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600" windowHeight="11760" tabRatio="744" activeTab="2"/>
  </bookViews>
  <sheets>
    <sheet name="Poblacion est.Pregrado 2016-1" sheetId="1" r:id="rId1"/>
    <sheet name="Poblacion Est. activa Posgrados" sheetId="2" r:id="rId2"/>
    <sheet name="Personal Docente" sheetId="3" r:id="rId3"/>
  </sheets>
  <externalReferences>
    <externalReference r:id="rId4"/>
  </externalReferenc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2" l="1"/>
  <c r="F3" i="2"/>
  <c r="F4" i="2"/>
  <c r="F5" i="2"/>
  <c r="B6" i="2"/>
  <c r="F6" i="2" s="1"/>
  <c r="C6" i="2"/>
  <c r="C22" i="2" s="1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D22" i="2"/>
  <c r="E22" i="2"/>
  <c r="F22" i="2" l="1"/>
  <c r="B22" i="2"/>
  <c r="L23" i="1"/>
  <c r="K23" i="1"/>
  <c r="J23" i="1"/>
  <c r="I23" i="1"/>
  <c r="H23" i="1"/>
  <c r="G23" i="1"/>
  <c r="F23" i="1"/>
  <c r="E23" i="1"/>
  <c r="D23" i="1"/>
  <c r="C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L7" i="1"/>
  <c r="K7" i="1"/>
  <c r="J7" i="1"/>
  <c r="I7" i="1"/>
  <c r="H7" i="1"/>
  <c r="G7" i="1"/>
  <c r="F7" i="1"/>
  <c r="E7" i="1"/>
  <c r="D7" i="1"/>
  <c r="C7" i="1"/>
  <c r="L6" i="1"/>
  <c r="L24" i="1" s="1"/>
  <c r="K6" i="1"/>
  <c r="K24" i="1" s="1"/>
  <c r="J6" i="1"/>
  <c r="J24" i="1" s="1"/>
  <c r="I6" i="1"/>
  <c r="I24" i="1" s="1"/>
  <c r="H6" i="1"/>
  <c r="H24" i="1" s="1"/>
  <c r="G6" i="1"/>
  <c r="G24" i="1" s="1"/>
  <c r="F6" i="1"/>
  <c r="F24" i="1" s="1"/>
  <c r="E6" i="1"/>
  <c r="E24" i="1" s="1"/>
  <c r="D6" i="1"/>
  <c r="D24" i="1" s="1"/>
  <c r="C6" i="1"/>
  <c r="C24" i="1" s="1"/>
  <c r="M5" i="1"/>
  <c r="M4" i="1"/>
  <c r="M7" i="1" l="1"/>
  <c r="M23" i="1"/>
  <c r="M6" i="1"/>
  <c r="M24" i="1" l="1"/>
</calcChain>
</file>

<file path=xl/sharedStrings.xml><?xml version="1.0" encoding="utf-8"?>
<sst xmlns="http://schemas.openxmlformats.org/spreadsheetml/2006/main" count="97" uniqueCount="76">
  <si>
    <t>Estudiantes pregrado</t>
  </si>
  <si>
    <t>SEMESTRE/ AÑO</t>
  </si>
  <si>
    <t>No.</t>
  </si>
  <si>
    <t>PROGRAMA</t>
  </si>
  <si>
    <t>PRIMERO</t>
  </si>
  <si>
    <t>SEGUNDO</t>
  </si>
  <si>
    <t>TERCERO</t>
  </si>
  <si>
    <t>CUARTO</t>
  </si>
  <si>
    <t>QUINTO</t>
  </si>
  <si>
    <t>SEXTO</t>
  </si>
  <si>
    <t>SEPTIMO</t>
  </si>
  <si>
    <t>OCTAVO</t>
  </si>
  <si>
    <t>NOVENO</t>
  </si>
  <si>
    <t>DECIMO</t>
  </si>
  <si>
    <t>GRAN TOTAL</t>
  </si>
  <si>
    <t>DERECHO CALENDARIO A - DIURNO</t>
  </si>
  <si>
    <t>DERECHO CALENDARIO A - NOCTURNO</t>
  </si>
  <si>
    <t>DERECHO CALENDARIO B - DIURNO</t>
  </si>
  <si>
    <t>DERECHO CALENDARIO B - NOCTURNO</t>
  </si>
  <si>
    <t>TRABAJO SOCIAL - MIXTA</t>
  </si>
  <si>
    <t>TECNOLOGIA EN INVESTIGACION CRIMINAL</t>
  </si>
  <si>
    <t>ECONOMIA</t>
  </si>
  <si>
    <t>CONTADURIA PUBLICA</t>
  </si>
  <si>
    <t>CONTADURIA PUBLICA NOCTURNA</t>
  </si>
  <si>
    <t>ADMINISTRACION DE EMPRESAS -NOCHE</t>
  </si>
  <si>
    <t>ADMINISTRACION DE EMPRESAS-JORNADA</t>
  </si>
  <si>
    <t>ENFERMERIA</t>
  </si>
  <si>
    <t>MICROBIOLOGIA</t>
  </si>
  <si>
    <t>INGENIERIA COMERCIAL</t>
  </si>
  <si>
    <t>INGENIERIA COMERCIAL NOCTURNA</t>
  </si>
  <si>
    <t>INGENIERIA COMERCIAL JORNADA UNICA</t>
  </si>
  <si>
    <t>INGENIERIA FINANCIERA</t>
  </si>
  <si>
    <t>INGENIERIA CIVIL</t>
  </si>
  <si>
    <t>INGENIERIA DE SISTEMAS</t>
  </si>
  <si>
    <t>INGENIERIA AMBIENTAL</t>
  </si>
  <si>
    <t>TOTAL</t>
  </si>
  <si>
    <t>Fuente: Matr83 10,02,2016, SNIES LOCAL, SNIES CENTRAL</t>
  </si>
  <si>
    <t>2016-1</t>
  </si>
  <si>
    <t>Fuente: Oficina de posgrados 23,02,2016</t>
  </si>
  <si>
    <t>Total</t>
  </si>
  <si>
    <t>MAESTRIA EN MERCADEO</t>
  </si>
  <si>
    <t>MAESTRIA EN DERECHO ADMINISTRATIVO</t>
  </si>
  <si>
    <t>MAESTRIA EN DERECHO PENAL</t>
  </si>
  <si>
    <t>MAESTRIA EN ADMINISTRACION DE EMPRESAS</t>
  </si>
  <si>
    <t>ESPECIALIZACION EN MOVILIDAD Y TRANSPORTE</t>
  </si>
  <si>
    <t>ESPECIALIZACION EN DERECHO PENAL</t>
  </si>
  <si>
    <t>ESPECIALIZACION EN CONTABILIDAD FINANCIERA INTERNACIONAL</t>
  </si>
  <si>
    <t>ESPECIALIZACION EN GERENCIA LOGISTICA</t>
  </si>
  <si>
    <t>ESPECIALIZACION EN PLANEACION Y GESTION ESTRATEGICA</t>
  </si>
  <si>
    <t>ESPECIALIZACION EN SEGURIDAD Y SALUD EN EL TRABAJO, GERENCIA Y CONTROL DE RIESGOS</t>
  </si>
  <si>
    <t>ESPECIALIZACION EN SALUD OCUPACIONAL, GERENCIA Y CONTROL DE RIESGOS</t>
  </si>
  <si>
    <t>ESPECIALIZACION EN GESTION TRIBUTARIA Y ADUANERA</t>
  </si>
  <si>
    <t>ESPECIALIZACION EN DERECHO PENAL Y CRIMINOLOGIA</t>
  </si>
  <si>
    <t>ESPECIALIZACION EN DERECHO LABORAL Y SEGURIDAD SOCIAL</t>
  </si>
  <si>
    <t>ESPECIALIZACION EN DERECHO CONSTITUCIONAL</t>
  </si>
  <si>
    <t>ESPECIALIZACION EN DERECHO ADMINISTRATIVO</t>
  </si>
  <si>
    <t>ESPECIALIZACION EN BUENAS PRACTICAS AGROPECUARIAS</t>
  </si>
  <si>
    <t>ESPECIALIZACION EN ADMINISTRACION FINANCIERA</t>
  </si>
  <si>
    <t>ESPECIALIZACION EN ALTA GERENCIA</t>
  </si>
  <si>
    <t>4º semestre</t>
  </si>
  <si>
    <t>3º semestre</t>
  </si>
  <si>
    <t>2º semestre</t>
  </si>
  <si>
    <t>1º semestre</t>
  </si>
  <si>
    <t>ESPECIALIZACIÓN</t>
  </si>
  <si>
    <t>ESTUDIANTES POSGRADO  2016-1</t>
  </si>
  <si>
    <t>PROGRAMA(S)</t>
  </si>
  <si>
    <t>No. DE DOCENTES</t>
  </si>
  <si>
    <t>PERSONAL DOCENTE 2016 -1</t>
  </si>
  <si>
    <t>Fuente:</t>
  </si>
  <si>
    <t>Jefatura de Personal</t>
  </si>
  <si>
    <t>Álvaro Alejandro Velásquez García</t>
  </si>
  <si>
    <t>Coordinador de Nómina y Seguridad Social</t>
  </si>
  <si>
    <t>La información relacionada anteriormente corresponde a los docentes de la Universidad Libre Seccional Pereira al 23 de febrero de 2016.</t>
  </si>
  <si>
    <t>No. DE ADMINISTRATIVOS</t>
  </si>
  <si>
    <t>ADMINISTRATIVOS</t>
  </si>
  <si>
    <t>PERSONAL ADMINISTRATIVO 2016 -1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</si>
</sst>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0"/>
      <color indexed="8"/>
      <name val="Arial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4"/>
      <color theme="1"/>
      <name val="Calibri"/>
      <family val="2"/>
    </font>
    <font>
      <b/>
      <sz val="10"/>
      <color theme="1"/>
      <name val="Calibri"/>
      <family val="2"/>
    </font>
    <font>
      <b/>
      <sz val="9"/>
      <color theme="1"/>
      <name val="Calibri"/>
      <family val="2"/>
    </font>
    <font>
      <sz val="10"/>
      <color theme="1"/>
      <name val="Calibri"/>
      <family val="2"/>
    </font>
    <font>
      <sz val="9"/>
      <color theme="1"/>
      <name val="Calibri"/>
      <family val="2"/>
    </font>
    <font>
      <b/>
      <sz val="8"/>
      <color indexed="8"/>
      <name val="Arial"/>
      <family val="2"/>
    </font>
    <font>
      <b/>
      <sz val="14"/>
      <color indexed="8"/>
      <name val="Arial"/>
      <family val="2"/>
    </font>
    <font>
      <b/>
      <sz val="16"/>
      <color indexed="8"/>
      <name val="Arial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rgb="FFF2DBDB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71">
    <xf numFmtId="0" fontId="0" fillId="0" borderId="0" xfId="0"/>
    <xf numFmtId="0" fontId="4" fillId="2" borderId="3" xfId="1" applyFont="1" applyFill="1" applyBorder="1" applyAlignment="1">
      <alignment horizontal="center"/>
    </xf>
    <xf numFmtId="0" fontId="4" fillId="0" borderId="2" xfId="1" applyFont="1" applyFill="1" applyBorder="1" applyAlignment="1">
      <alignment horizontal="center"/>
    </xf>
    <xf numFmtId="0" fontId="3" fillId="2" borderId="4" xfId="1" applyFont="1" applyFill="1" applyBorder="1" applyAlignment="1">
      <alignment horizontal="center"/>
    </xf>
    <xf numFmtId="0" fontId="3" fillId="2" borderId="5" xfId="1" applyFont="1" applyFill="1" applyBorder="1" applyAlignment="1">
      <alignment horizontal="center"/>
    </xf>
    <xf numFmtId="0" fontId="4" fillId="2" borderId="4" xfId="1" applyFont="1" applyFill="1" applyBorder="1" applyAlignment="1">
      <alignment horizontal="center"/>
    </xf>
    <xf numFmtId="0" fontId="4" fillId="2" borderId="0" xfId="1" applyFont="1" applyFill="1" applyBorder="1" applyAlignment="1">
      <alignment horizontal="center"/>
    </xf>
    <xf numFmtId="0" fontId="4" fillId="0" borderId="5" xfId="1" applyFont="1" applyFill="1" applyBorder="1" applyAlignment="1">
      <alignment horizontal="center"/>
    </xf>
    <xf numFmtId="0" fontId="5" fillId="0" borderId="6" xfId="1" applyFont="1" applyBorder="1" applyAlignment="1">
      <alignment horizontal="center"/>
    </xf>
    <xf numFmtId="0" fontId="5" fillId="0" borderId="7" xfId="1" applyFont="1" applyBorder="1" applyAlignment="1">
      <alignment horizontal="center"/>
    </xf>
    <xf numFmtId="0" fontId="5" fillId="3" borderId="7" xfId="1" applyFont="1" applyFill="1" applyBorder="1" applyAlignment="1">
      <alignment horizontal="center"/>
    </xf>
    <xf numFmtId="0" fontId="5" fillId="0" borderId="7" xfId="1" applyFont="1" applyFill="1" applyBorder="1" applyAlignment="1">
      <alignment horizontal="center"/>
    </xf>
    <xf numFmtId="0" fontId="6" fillId="0" borderId="6" xfId="1" applyFont="1" applyBorder="1" applyAlignment="1">
      <alignment horizontal="center"/>
    </xf>
    <xf numFmtId="0" fontId="6" fillId="0" borderId="7" xfId="1" applyFont="1" applyBorder="1" applyAlignment="1">
      <alignment horizontal="left"/>
    </xf>
    <xf numFmtId="0" fontId="6" fillId="0" borderId="7" xfId="1" applyFont="1" applyBorder="1" applyAlignment="1">
      <alignment horizontal="center"/>
    </xf>
    <xf numFmtId="0" fontId="4" fillId="0" borderId="7" xfId="1" applyFont="1" applyFill="1" applyBorder="1" applyAlignment="1">
      <alignment horizontal="center"/>
    </xf>
    <xf numFmtId="0" fontId="7" fillId="0" borderId="7" xfId="1" applyFont="1" applyBorder="1" applyAlignment="1">
      <alignment horizontal="left"/>
    </xf>
    <xf numFmtId="0" fontId="4" fillId="4" borderId="8" xfId="1" applyFont="1" applyFill="1" applyBorder="1" applyAlignment="1">
      <alignment horizontal="center"/>
    </xf>
    <xf numFmtId="0" fontId="4" fillId="4" borderId="9" xfId="1" applyFont="1" applyFill="1" applyBorder="1" applyAlignment="1">
      <alignment horizontal="center"/>
    </xf>
    <xf numFmtId="0" fontId="4" fillId="4" borderId="7" xfId="1" applyFont="1" applyFill="1" applyBorder="1" applyAlignment="1">
      <alignment horizontal="center"/>
    </xf>
    <xf numFmtId="0" fontId="8" fillId="0" borderId="0" xfId="1" applyFont="1"/>
    <xf numFmtId="0" fontId="2" fillId="0" borderId="0" xfId="1"/>
    <xf numFmtId="0" fontId="2" fillId="0" borderId="0" xfId="1" applyFill="1"/>
    <xf numFmtId="0" fontId="1" fillId="0" borderId="0" xfId="2"/>
    <xf numFmtId="0" fontId="4" fillId="0" borderId="10" xfId="1" applyFont="1" applyFill="1" applyBorder="1" applyAlignment="1">
      <alignment horizontal="center"/>
    </xf>
    <xf numFmtId="0" fontId="6" fillId="5" borderId="7" xfId="1" applyFont="1" applyFill="1" applyBorder="1" applyAlignment="1">
      <alignment horizontal="center"/>
    </xf>
    <xf numFmtId="0" fontId="4" fillId="5" borderId="6" xfId="1" applyFont="1" applyFill="1" applyBorder="1"/>
    <xf numFmtId="0" fontId="6" fillId="0" borderId="6" xfId="1" applyFont="1" applyBorder="1"/>
    <xf numFmtId="0" fontId="4" fillId="6" borderId="7" xfId="1" applyFont="1" applyFill="1" applyBorder="1" applyAlignment="1">
      <alignment horizontal="center" wrapText="1"/>
    </xf>
    <xf numFmtId="0" fontId="4" fillId="7" borderId="7" xfId="1" applyFont="1" applyFill="1" applyBorder="1" applyAlignment="1">
      <alignment horizontal="center"/>
    </xf>
    <xf numFmtId="0" fontId="4" fillId="6" borderId="6" xfId="1" applyFont="1" applyFill="1" applyBorder="1"/>
    <xf numFmtId="0" fontId="11" fillId="0" borderId="12" xfId="1" applyFont="1" applyBorder="1" applyAlignment="1">
      <alignment horizontal="left"/>
    </xf>
    <xf numFmtId="0" fontId="11" fillId="0" borderId="14" xfId="1" applyFont="1" applyBorder="1" applyAlignment="1">
      <alignment horizontal="left"/>
    </xf>
    <xf numFmtId="0" fontId="9" fillId="8" borderId="18" xfId="0" applyFont="1" applyFill="1" applyBorder="1"/>
    <xf numFmtId="0" fontId="9" fillId="8" borderId="19" xfId="0" applyFont="1" applyFill="1" applyBorder="1"/>
    <xf numFmtId="0" fontId="11" fillId="0" borderId="20" xfId="1" applyFont="1" applyBorder="1" applyAlignment="1">
      <alignment horizontal="left"/>
    </xf>
    <xf numFmtId="0" fontId="11" fillId="0" borderId="16" xfId="1" applyFont="1" applyBorder="1" applyAlignment="1">
      <alignment horizontal="left"/>
    </xf>
    <xf numFmtId="0" fontId="0" fillId="0" borderId="17" xfId="0" applyBorder="1" applyAlignment="1">
      <alignment horizontal="center" vertical="center"/>
    </xf>
    <xf numFmtId="0" fontId="11" fillId="0" borderId="18" xfId="1" applyFont="1" applyBorder="1" applyAlignment="1">
      <alignment horizontal="left"/>
    </xf>
    <xf numFmtId="0" fontId="0" fillId="0" borderId="19" xfId="0" applyBorder="1" applyAlignment="1">
      <alignment horizontal="center" vertical="center"/>
    </xf>
    <xf numFmtId="0" fontId="11" fillId="0" borderId="22" xfId="1" applyFont="1" applyBorder="1" applyAlignment="1">
      <alignment horizontal="left"/>
    </xf>
    <xf numFmtId="0" fontId="0" fillId="0" borderId="23" xfId="0" applyBorder="1" applyAlignment="1">
      <alignment horizontal="center" vertical="center"/>
    </xf>
    <xf numFmtId="0" fontId="13" fillId="0" borderId="0" xfId="0" applyFont="1" applyFill="1" applyBorder="1" applyAlignment="1">
      <alignment vertical="top" wrapText="1"/>
    </xf>
    <xf numFmtId="0" fontId="12" fillId="0" borderId="0" xfId="0" applyFont="1" applyAlignment="1">
      <alignment vertical="top" wrapText="1"/>
    </xf>
    <xf numFmtId="0" fontId="9" fillId="8" borderId="4" xfId="0" applyFont="1" applyFill="1" applyBorder="1"/>
    <xf numFmtId="0" fontId="9" fillId="8" borderId="5" xfId="0" applyFont="1" applyFill="1" applyBorder="1"/>
    <xf numFmtId="0" fontId="11" fillId="0" borderId="24" xfId="1" applyFont="1" applyBorder="1" applyAlignment="1">
      <alignment horizontal="left"/>
    </xf>
    <xf numFmtId="0" fontId="0" fillId="0" borderId="7" xfId="0" applyBorder="1" applyAlignment="1">
      <alignment horizontal="center" vertical="center"/>
    </xf>
    <xf numFmtId="0" fontId="3" fillId="2" borderId="1" xfId="1" applyFont="1" applyFill="1" applyBorder="1" applyAlignment="1">
      <alignment horizontal="center"/>
    </xf>
    <xf numFmtId="0" fontId="3" fillId="2" borderId="2" xfId="1" applyFont="1" applyFill="1" applyBorder="1" applyAlignment="1">
      <alignment horizontal="center"/>
    </xf>
    <xf numFmtId="0" fontId="4" fillId="2" borderId="1" xfId="1" applyFont="1" applyFill="1" applyBorder="1" applyAlignment="1">
      <alignment horizontal="center"/>
    </xf>
    <xf numFmtId="0" fontId="4" fillId="2" borderId="3" xfId="1" applyFont="1" applyFill="1" applyBorder="1" applyAlignment="1">
      <alignment horizontal="center"/>
    </xf>
    <xf numFmtId="0" fontId="3" fillId="6" borderId="8" xfId="1" applyFont="1" applyFill="1" applyBorder="1" applyAlignment="1">
      <alignment horizontal="center"/>
    </xf>
    <xf numFmtId="0" fontId="3" fillId="6" borderId="11" xfId="1" applyFont="1" applyFill="1" applyBorder="1" applyAlignment="1">
      <alignment horizontal="center"/>
    </xf>
    <xf numFmtId="0" fontId="3" fillId="6" borderId="9" xfId="1" applyFont="1" applyFill="1" applyBorder="1" applyAlignment="1">
      <alignment horizontal="center"/>
    </xf>
    <xf numFmtId="0" fontId="12" fillId="0" borderId="1" xfId="0" applyFont="1" applyBorder="1" applyAlignment="1">
      <alignment horizontal="left" vertical="center" wrapText="1"/>
    </xf>
    <xf numFmtId="0" fontId="12" fillId="0" borderId="3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left" vertical="center" wrapText="1"/>
    </xf>
    <xf numFmtId="0" fontId="12" fillId="0" borderId="4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left" vertical="center" wrapText="1"/>
    </xf>
    <xf numFmtId="0" fontId="12" fillId="0" borderId="5" xfId="0" applyFont="1" applyBorder="1" applyAlignment="1">
      <alignment horizontal="left" vertical="center" wrapText="1"/>
    </xf>
    <xf numFmtId="0" fontId="12" fillId="0" borderId="24" xfId="0" applyFont="1" applyBorder="1" applyAlignment="1">
      <alignment horizontal="left" vertical="center" wrapText="1"/>
    </xf>
    <xf numFmtId="0" fontId="12" fillId="0" borderId="25" xfId="0" applyFont="1" applyBorder="1" applyAlignment="1">
      <alignment horizontal="left" vertical="center" wrapText="1"/>
    </xf>
    <xf numFmtId="0" fontId="12" fillId="0" borderId="7" xfId="0" applyFont="1" applyBorder="1" applyAlignment="1">
      <alignment horizontal="left" vertical="center" wrapText="1"/>
    </xf>
    <xf numFmtId="0" fontId="10" fillId="0" borderId="16" xfId="0" applyFont="1" applyFill="1" applyBorder="1" applyAlignment="1">
      <alignment horizontal="center"/>
    </xf>
    <xf numFmtId="0" fontId="10" fillId="0" borderId="17" xfId="0" applyFont="1" applyFill="1" applyBorder="1" applyAlignment="1">
      <alignment horizontal="center"/>
    </xf>
    <xf numFmtId="0" fontId="0" fillId="0" borderId="2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10" fillId="0" borderId="1" xfId="0" applyFont="1" applyFill="1" applyBorder="1" applyAlignment="1">
      <alignment horizontal="center"/>
    </xf>
    <xf numFmtId="0" fontId="10" fillId="0" borderId="2" xfId="0" applyFont="1" applyFill="1" applyBorder="1" applyAlignment="1">
      <alignment horizontal="center"/>
    </xf>
  </cellXfs>
  <cellStyles count="3">
    <cellStyle name="Normal" xfId="0" builtinId="0"/>
    <cellStyle name="Normal 2" xfId="2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BEL%2003.11.2015\varios%20dcto%2026.09.2014\SI.%20MEN\SI.%20MEN\SNIES\2016-1\MATRICULADOS%2020152%20FINAL%2010.12.201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 1"/>
      <sheetName val="final 4929"/>
      <sheetName val="posgrados 2015-2"/>
      <sheetName val="X SEMESTRE"/>
      <sheetName val="X GENERO"/>
      <sheetName val="X SEMESTRE 2016-1"/>
    </sheetNames>
    <sheetDataSet>
      <sheetData sheetId="0"/>
      <sheetData sheetId="1">
        <row r="2">
          <cell r="N2">
            <v>8</v>
          </cell>
          <cell r="R2" t="str">
            <v>CONTADURIA PUBLICA NOCTURNA</v>
          </cell>
        </row>
        <row r="3">
          <cell r="N3">
            <v>6</v>
          </cell>
          <cell r="R3" t="str">
            <v>CONTADURIA PUBLICA NOCTURNA</v>
          </cell>
        </row>
        <row r="4">
          <cell r="N4">
            <v>2</v>
          </cell>
          <cell r="R4" t="str">
            <v>ESPECIALIZACION EN ALTA GERENCIA</v>
          </cell>
        </row>
        <row r="5">
          <cell r="N5">
            <v>3</v>
          </cell>
          <cell r="R5" t="str">
            <v>MAESTRIA EN DERECHO ADMINISTRATIVO</v>
          </cell>
        </row>
        <row r="6">
          <cell r="N6">
            <v>6</v>
          </cell>
          <cell r="R6" t="str">
            <v>TRABAJO SOCIAL - MIXTA</v>
          </cell>
        </row>
        <row r="7">
          <cell r="N7">
            <v>1</v>
          </cell>
          <cell r="R7" t="str">
            <v>ESPECIALIZACION EN SEGURIDAD Y SALUD EN EL TRABAJO, GERENCIA Y CONTROL DE RIESGOS</v>
          </cell>
        </row>
        <row r="8">
          <cell r="N8">
            <v>5</v>
          </cell>
          <cell r="R8" t="str">
            <v>DERECHO CALENDARIO B - NOCTURNO</v>
          </cell>
        </row>
        <row r="9">
          <cell r="N9">
            <v>6</v>
          </cell>
          <cell r="R9" t="str">
            <v>TRABAJO SOCIAL - MIXTA</v>
          </cell>
        </row>
        <row r="10">
          <cell r="N10">
            <v>1</v>
          </cell>
          <cell r="R10" t="str">
            <v>ESPECIALIZACION EN ALTA GERENCIA</v>
          </cell>
        </row>
        <row r="11">
          <cell r="N11">
            <v>2</v>
          </cell>
          <cell r="R11" t="str">
            <v>ESPECIALIZACION EN ALTA GERENCIA</v>
          </cell>
        </row>
        <row r="12">
          <cell r="N12">
            <v>4</v>
          </cell>
          <cell r="R12" t="str">
            <v>MAESTRIA EN DERECHO PENAL</v>
          </cell>
        </row>
        <row r="13">
          <cell r="N13">
            <v>2</v>
          </cell>
          <cell r="R13" t="str">
            <v>ESPECIALIZACION EN ALTA GERENCIA</v>
          </cell>
        </row>
        <row r="14">
          <cell r="N14">
            <v>5</v>
          </cell>
          <cell r="R14" t="str">
            <v>DERECHO CALENDARIO B - NOCTURNO</v>
          </cell>
        </row>
        <row r="15">
          <cell r="N15">
            <v>1</v>
          </cell>
          <cell r="R15" t="str">
            <v>ESPECIALIZACION EN ADMINISTRACION FINANCIERA</v>
          </cell>
        </row>
        <row r="16">
          <cell r="N16">
            <v>9</v>
          </cell>
          <cell r="R16" t="str">
            <v>ENFERMERIA</v>
          </cell>
        </row>
        <row r="17">
          <cell r="N17">
            <v>1</v>
          </cell>
          <cell r="R17" t="str">
            <v>MAESTRIA EN MERCADEO</v>
          </cell>
        </row>
        <row r="18">
          <cell r="N18">
            <v>8</v>
          </cell>
          <cell r="R18" t="str">
            <v>CONTADURIA PUBLICA</v>
          </cell>
        </row>
        <row r="19">
          <cell r="N19">
            <v>3</v>
          </cell>
          <cell r="R19" t="str">
            <v>DERECHO CALENDARIO B - DIURNO</v>
          </cell>
        </row>
        <row r="20">
          <cell r="N20">
            <v>6</v>
          </cell>
          <cell r="R20" t="str">
            <v>INGENIERIA CIVIL</v>
          </cell>
        </row>
        <row r="21">
          <cell r="N21">
            <v>9</v>
          </cell>
          <cell r="R21" t="str">
            <v>INGENIERIA CIVIL</v>
          </cell>
        </row>
        <row r="22">
          <cell r="N22">
            <v>4</v>
          </cell>
          <cell r="R22" t="str">
            <v>DERECHO CALENDARIO B - NOCTURNO</v>
          </cell>
        </row>
        <row r="23">
          <cell r="N23">
            <v>10</v>
          </cell>
          <cell r="R23" t="str">
            <v>ADMINISTRACION DE EMPRESAS -NOCHE</v>
          </cell>
        </row>
        <row r="24">
          <cell r="N24">
            <v>4</v>
          </cell>
          <cell r="R24" t="str">
            <v>MAESTRIA EN ADMINISTRACION DE EMPRESAS</v>
          </cell>
        </row>
        <row r="25">
          <cell r="N25">
            <v>7</v>
          </cell>
          <cell r="R25" t="str">
            <v>INGENIERIA CIVIL</v>
          </cell>
        </row>
        <row r="26">
          <cell r="N26">
            <v>5</v>
          </cell>
          <cell r="R26" t="str">
            <v>INGENIERIA DE SISTEMAS</v>
          </cell>
        </row>
        <row r="27">
          <cell r="N27">
            <v>2</v>
          </cell>
          <cell r="R27" t="str">
            <v>ESPECIALIZACION EN ALTA GERENCIA</v>
          </cell>
        </row>
        <row r="28">
          <cell r="N28">
            <v>2</v>
          </cell>
          <cell r="R28" t="str">
            <v>DERECHO CALENDARIO B - NOCTURNO</v>
          </cell>
        </row>
        <row r="29">
          <cell r="N29">
            <v>4</v>
          </cell>
          <cell r="R29" t="str">
            <v>MAESTRIA EN ADMINISTRACION DE EMPRESAS</v>
          </cell>
        </row>
        <row r="30">
          <cell r="N30">
            <v>2</v>
          </cell>
          <cell r="R30" t="str">
            <v>ESPECIALIZACION EN ADMINISTRACION FINANCIERA</v>
          </cell>
        </row>
        <row r="31">
          <cell r="N31">
            <v>1</v>
          </cell>
          <cell r="R31" t="str">
            <v>DERECHO CALENDARIO B - DIURNO</v>
          </cell>
        </row>
        <row r="32">
          <cell r="N32">
            <v>2</v>
          </cell>
          <cell r="R32" t="str">
            <v>TECNOLOGIA EN INVESTIGACION CRIMINAL</v>
          </cell>
        </row>
        <row r="33">
          <cell r="N33">
            <v>7</v>
          </cell>
          <cell r="R33" t="str">
            <v>ADMINISTRACION DE EMPRESAS -NOCHE</v>
          </cell>
        </row>
        <row r="34">
          <cell r="N34">
            <v>4</v>
          </cell>
          <cell r="R34" t="str">
            <v>DERECHO CALENDARIO B - NOCTURNO</v>
          </cell>
        </row>
        <row r="35">
          <cell r="N35">
            <v>1</v>
          </cell>
          <cell r="R35" t="str">
            <v>MAESTRIA EN MERCADEO</v>
          </cell>
        </row>
        <row r="36">
          <cell r="N36">
            <v>2</v>
          </cell>
          <cell r="R36" t="str">
            <v>ESPECIALIZACION EN GESTION TRIBUTARIA Y ADUANERA</v>
          </cell>
        </row>
        <row r="37">
          <cell r="N37">
            <v>4</v>
          </cell>
          <cell r="R37" t="str">
            <v>MAESTRIA EN DERECHO PENAL</v>
          </cell>
        </row>
        <row r="38">
          <cell r="N38">
            <v>1</v>
          </cell>
          <cell r="R38" t="str">
            <v>ESPECIALIZACION EN ALTA GERENCIA</v>
          </cell>
        </row>
        <row r="39">
          <cell r="N39">
            <v>2</v>
          </cell>
          <cell r="R39" t="str">
            <v>MAESTRIA EN DERECHO PENAL</v>
          </cell>
        </row>
        <row r="40">
          <cell r="N40">
            <v>2</v>
          </cell>
          <cell r="R40" t="str">
            <v>ESPECIALIZACION EN GERENCIA LOGISTICA</v>
          </cell>
        </row>
        <row r="41">
          <cell r="N41">
            <v>2</v>
          </cell>
          <cell r="R41" t="str">
            <v>TECNOLOGIA EN INVESTIGACION CRIMINAL</v>
          </cell>
        </row>
        <row r="42">
          <cell r="N42">
            <v>1</v>
          </cell>
          <cell r="R42" t="str">
            <v>MAESTRIA EN DERECHO ADMINISTRATIVO</v>
          </cell>
        </row>
        <row r="43">
          <cell r="N43">
            <v>2</v>
          </cell>
          <cell r="R43" t="str">
            <v>ESPECIALIZACION EN SEGURIDAD Y SALUD EN EL TRABAJO, GERENCIA Y CONTROL DE RIESGOS</v>
          </cell>
        </row>
        <row r="44">
          <cell r="N44">
            <v>2</v>
          </cell>
          <cell r="R44" t="str">
            <v>DERECHO CALENDARIO B - NOCTURNO</v>
          </cell>
        </row>
        <row r="45">
          <cell r="N45">
            <v>9</v>
          </cell>
          <cell r="R45" t="str">
            <v>ADMINISTRACION DE EMPRESAS -NOCHE</v>
          </cell>
        </row>
        <row r="46">
          <cell r="N46">
            <v>3</v>
          </cell>
          <cell r="R46" t="str">
            <v>MAESTRIA EN DERECHO ADMINISTRATIVO</v>
          </cell>
        </row>
        <row r="47">
          <cell r="N47">
            <v>1</v>
          </cell>
          <cell r="R47" t="str">
            <v>MAESTRIA EN DERECHO ADMINISTRATIVO</v>
          </cell>
        </row>
        <row r="48">
          <cell r="N48">
            <v>3</v>
          </cell>
          <cell r="R48" t="str">
            <v>ADMINISTRACION DE EMPRESAS -NOCHE</v>
          </cell>
        </row>
        <row r="49">
          <cell r="N49">
            <v>2</v>
          </cell>
          <cell r="R49" t="str">
            <v>ESPECIALIZACION EN SEGURIDAD Y SALUD EN EL TRABAJO, GERENCIA Y CONTROL DE RIESGOS</v>
          </cell>
        </row>
        <row r="50">
          <cell r="N50">
            <v>2</v>
          </cell>
          <cell r="R50" t="str">
            <v>TECNOLOGIA EN INVESTIGACION CRIMINAL</v>
          </cell>
        </row>
        <row r="51">
          <cell r="N51">
            <v>6</v>
          </cell>
          <cell r="R51" t="str">
            <v>INGENIERIA CIVIL</v>
          </cell>
        </row>
        <row r="52">
          <cell r="N52">
            <v>1</v>
          </cell>
          <cell r="R52" t="str">
            <v>ESPECIALIZACION EN DERECHO CONSTITUCIONAL</v>
          </cell>
        </row>
        <row r="53">
          <cell r="N53">
            <v>2</v>
          </cell>
          <cell r="R53" t="str">
            <v>TRABAJO SOCIAL - MIXTA</v>
          </cell>
        </row>
        <row r="54">
          <cell r="N54">
            <v>1</v>
          </cell>
          <cell r="R54" t="str">
            <v>ECONOMIA</v>
          </cell>
        </row>
        <row r="55">
          <cell r="N55">
            <v>6</v>
          </cell>
          <cell r="R55" t="str">
            <v>ADMINISTRACION DE EMPRESAS -NOCHE</v>
          </cell>
        </row>
        <row r="56">
          <cell r="N56">
            <v>4</v>
          </cell>
          <cell r="R56" t="str">
            <v>ADMINISTRACION DE EMPRESAS -NOCHE</v>
          </cell>
        </row>
        <row r="57">
          <cell r="N57">
            <v>1</v>
          </cell>
          <cell r="R57" t="str">
            <v>INGENIERIA DE SISTEMAS</v>
          </cell>
        </row>
        <row r="58">
          <cell r="N58">
            <v>10</v>
          </cell>
          <cell r="R58" t="str">
            <v>INGENIERIA COMERCIAL NOCTURNA</v>
          </cell>
        </row>
        <row r="59">
          <cell r="N59">
            <v>1</v>
          </cell>
          <cell r="R59" t="str">
            <v>DERECHO CALENDARIO B - DIURNO</v>
          </cell>
        </row>
        <row r="60">
          <cell r="N60">
            <v>5</v>
          </cell>
          <cell r="R60" t="str">
            <v>INGENIERIA CIVIL</v>
          </cell>
        </row>
        <row r="61">
          <cell r="N61">
            <v>5</v>
          </cell>
          <cell r="R61" t="str">
            <v>CONTADURIA PUBLICA NOCTURNA</v>
          </cell>
        </row>
        <row r="62">
          <cell r="N62">
            <v>4</v>
          </cell>
          <cell r="R62" t="str">
            <v>ADMINISTRACION DE EMPRESAS-JORNADA</v>
          </cell>
        </row>
        <row r="63">
          <cell r="N63">
            <v>6</v>
          </cell>
          <cell r="R63" t="str">
            <v>CONTADURIA PUBLICA NOCTURNA</v>
          </cell>
        </row>
        <row r="64">
          <cell r="N64">
            <v>1</v>
          </cell>
          <cell r="R64" t="str">
            <v>ENFERMERIA</v>
          </cell>
        </row>
        <row r="65">
          <cell r="N65">
            <v>4</v>
          </cell>
          <cell r="R65" t="str">
            <v>INGENIERIA COMERCIAL</v>
          </cell>
        </row>
        <row r="66">
          <cell r="N66">
            <v>1</v>
          </cell>
          <cell r="R66" t="str">
            <v>INGENIERIA COMERCIAL JORNADA UNICA</v>
          </cell>
        </row>
        <row r="67">
          <cell r="N67">
            <v>6</v>
          </cell>
          <cell r="R67" t="str">
            <v>INGENIERIA CIVIL</v>
          </cell>
        </row>
        <row r="68">
          <cell r="N68">
            <v>3</v>
          </cell>
          <cell r="R68" t="str">
            <v>TRABAJO SOCIAL - MIXTA</v>
          </cell>
        </row>
        <row r="69">
          <cell r="N69">
            <v>2</v>
          </cell>
          <cell r="R69" t="str">
            <v>TRABAJO SOCIAL - MIXTA</v>
          </cell>
        </row>
        <row r="70">
          <cell r="N70">
            <v>2</v>
          </cell>
          <cell r="R70" t="str">
            <v>CONTADURIA PUBLICA</v>
          </cell>
        </row>
        <row r="71">
          <cell r="N71">
            <v>3</v>
          </cell>
          <cell r="R71" t="str">
            <v>INGENIERIA CIVIL</v>
          </cell>
        </row>
        <row r="72">
          <cell r="N72">
            <v>1</v>
          </cell>
          <cell r="R72" t="str">
            <v>INGENIERIA DE SISTEMAS</v>
          </cell>
        </row>
        <row r="73">
          <cell r="N73">
            <v>5</v>
          </cell>
          <cell r="R73" t="str">
            <v>ENFERMERIA</v>
          </cell>
        </row>
        <row r="74">
          <cell r="N74">
            <v>3</v>
          </cell>
          <cell r="R74" t="str">
            <v>INGENIERIA CIVIL</v>
          </cell>
        </row>
        <row r="75">
          <cell r="N75">
            <v>2</v>
          </cell>
          <cell r="R75" t="str">
            <v>INGENIERIA DE SISTEMAS</v>
          </cell>
        </row>
        <row r="76">
          <cell r="N76">
            <v>1</v>
          </cell>
          <cell r="R76" t="str">
            <v>ESPECIALIZACION EN CONTABILIDAD FINANCIERA INTERNACIONAL</v>
          </cell>
        </row>
        <row r="77">
          <cell r="N77">
            <v>1</v>
          </cell>
          <cell r="R77" t="str">
            <v>ESPECIALIZACION EN SEGURIDAD Y SALUD EN EL TRABAJO, GERENCIA Y CONTROL DE RIESGOS</v>
          </cell>
        </row>
        <row r="78">
          <cell r="N78">
            <v>3</v>
          </cell>
          <cell r="R78" t="str">
            <v>TRABAJO SOCIAL - MIXTA</v>
          </cell>
        </row>
        <row r="79">
          <cell r="N79">
            <v>4</v>
          </cell>
          <cell r="R79" t="str">
            <v>MICROBIOLOGIA</v>
          </cell>
        </row>
        <row r="80">
          <cell r="N80">
            <v>4</v>
          </cell>
          <cell r="R80" t="str">
            <v>ECONOMIA</v>
          </cell>
        </row>
        <row r="81">
          <cell r="N81">
            <v>10</v>
          </cell>
          <cell r="R81" t="str">
            <v>INGENIERIA COMERCIAL</v>
          </cell>
        </row>
        <row r="82">
          <cell r="N82">
            <v>4</v>
          </cell>
          <cell r="R82" t="str">
            <v>INGENIERIA CIVIL</v>
          </cell>
        </row>
        <row r="83">
          <cell r="N83">
            <v>3</v>
          </cell>
          <cell r="R83" t="str">
            <v>DERECHO CALENDARIO B - DIURNO</v>
          </cell>
        </row>
        <row r="84">
          <cell r="N84">
            <v>1</v>
          </cell>
          <cell r="R84" t="str">
            <v>INGENIERIA COMERCIAL JORNADA UNICA</v>
          </cell>
        </row>
        <row r="85">
          <cell r="N85">
            <v>1</v>
          </cell>
          <cell r="R85" t="str">
            <v>CONTADURIA PUBLICA</v>
          </cell>
        </row>
        <row r="86">
          <cell r="N86">
            <v>2</v>
          </cell>
          <cell r="R86" t="str">
            <v>ENFERMERIA</v>
          </cell>
        </row>
        <row r="87">
          <cell r="N87">
            <v>3</v>
          </cell>
          <cell r="R87" t="str">
            <v>MICROBIOLOGIA</v>
          </cell>
        </row>
        <row r="88">
          <cell r="N88">
            <v>4</v>
          </cell>
          <cell r="R88" t="str">
            <v>DERECHO CALENDARIO B - NOCTURNO</v>
          </cell>
        </row>
        <row r="89">
          <cell r="N89">
            <v>3</v>
          </cell>
          <cell r="R89" t="str">
            <v>DERECHO CALENDARIO B - NOCTURNO</v>
          </cell>
        </row>
        <row r="90">
          <cell r="N90">
            <v>1</v>
          </cell>
          <cell r="R90" t="str">
            <v>MAESTRIA EN DERECHO ADMINISTRATIVO</v>
          </cell>
        </row>
        <row r="91">
          <cell r="N91">
            <v>2</v>
          </cell>
          <cell r="R91" t="str">
            <v>ECONOMIA</v>
          </cell>
        </row>
        <row r="92">
          <cell r="N92">
            <v>4</v>
          </cell>
          <cell r="R92" t="str">
            <v>TRABAJO SOCIAL - MIXTA</v>
          </cell>
        </row>
        <row r="93">
          <cell r="N93">
            <v>5</v>
          </cell>
          <cell r="R93" t="str">
            <v>CONTADURIA PUBLICA NOCTURNA</v>
          </cell>
        </row>
        <row r="94">
          <cell r="N94">
            <v>4</v>
          </cell>
          <cell r="R94" t="str">
            <v>DERECHO CALENDARIO B - NOCTURNO</v>
          </cell>
        </row>
        <row r="95">
          <cell r="N95">
            <v>2</v>
          </cell>
          <cell r="R95" t="str">
            <v>ESPECIALIZACION EN DERECHO ADMINISTRATIVO</v>
          </cell>
        </row>
        <row r="96">
          <cell r="N96">
            <v>2</v>
          </cell>
          <cell r="R96" t="str">
            <v>DERECHO CALENDARIO B - DIURNO</v>
          </cell>
        </row>
        <row r="97">
          <cell r="N97">
            <v>2</v>
          </cell>
          <cell r="R97" t="str">
            <v>ENFERMERIA</v>
          </cell>
        </row>
        <row r="98">
          <cell r="N98">
            <v>5</v>
          </cell>
          <cell r="R98" t="str">
            <v>ECONOMIA</v>
          </cell>
        </row>
        <row r="99">
          <cell r="N99">
            <v>2</v>
          </cell>
          <cell r="R99" t="str">
            <v>ESPECIALIZACION EN DERECHO CONSTITUCIONAL</v>
          </cell>
        </row>
        <row r="100">
          <cell r="N100">
            <v>1</v>
          </cell>
          <cell r="R100" t="str">
            <v>ESPECIALIZACION EN SEGURIDAD Y SALUD EN EL TRABAJO, GERENCIA Y CONTROL DE RIESGOS</v>
          </cell>
        </row>
        <row r="101">
          <cell r="N101">
            <v>3</v>
          </cell>
          <cell r="R101" t="str">
            <v>DERECHO CALENDARIO B - NOCTURNO</v>
          </cell>
        </row>
        <row r="102">
          <cell r="N102">
            <v>5</v>
          </cell>
          <cell r="R102" t="str">
            <v>INGENIERIA CIVIL</v>
          </cell>
        </row>
        <row r="103">
          <cell r="N103">
            <v>1</v>
          </cell>
          <cell r="R103" t="str">
            <v>DERECHO CALENDARIO B - NOCTURNO</v>
          </cell>
        </row>
        <row r="104">
          <cell r="N104">
            <v>7</v>
          </cell>
          <cell r="R104" t="str">
            <v>INGENIERIA FINANCIERA</v>
          </cell>
        </row>
        <row r="105">
          <cell r="N105">
            <v>1</v>
          </cell>
          <cell r="R105" t="str">
            <v>ESPECIALIZACION EN PLANEACION Y GESTION ESTRATEGICA</v>
          </cell>
        </row>
        <row r="106">
          <cell r="N106">
            <v>2</v>
          </cell>
          <cell r="R106" t="str">
            <v>ESPECIALIZACION EN SEGURIDAD Y SALUD EN EL TRABAJO, GERENCIA Y CONTROL DE RIESGOS</v>
          </cell>
        </row>
        <row r="107">
          <cell r="N107">
            <v>2</v>
          </cell>
          <cell r="R107" t="str">
            <v>TECNOLOGIA EN INVESTIGACION CRIMINAL</v>
          </cell>
        </row>
        <row r="108">
          <cell r="N108">
            <v>2</v>
          </cell>
          <cell r="R108" t="str">
            <v>INGENIERIA COMERCIAL JORNADA UNICA</v>
          </cell>
        </row>
        <row r="109">
          <cell r="N109">
            <v>2</v>
          </cell>
          <cell r="R109" t="str">
            <v>DERECHO CALENDARIO B - NOCTURNO</v>
          </cell>
        </row>
        <row r="110">
          <cell r="N110">
            <v>1</v>
          </cell>
          <cell r="R110" t="str">
            <v>DERECHO CALENDARIO B - NOCTURNO</v>
          </cell>
        </row>
        <row r="111">
          <cell r="N111">
            <v>2</v>
          </cell>
          <cell r="R111" t="str">
            <v>TECNOLOGIA EN INVESTIGACION CRIMINAL</v>
          </cell>
        </row>
        <row r="112">
          <cell r="N112">
            <v>1</v>
          </cell>
          <cell r="R112" t="str">
            <v>ESPECIALIZACION EN PLANEACION Y GESTION ESTRATEGICA</v>
          </cell>
        </row>
        <row r="113">
          <cell r="N113">
            <v>3</v>
          </cell>
          <cell r="R113" t="str">
            <v>ADMINISTRACION DE EMPRESAS -NOCHE</v>
          </cell>
        </row>
        <row r="114">
          <cell r="N114">
            <v>1</v>
          </cell>
          <cell r="R114" t="str">
            <v>DERECHO CALENDARIO B - NOCTURNO</v>
          </cell>
        </row>
        <row r="115">
          <cell r="N115">
            <v>2</v>
          </cell>
          <cell r="R115" t="str">
            <v>INGENIERIA CIVIL</v>
          </cell>
        </row>
        <row r="116">
          <cell r="N116">
            <v>2</v>
          </cell>
          <cell r="R116" t="str">
            <v>ESPECIALIZACION EN ALTA GERENCIA</v>
          </cell>
        </row>
        <row r="117">
          <cell r="N117">
            <v>1</v>
          </cell>
          <cell r="R117" t="str">
            <v>DERECHO CALENDARIO B - NOCTURNO</v>
          </cell>
        </row>
        <row r="118">
          <cell r="N118">
            <v>1</v>
          </cell>
          <cell r="R118" t="str">
            <v>INGENIERIA COMERCIAL JORNADA UNICA</v>
          </cell>
        </row>
        <row r="119">
          <cell r="N119">
            <v>1</v>
          </cell>
          <cell r="R119" t="str">
            <v>MAESTRIA EN DERECHO ADMINISTRATIVO</v>
          </cell>
        </row>
        <row r="120">
          <cell r="N120">
            <v>4</v>
          </cell>
          <cell r="R120" t="str">
            <v>TRABAJO SOCIAL - MIXTA</v>
          </cell>
        </row>
        <row r="121">
          <cell r="N121">
            <v>2</v>
          </cell>
          <cell r="R121" t="str">
            <v>ESPECIALIZACION EN GERENCIA LOGISTICA</v>
          </cell>
        </row>
        <row r="122">
          <cell r="N122">
            <v>5</v>
          </cell>
          <cell r="R122" t="str">
            <v>DERECHO CALENDARIO B - DIURNO</v>
          </cell>
        </row>
        <row r="123">
          <cell r="N123">
            <v>1</v>
          </cell>
          <cell r="R123" t="str">
            <v>DERECHO CALENDARIO B - DIURNO</v>
          </cell>
        </row>
        <row r="124">
          <cell r="N124">
            <v>5</v>
          </cell>
          <cell r="R124" t="str">
            <v>ENFERMERIA</v>
          </cell>
        </row>
        <row r="125">
          <cell r="N125">
            <v>2</v>
          </cell>
          <cell r="R125" t="str">
            <v>ESPECIALIZACION EN PLANEACION Y GESTION ESTRATEGICA</v>
          </cell>
        </row>
        <row r="126">
          <cell r="N126">
            <v>8</v>
          </cell>
          <cell r="R126" t="str">
            <v>CONTADURIA PUBLICA</v>
          </cell>
        </row>
        <row r="127">
          <cell r="N127">
            <v>2</v>
          </cell>
          <cell r="R127" t="str">
            <v>INGENIERIA CIVIL</v>
          </cell>
        </row>
        <row r="128">
          <cell r="N128">
            <v>2</v>
          </cell>
          <cell r="R128" t="str">
            <v>INGENIERIA CIVIL</v>
          </cell>
        </row>
        <row r="129">
          <cell r="N129">
            <v>1</v>
          </cell>
          <cell r="R129" t="str">
            <v>ESPECIALIZACION EN DERECHO CONSTITUCIONAL</v>
          </cell>
        </row>
        <row r="130">
          <cell r="N130">
            <v>6</v>
          </cell>
          <cell r="R130" t="str">
            <v>TRABAJO SOCIAL - MIXTA</v>
          </cell>
        </row>
        <row r="131">
          <cell r="N131">
            <v>2</v>
          </cell>
          <cell r="R131" t="str">
            <v>ESPECIALIZACION EN DERECHO PENAL</v>
          </cell>
        </row>
        <row r="132">
          <cell r="N132">
            <v>3</v>
          </cell>
          <cell r="R132" t="str">
            <v>DERECHO CALENDARIO B - NOCTURNO</v>
          </cell>
        </row>
        <row r="133">
          <cell r="N133">
            <v>1</v>
          </cell>
          <cell r="R133" t="str">
            <v>MAESTRIA EN DERECHO ADMINISTRATIVO</v>
          </cell>
        </row>
        <row r="134">
          <cell r="N134">
            <v>6</v>
          </cell>
          <cell r="R134" t="str">
            <v>INGENIERIA CIVIL</v>
          </cell>
        </row>
        <row r="135">
          <cell r="N135">
            <v>7</v>
          </cell>
          <cell r="R135" t="str">
            <v>ADMINISTRACION DE EMPRESAS -NOCHE</v>
          </cell>
        </row>
        <row r="136">
          <cell r="N136">
            <v>1</v>
          </cell>
          <cell r="R136" t="str">
            <v>ENFERMERIA</v>
          </cell>
        </row>
        <row r="137">
          <cell r="N137">
            <v>1</v>
          </cell>
          <cell r="R137" t="str">
            <v>DERECHO CALENDARIO B - NOCTURNO</v>
          </cell>
        </row>
        <row r="138">
          <cell r="N138">
            <v>5</v>
          </cell>
          <cell r="R138" t="str">
            <v>MICROBIOLOGIA</v>
          </cell>
        </row>
        <row r="139">
          <cell r="N139">
            <v>6</v>
          </cell>
          <cell r="R139" t="str">
            <v>ECONOMIA</v>
          </cell>
        </row>
        <row r="140">
          <cell r="N140">
            <v>4</v>
          </cell>
          <cell r="R140" t="str">
            <v>TRABAJO SOCIAL - MIXTA</v>
          </cell>
        </row>
        <row r="141">
          <cell r="N141">
            <v>3</v>
          </cell>
          <cell r="R141" t="str">
            <v>CONTADURIA PUBLICA</v>
          </cell>
        </row>
        <row r="142">
          <cell r="N142">
            <v>4</v>
          </cell>
          <cell r="R142" t="str">
            <v>TRABAJO SOCIAL - MIXTA</v>
          </cell>
        </row>
        <row r="143">
          <cell r="N143">
            <v>2</v>
          </cell>
          <cell r="R143" t="str">
            <v>ADMINISTRACION DE EMPRESAS -NOCHE</v>
          </cell>
        </row>
        <row r="144">
          <cell r="N144">
            <v>1</v>
          </cell>
          <cell r="R144" t="str">
            <v>ESPECIALIZACION EN CONTABILIDAD FINANCIERA INTERNACIONAL</v>
          </cell>
        </row>
        <row r="145">
          <cell r="N145">
            <v>1</v>
          </cell>
          <cell r="R145" t="str">
            <v>ESPECIALIZACION EN DERECHO ADMINISTRATIVO</v>
          </cell>
        </row>
        <row r="146">
          <cell r="N146">
            <v>6</v>
          </cell>
          <cell r="R146" t="str">
            <v>TRABAJO SOCIAL - MIXTA</v>
          </cell>
        </row>
        <row r="147">
          <cell r="N147">
            <v>5</v>
          </cell>
          <cell r="R147" t="str">
            <v>DERECHO CALENDARIO B - DIURNO</v>
          </cell>
        </row>
        <row r="148">
          <cell r="N148">
            <v>6</v>
          </cell>
          <cell r="R148" t="str">
            <v>ADMINISTRACION DE EMPRESAS -NOCHE</v>
          </cell>
        </row>
        <row r="149">
          <cell r="N149">
            <v>8</v>
          </cell>
          <cell r="R149" t="str">
            <v>TRABAJO SOCIAL - MIXTA</v>
          </cell>
        </row>
        <row r="150">
          <cell r="N150">
            <v>5</v>
          </cell>
          <cell r="R150" t="str">
            <v>DERECHO CALENDARIO B - NOCTURNO</v>
          </cell>
        </row>
        <row r="151">
          <cell r="N151">
            <v>10</v>
          </cell>
          <cell r="R151" t="str">
            <v>CONTADURIA PUBLICA NOCTURNA</v>
          </cell>
        </row>
        <row r="152">
          <cell r="N152">
            <v>5</v>
          </cell>
          <cell r="R152" t="str">
            <v>ADMINISTRACION DE EMPRESAS -NOCHE</v>
          </cell>
        </row>
        <row r="153">
          <cell r="N153">
            <v>1</v>
          </cell>
          <cell r="R153" t="str">
            <v>INGENIERIA COMERCIAL JORNADA UNICA</v>
          </cell>
        </row>
        <row r="154">
          <cell r="N154">
            <v>3</v>
          </cell>
          <cell r="R154" t="str">
            <v>DERECHO CALENDARIO B - DIURNO</v>
          </cell>
        </row>
        <row r="155">
          <cell r="N155">
            <v>1</v>
          </cell>
          <cell r="R155" t="str">
            <v>DERECHO CALENDARIO B - NOCTURNO</v>
          </cell>
        </row>
        <row r="156">
          <cell r="N156">
            <v>1</v>
          </cell>
          <cell r="R156" t="str">
            <v>ENFERMERIA</v>
          </cell>
        </row>
        <row r="157">
          <cell r="N157">
            <v>1</v>
          </cell>
          <cell r="R157" t="str">
            <v>ESPECIALIZACION EN ALTA GERENCIA</v>
          </cell>
        </row>
        <row r="158">
          <cell r="N158">
            <v>2</v>
          </cell>
          <cell r="R158" t="str">
            <v>ENFERMERIA</v>
          </cell>
        </row>
        <row r="159">
          <cell r="N159">
            <v>4</v>
          </cell>
          <cell r="R159" t="str">
            <v>ADMINISTRACION DE EMPRESAS-JORNADA</v>
          </cell>
        </row>
        <row r="160">
          <cell r="N160">
            <v>2</v>
          </cell>
          <cell r="R160" t="str">
            <v>ESPECIALIZACION EN DERECHO CONSTITUCIONAL</v>
          </cell>
        </row>
        <row r="161">
          <cell r="N161">
            <v>2</v>
          </cell>
          <cell r="R161" t="str">
            <v>ESPECIALIZACION EN DERECHO ADMINISTRATIVO</v>
          </cell>
        </row>
        <row r="162">
          <cell r="N162">
            <v>1</v>
          </cell>
          <cell r="R162" t="str">
            <v>ESPECIALIZACION EN PLANEACION Y GESTION ESTRATEGICA</v>
          </cell>
        </row>
        <row r="163">
          <cell r="N163">
            <v>8</v>
          </cell>
          <cell r="R163" t="str">
            <v>ENFERMERIA</v>
          </cell>
        </row>
        <row r="164">
          <cell r="N164">
            <v>2</v>
          </cell>
          <cell r="R164" t="str">
            <v>ESPECIALIZACION EN GERENCIA LOGISTICA</v>
          </cell>
        </row>
        <row r="165">
          <cell r="N165">
            <v>1</v>
          </cell>
          <cell r="R165" t="str">
            <v>ESPECIALIZACION EN DERECHO PENAL</v>
          </cell>
        </row>
        <row r="166">
          <cell r="N166">
            <v>3</v>
          </cell>
          <cell r="R166" t="str">
            <v>DERECHO CALENDARIO B - DIURNO</v>
          </cell>
        </row>
        <row r="167">
          <cell r="N167">
            <v>1</v>
          </cell>
          <cell r="R167" t="str">
            <v>ESPECIALIZACION EN DERECHO ADMINISTRATIVO</v>
          </cell>
        </row>
        <row r="168">
          <cell r="N168">
            <v>8</v>
          </cell>
          <cell r="R168" t="str">
            <v>ENFERMERIA</v>
          </cell>
        </row>
        <row r="169">
          <cell r="N169">
            <v>4</v>
          </cell>
          <cell r="R169" t="str">
            <v>INGENIERIA COMERCIAL</v>
          </cell>
        </row>
        <row r="170">
          <cell r="N170">
            <v>2</v>
          </cell>
          <cell r="R170" t="str">
            <v>TECNOLOGIA EN INVESTIGACION CRIMINAL</v>
          </cell>
        </row>
        <row r="171">
          <cell r="N171">
            <v>2</v>
          </cell>
          <cell r="R171" t="str">
            <v>INGENIERIA FINANCIERA</v>
          </cell>
        </row>
        <row r="172">
          <cell r="N172">
            <v>8</v>
          </cell>
          <cell r="R172" t="str">
            <v>CONTADURIA PUBLICA</v>
          </cell>
        </row>
        <row r="173">
          <cell r="N173">
            <v>4</v>
          </cell>
          <cell r="R173" t="str">
            <v>ENFERMERIA</v>
          </cell>
        </row>
        <row r="174">
          <cell r="N174">
            <v>5</v>
          </cell>
          <cell r="R174" t="str">
            <v>ENFERMERIA</v>
          </cell>
        </row>
        <row r="175">
          <cell r="N175">
            <v>1</v>
          </cell>
          <cell r="R175" t="str">
            <v>INGENIERIA COMERCIAL JORNADA UNICA</v>
          </cell>
        </row>
        <row r="176">
          <cell r="N176">
            <v>2</v>
          </cell>
          <cell r="R176" t="str">
            <v>INGENIERIA CIVIL</v>
          </cell>
        </row>
        <row r="177">
          <cell r="N177">
            <v>6</v>
          </cell>
          <cell r="R177" t="str">
            <v>CONTADURIA PUBLICA NOCTURNA</v>
          </cell>
        </row>
        <row r="178">
          <cell r="N178">
            <v>10</v>
          </cell>
          <cell r="R178" t="str">
            <v>ADMINISTRACION DE EMPRESAS -NOCHE</v>
          </cell>
        </row>
        <row r="179">
          <cell r="N179">
            <v>7</v>
          </cell>
          <cell r="R179" t="str">
            <v>INGENIERIA CIVIL</v>
          </cell>
        </row>
        <row r="180">
          <cell r="N180">
            <v>9</v>
          </cell>
          <cell r="R180" t="str">
            <v>CONTADURIA PUBLICA NOCTURNA</v>
          </cell>
        </row>
        <row r="181">
          <cell r="N181">
            <v>8</v>
          </cell>
          <cell r="R181" t="str">
            <v>INGENIERIA CIVIL</v>
          </cell>
        </row>
        <row r="182">
          <cell r="N182">
            <v>2</v>
          </cell>
          <cell r="R182" t="str">
            <v>CONTADURIA PUBLICA</v>
          </cell>
        </row>
        <row r="183">
          <cell r="N183">
            <v>4</v>
          </cell>
          <cell r="R183" t="str">
            <v>DERECHO CALENDARIO B - NOCTURNO</v>
          </cell>
        </row>
        <row r="184">
          <cell r="N184">
            <v>2</v>
          </cell>
          <cell r="R184" t="str">
            <v>ESPECIALIZACION EN DERECHO ADMINISTRATIVO</v>
          </cell>
        </row>
        <row r="185">
          <cell r="N185">
            <v>1</v>
          </cell>
          <cell r="R185" t="str">
            <v>ESPECIALIZACION EN DERECHO ADMINISTRATIVO</v>
          </cell>
        </row>
        <row r="186">
          <cell r="N186">
            <v>1</v>
          </cell>
          <cell r="R186" t="str">
            <v>ESPECIALIZACION EN PLANEACION Y GESTION ESTRATEGICA</v>
          </cell>
        </row>
        <row r="187">
          <cell r="N187">
            <v>1</v>
          </cell>
          <cell r="R187" t="str">
            <v>ESPECIALIZACION EN DERECHO PENAL</v>
          </cell>
        </row>
        <row r="188">
          <cell r="N188">
            <v>2</v>
          </cell>
          <cell r="R188" t="str">
            <v>ESPECIALIZACION EN DERECHO PENAL</v>
          </cell>
        </row>
        <row r="189">
          <cell r="N189">
            <v>2</v>
          </cell>
          <cell r="R189" t="str">
            <v>ESPECIALIZACION EN SEGURIDAD Y SALUD EN EL TRABAJO, GERENCIA Y CONTROL DE RIESGOS</v>
          </cell>
        </row>
        <row r="190">
          <cell r="N190">
            <v>1</v>
          </cell>
          <cell r="R190" t="str">
            <v>ESPECIALIZACION EN DERECHO CONSTITUCIONAL</v>
          </cell>
        </row>
        <row r="191">
          <cell r="N191">
            <v>2</v>
          </cell>
          <cell r="R191" t="str">
            <v>ESPECIALIZACION EN GESTION TRIBUTARIA Y ADUANERA</v>
          </cell>
        </row>
        <row r="192">
          <cell r="N192">
            <v>2</v>
          </cell>
          <cell r="R192" t="str">
            <v>ESPECIALIZACION EN ALTA GERENCIA</v>
          </cell>
        </row>
        <row r="193">
          <cell r="N193">
            <v>1</v>
          </cell>
          <cell r="R193" t="str">
            <v>ESPECIALIZACION EN DERECHO CONSTITUCIONAL</v>
          </cell>
        </row>
        <row r="194">
          <cell r="N194">
            <v>8</v>
          </cell>
          <cell r="R194" t="str">
            <v>CONTADURIA PUBLICA</v>
          </cell>
        </row>
        <row r="195">
          <cell r="N195">
            <v>7</v>
          </cell>
          <cell r="R195" t="str">
            <v>CONTADURIA PUBLICA NOCTURNA</v>
          </cell>
        </row>
        <row r="196">
          <cell r="N196">
            <v>7</v>
          </cell>
          <cell r="R196" t="str">
            <v>MICROBIOLOGIA</v>
          </cell>
        </row>
        <row r="197">
          <cell r="N197">
            <v>2</v>
          </cell>
          <cell r="R197" t="str">
            <v>ESPECIALIZACION EN DERECHO ADMINISTRATIVO</v>
          </cell>
        </row>
        <row r="198">
          <cell r="N198">
            <v>2</v>
          </cell>
          <cell r="R198" t="str">
            <v>ESPECIALIZACION EN SEGURIDAD Y SALUD EN EL TRABAJO, GERENCIA Y CONTROL DE RIESGOS</v>
          </cell>
        </row>
        <row r="199">
          <cell r="N199">
            <v>1</v>
          </cell>
          <cell r="R199" t="str">
            <v>ESPECIALIZACION EN DERECHO CONSTITUCIONAL</v>
          </cell>
        </row>
        <row r="200">
          <cell r="N200">
            <v>2</v>
          </cell>
          <cell r="R200" t="str">
            <v>ESPECIALIZACION EN SEGURIDAD Y SALUD EN EL TRABAJO, GERENCIA Y CONTROL DE RIESGOS</v>
          </cell>
        </row>
        <row r="201">
          <cell r="N201">
            <v>6</v>
          </cell>
          <cell r="R201" t="str">
            <v>CONTADURIA PUBLICA</v>
          </cell>
        </row>
        <row r="202">
          <cell r="N202">
            <v>1</v>
          </cell>
          <cell r="R202" t="str">
            <v>ESPECIALIZACION EN SEGURIDAD Y SALUD EN EL TRABAJO, GERENCIA Y CONTROL DE RIESGOS</v>
          </cell>
        </row>
        <row r="203">
          <cell r="N203">
            <v>5</v>
          </cell>
          <cell r="R203" t="str">
            <v>DERECHO CALENDARIO B - NOCTURNO</v>
          </cell>
        </row>
        <row r="204">
          <cell r="N204">
            <v>3</v>
          </cell>
          <cell r="R204" t="str">
            <v>ENFERMERIA</v>
          </cell>
        </row>
        <row r="205">
          <cell r="N205">
            <v>1</v>
          </cell>
          <cell r="R205" t="str">
            <v>ESPECIALIZACION EN DERECHO CONSTITUCIONAL</v>
          </cell>
        </row>
        <row r="206">
          <cell r="N206">
            <v>1</v>
          </cell>
          <cell r="R206" t="str">
            <v>ESPECIALIZACION EN DERECHO ADMINISTRATIVO</v>
          </cell>
        </row>
        <row r="207">
          <cell r="N207">
            <v>1</v>
          </cell>
          <cell r="R207" t="str">
            <v>ESPECIALIZACION EN SEGURIDAD Y SALUD EN EL TRABAJO, GERENCIA Y CONTROL DE RIESGOS</v>
          </cell>
        </row>
        <row r="208">
          <cell r="N208">
            <v>1</v>
          </cell>
          <cell r="R208" t="str">
            <v>ESPECIALIZACION EN DERECHO CONSTITUCIONAL</v>
          </cell>
        </row>
        <row r="209">
          <cell r="N209">
            <v>1</v>
          </cell>
          <cell r="R209" t="str">
            <v>ESPECIALIZACION EN DERECHO CONSTITUCIONAL</v>
          </cell>
        </row>
        <row r="210">
          <cell r="N210">
            <v>2</v>
          </cell>
          <cell r="R210" t="str">
            <v>ESPECIALIZACION EN DERECHO ADMINISTRATIVO</v>
          </cell>
        </row>
        <row r="211">
          <cell r="N211">
            <v>2</v>
          </cell>
          <cell r="R211" t="str">
            <v>ESPECIALIZACION EN DERECHO ADMINISTRATIVO</v>
          </cell>
        </row>
        <row r="212">
          <cell r="N212">
            <v>2</v>
          </cell>
          <cell r="R212" t="str">
            <v>ESPECIALIZACION EN ALTA GERENCIA</v>
          </cell>
        </row>
        <row r="213">
          <cell r="N213">
            <v>5</v>
          </cell>
          <cell r="R213" t="str">
            <v>MICROBIOLOGIA</v>
          </cell>
        </row>
        <row r="214">
          <cell r="N214">
            <v>2</v>
          </cell>
          <cell r="R214" t="str">
            <v>ESPECIALIZACION EN PLANEACION Y GESTION ESTRATEGICA</v>
          </cell>
        </row>
        <row r="215">
          <cell r="N215">
            <v>2</v>
          </cell>
          <cell r="R215" t="str">
            <v>ENFERMERIA</v>
          </cell>
        </row>
        <row r="216">
          <cell r="N216">
            <v>3</v>
          </cell>
          <cell r="R216" t="str">
            <v>INGENIERIA CIVIL</v>
          </cell>
        </row>
        <row r="217">
          <cell r="N217">
            <v>3</v>
          </cell>
          <cell r="R217" t="str">
            <v>ENFERMERIA</v>
          </cell>
        </row>
        <row r="218">
          <cell r="N218">
            <v>2</v>
          </cell>
          <cell r="R218" t="str">
            <v>ESPECIALIZACION EN SEGURIDAD Y SALUD EN EL TRABAJO, GERENCIA Y CONTROL DE RIESGOS</v>
          </cell>
        </row>
        <row r="219">
          <cell r="N219">
            <v>8</v>
          </cell>
          <cell r="R219" t="str">
            <v>INGENIERIA CIVIL</v>
          </cell>
        </row>
        <row r="220">
          <cell r="N220">
            <v>1</v>
          </cell>
          <cell r="R220" t="str">
            <v>DERECHO CALENDARIO B - NOCTURNO</v>
          </cell>
        </row>
        <row r="221">
          <cell r="N221">
            <v>7</v>
          </cell>
          <cell r="R221" t="str">
            <v>INGENIERIA CIVIL</v>
          </cell>
        </row>
        <row r="222">
          <cell r="N222">
            <v>9</v>
          </cell>
          <cell r="R222" t="str">
            <v>INGENIERIA CIVIL</v>
          </cell>
        </row>
        <row r="223">
          <cell r="N223">
            <v>8</v>
          </cell>
          <cell r="R223" t="str">
            <v>INGENIERIA CIVIL</v>
          </cell>
        </row>
        <row r="224">
          <cell r="N224">
            <v>4</v>
          </cell>
          <cell r="R224" t="str">
            <v>ENFERMERIA</v>
          </cell>
        </row>
        <row r="225">
          <cell r="N225">
            <v>1</v>
          </cell>
          <cell r="R225" t="str">
            <v>ESPECIALIZACION EN SEGURIDAD Y SALUD EN EL TRABAJO, GERENCIA Y CONTROL DE RIESGOS</v>
          </cell>
        </row>
        <row r="226">
          <cell r="N226">
            <v>7</v>
          </cell>
          <cell r="R226" t="str">
            <v>INGENIERIA CIVIL</v>
          </cell>
        </row>
        <row r="227">
          <cell r="N227">
            <v>4</v>
          </cell>
          <cell r="R227" t="str">
            <v>INGENIERIA CIVIL</v>
          </cell>
        </row>
        <row r="228">
          <cell r="N228">
            <v>9</v>
          </cell>
          <cell r="R228" t="str">
            <v>INGENIERIA CIVIL</v>
          </cell>
        </row>
        <row r="229">
          <cell r="N229">
            <v>2</v>
          </cell>
          <cell r="R229" t="str">
            <v>INGENIERIA CIVIL</v>
          </cell>
        </row>
        <row r="230">
          <cell r="N230">
            <v>3</v>
          </cell>
          <cell r="R230" t="str">
            <v>INGENIERIA CIVIL</v>
          </cell>
        </row>
        <row r="231">
          <cell r="N231">
            <v>7</v>
          </cell>
          <cell r="R231" t="str">
            <v>INGENIERIA CIVIL</v>
          </cell>
        </row>
        <row r="232">
          <cell r="N232">
            <v>4</v>
          </cell>
          <cell r="R232" t="str">
            <v>INGENIERIA CIVIL</v>
          </cell>
        </row>
        <row r="233">
          <cell r="N233">
            <v>4</v>
          </cell>
          <cell r="R233" t="str">
            <v>DERECHO CALENDARIO B - DIURNO</v>
          </cell>
        </row>
        <row r="234">
          <cell r="N234">
            <v>7</v>
          </cell>
          <cell r="R234" t="str">
            <v>INGENIERIA CIVIL</v>
          </cell>
        </row>
        <row r="235">
          <cell r="N235">
            <v>1</v>
          </cell>
          <cell r="R235" t="str">
            <v>DERECHO CALENDARIO B - DIURNO</v>
          </cell>
        </row>
        <row r="236">
          <cell r="N236">
            <v>3</v>
          </cell>
          <cell r="R236" t="str">
            <v>TRABAJO SOCIAL - MIXTA</v>
          </cell>
        </row>
        <row r="237">
          <cell r="N237">
            <v>7</v>
          </cell>
          <cell r="R237" t="str">
            <v>INGENIERIA CIVIL</v>
          </cell>
        </row>
        <row r="238">
          <cell r="N238">
            <v>4</v>
          </cell>
          <cell r="R238" t="str">
            <v>INGENIERIA CIVIL</v>
          </cell>
        </row>
        <row r="239">
          <cell r="N239">
            <v>1</v>
          </cell>
          <cell r="R239" t="str">
            <v>INGENIERIA CIVIL</v>
          </cell>
        </row>
        <row r="240">
          <cell r="N240">
            <v>4</v>
          </cell>
          <cell r="R240" t="str">
            <v>INGENIERIA CIVIL</v>
          </cell>
        </row>
        <row r="241">
          <cell r="N241">
            <v>2</v>
          </cell>
          <cell r="R241" t="str">
            <v>TECNOLOGIA EN INVESTIGACION CRIMINAL</v>
          </cell>
        </row>
        <row r="242">
          <cell r="N242">
            <v>9</v>
          </cell>
          <cell r="R242" t="str">
            <v>ENFERMERIA</v>
          </cell>
        </row>
        <row r="243">
          <cell r="N243">
            <v>4</v>
          </cell>
          <cell r="R243" t="str">
            <v>DERECHO CALENDARIO B - NOCTURNO</v>
          </cell>
        </row>
        <row r="244">
          <cell r="N244">
            <v>6</v>
          </cell>
          <cell r="R244" t="str">
            <v>TRABAJO SOCIAL - MIXTA</v>
          </cell>
        </row>
        <row r="245">
          <cell r="N245">
            <v>4</v>
          </cell>
          <cell r="R245" t="str">
            <v>INGENIERIA CIVIL</v>
          </cell>
        </row>
        <row r="246">
          <cell r="N246">
            <v>3</v>
          </cell>
          <cell r="R246" t="str">
            <v>ADMINISTRACION DE EMPRESAS-JORNADA</v>
          </cell>
        </row>
        <row r="247">
          <cell r="N247">
            <v>8</v>
          </cell>
          <cell r="R247" t="str">
            <v>CONTADURIA PUBLICA NOCTURNA</v>
          </cell>
        </row>
        <row r="248">
          <cell r="N248">
            <v>9</v>
          </cell>
          <cell r="R248" t="str">
            <v>INGENIERIA COMERCIAL NOCTURNA</v>
          </cell>
        </row>
        <row r="249">
          <cell r="N249">
            <v>9</v>
          </cell>
          <cell r="R249" t="str">
            <v>ENFERMERIA</v>
          </cell>
        </row>
        <row r="250">
          <cell r="N250">
            <v>4</v>
          </cell>
          <cell r="R250" t="str">
            <v>DERECHO CALENDARIO B - NOCTURNO</v>
          </cell>
        </row>
        <row r="251">
          <cell r="N251">
            <v>2</v>
          </cell>
          <cell r="R251" t="str">
            <v>INGENIERIA DE SISTEMAS</v>
          </cell>
        </row>
        <row r="252">
          <cell r="N252">
            <v>2</v>
          </cell>
          <cell r="R252" t="str">
            <v>TRABAJO SOCIAL - MIXTA</v>
          </cell>
        </row>
        <row r="253">
          <cell r="N253">
            <v>2</v>
          </cell>
          <cell r="R253" t="str">
            <v>TECNOLOGIA EN INVESTIGACION CRIMINAL</v>
          </cell>
        </row>
        <row r="254">
          <cell r="N254">
            <v>6</v>
          </cell>
          <cell r="R254" t="str">
            <v>INGENIERIA COMERCIAL NOCTURNA</v>
          </cell>
        </row>
        <row r="255">
          <cell r="N255">
            <v>2</v>
          </cell>
          <cell r="R255" t="str">
            <v>TECNOLOGIA EN INVESTIGACION CRIMINAL</v>
          </cell>
        </row>
        <row r="256">
          <cell r="N256">
            <v>1</v>
          </cell>
          <cell r="R256" t="str">
            <v>DERECHO CALENDARIO B - NOCTURNO</v>
          </cell>
        </row>
        <row r="257">
          <cell r="N257">
            <v>1</v>
          </cell>
          <cell r="R257" t="str">
            <v>ESPECIALIZACION EN SEGURIDAD Y SALUD EN EL TRABAJO, GERENCIA Y CONTROL DE RIESGOS</v>
          </cell>
        </row>
        <row r="258">
          <cell r="N258">
            <v>8</v>
          </cell>
          <cell r="R258" t="str">
            <v>INGENIERIA CIVIL</v>
          </cell>
        </row>
        <row r="259">
          <cell r="N259">
            <v>2</v>
          </cell>
          <cell r="R259" t="str">
            <v>ESPECIALIZACION EN DERECHO ADMINISTRATIVO</v>
          </cell>
        </row>
        <row r="260">
          <cell r="N260">
            <v>2</v>
          </cell>
          <cell r="R260" t="str">
            <v>ESPECIALIZACION EN DERECHO ADMINISTRATIVO</v>
          </cell>
        </row>
        <row r="261">
          <cell r="N261">
            <v>5</v>
          </cell>
          <cell r="R261" t="str">
            <v>DERECHO CALENDARIO B - DIURNO</v>
          </cell>
        </row>
        <row r="262">
          <cell r="N262">
            <v>3</v>
          </cell>
          <cell r="R262" t="str">
            <v>CONTADURIA PUBLICA NOCTURNA</v>
          </cell>
        </row>
        <row r="263">
          <cell r="N263">
            <v>1</v>
          </cell>
          <cell r="R263" t="str">
            <v>INGENIERIA CIVIL</v>
          </cell>
        </row>
        <row r="264">
          <cell r="N264">
            <v>3</v>
          </cell>
          <cell r="R264" t="str">
            <v>ENFERMERIA</v>
          </cell>
        </row>
        <row r="265">
          <cell r="N265">
            <v>4</v>
          </cell>
          <cell r="R265" t="str">
            <v>ENFERMERIA</v>
          </cell>
        </row>
        <row r="266">
          <cell r="N266">
            <v>6</v>
          </cell>
          <cell r="R266" t="str">
            <v>INGENIERIA CIVIL</v>
          </cell>
        </row>
        <row r="267">
          <cell r="N267">
            <v>4</v>
          </cell>
          <cell r="R267" t="str">
            <v>CONTADURIA PUBLICA</v>
          </cell>
        </row>
        <row r="268">
          <cell r="N268">
            <v>1</v>
          </cell>
          <cell r="R268" t="str">
            <v>ESPECIALIZACION EN DERECHO CONSTITUCIONAL</v>
          </cell>
        </row>
        <row r="269">
          <cell r="N269">
            <v>10</v>
          </cell>
          <cell r="R269" t="str">
            <v>INGENIERIA CIVIL</v>
          </cell>
        </row>
        <row r="270">
          <cell r="N270">
            <v>9</v>
          </cell>
          <cell r="R270" t="str">
            <v>INGENIERIA DE SISTEMAS</v>
          </cell>
        </row>
        <row r="271">
          <cell r="N271">
            <v>2</v>
          </cell>
          <cell r="R271" t="str">
            <v>ESPECIALIZACION EN ALTA GERENCIA</v>
          </cell>
        </row>
        <row r="272">
          <cell r="N272">
            <v>10</v>
          </cell>
          <cell r="R272" t="str">
            <v>INGENIERIA COMERCIAL</v>
          </cell>
        </row>
        <row r="273">
          <cell r="N273">
            <v>3</v>
          </cell>
          <cell r="R273" t="str">
            <v>ENFERMERIA</v>
          </cell>
        </row>
        <row r="274">
          <cell r="N274">
            <v>8</v>
          </cell>
          <cell r="R274" t="str">
            <v>ENFERMERIA</v>
          </cell>
        </row>
        <row r="275">
          <cell r="N275">
            <v>1</v>
          </cell>
          <cell r="R275" t="str">
            <v>ENFERMERIA</v>
          </cell>
        </row>
        <row r="276">
          <cell r="N276">
            <v>7</v>
          </cell>
          <cell r="R276" t="str">
            <v>TRABAJO SOCIAL - MIXTA</v>
          </cell>
        </row>
        <row r="277">
          <cell r="N277">
            <v>3</v>
          </cell>
          <cell r="R277" t="str">
            <v>TRABAJO SOCIAL - MIXTA</v>
          </cell>
        </row>
        <row r="278">
          <cell r="N278">
            <v>2</v>
          </cell>
          <cell r="R278" t="str">
            <v>INGENIERIA CIVIL</v>
          </cell>
        </row>
        <row r="279">
          <cell r="N279">
            <v>4</v>
          </cell>
          <cell r="R279" t="str">
            <v>INGENIERIA CIVIL</v>
          </cell>
        </row>
        <row r="280">
          <cell r="N280">
            <v>1</v>
          </cell>
          <cell r="R280" t="str">
            <v>INGENIERIA CIVIL</v>
          </cell>
        </row>
        <row r="281">
          <cell r="N281">
            <v>9</v>
          </cell>
          <cell r="R281" t="str">
            <v>INGENIERIA CIVIL</v>
          </cell>
        </row>
        <row r="282">
          <cell r="N282">
            <v>5</v>
          </cell>
          <cell r="R282" t="str">
            <v>CONTADURIA PUBLICA</v>
          </cell>
        </row>
        <row r="283">
          <cell r="N283">
            <v>9</v>
          </cell>
          <cell r="R283" t="str">
            <v>ENFERMERIA</v>
          </cell>
        </row>
        <row r="284">
          <cell r="N284">
            <v>4</v>
          </cell>
          <cell r="R284" t="str">
            <v>CONTADURIA PUBLICA</v>
          </cell>
        </row>
        <row r="285">
          <cell r="N285">
            <v>7</v>
          </cell>
          <cell r="R285" t="str">
            <v>INGENIERIA CIVIL</v>
          </cell>
        </row>
        <row r="286">
          <cell r="N286">
            <v>5</v>
          </cell>
          <cell r="R286" t="str">
            <v>TRABAJO SOCIAL - MIXTA</v>
          </cell>
        </row>
        <row r="287">
          <cell r="N287">
            <v>1</v>
          </cell>
          <cell r="R287" t="str">
            <v>ENFERMERIA</v>
          </cell>
        </row>
        <row r="288">
          <cell r="N288">
            <v>3</v>
          </cell>
          <cell r="R288" t="str">
            <v>INGENIERIA FINANCIERA</v>
          </cell>
        </row>
        <row r="289">
          <cell r="N289">
            <v>4</v>
          </cell>
          <cell r="R289" t="str">
            <v>TRABAJO SOCIAL - MIXTA</v>
          </cell>
        </row>
        <row r="290">
          <cell r="N290">
            <v>3</v>
          </cell>
          <cell r="R290" t="str">
            <v>CONTADURIA PUBLICA</v>
          </cell>
        </row>
        <row r="291">
          <cell r="N291">
            <v>9</v>
          </cell>
          <cell r="R291" t="str">
            <v>INGENIERIA CIVIL</v>
          </cell>
        </row>
        <row r="292">
          <cell r="N292">
            <v>1</v>
          </cell>
          <cell r="R292" t="str">
            <v>CONTADURIA PUBLICA NOCTURNA</v>
          </cell>
        </row>
        <row r="293">
          <cell r="N293">
            <v>1</v>
          </cell>
          <cell r="R293" t="str">
            <v>DERECHO CALENDARIO B - DIURNO</v>
          </cell>
        </row>
        <row r="294">
          <cell r="N294">
            <v>10</v>
          </cell>
          <cell r="R294" t="str">
            <v>CONTADURIA PUBLICA</v>
          </cell>
        </row>
        <row r="295">
          <cell r="N295">
            <v>5</v>
          </cell>
          <cell r="R295" t="str">
            <v>DERECHO CALENDARIO B - DIURNO</v>
          </cell>
        </row>
        <row r="296">
          <cell r="N296">
            <v>4</v>
          </cell>
          <cell r="R296" t="str">
            <v>DERECHO CALENDARIO B - DIURNO</v>
          </cell>
        </row>
        <row r="297">
          <cell r="N297">
            <v>8</v>
          </cell>
          <cell r="R297" t="str">
            <v>ADMINISTRACION DE EMPRESAS -NOCHE</v>
          </cell>
        </row>
        <row r="298">
          <cell r="N298">
            <v>8</v>
          </cell>
          <cell r="R298" t="str">
            <v>CONTADURIA PUBLICA NOCTURNA</v>
          </cell>
        </row>
        <row r="299">
          <cell r="N299">
            <v>5</v>
          </cell>
          <cell r="R299" t="str">
            <v>INGENIERIA CIVIL</v>
          </cell>
        </row>
        <row r="300">
          <cell r="N300">
            <v>1</v>
          </cell>
          <cell r="R300" t="str">
            <v>TRABAJO SOCIAL - MIXTA</v>
          </cell>
        </row>
        <row r="301">
          <cell r="N301">
            <v>1</v>
          </cell>
          <cell r="R301" t="str">
            <v>ESPECIALIZACION EN DERECHO CONSTITUCIONAL</v>
          </cell>
        </row>
        <row r="302">
          <cell r="N302">
            <v>10</v>
          </cell>
          <cell r="R302" t="str">
            <v>CONTADURIA PUBLICA</v>
          </cell>
        </row>
        <row r="303">
          <cell r="N303">
            <v>1</v>
          </cell>
          <cell r="R303" t="str">
            <v>DERECHO CALENDARIO B - NOCTURNO</v>
          </cell>
        </row>
        <row r="304">
          <cell r="N304">
            <v>4</v>
          </cell>
          <cell r="R304" t="str">
            <v>TRABAJO SOCIAL - MIXTA</v>
          </cell>
        </row>
        <row r="305">
          <cell r="N305">
            <v>4</v>
          </cell>
          <cell r="R305" t="str">
            <v>ENFERMERIA</v>
          </cell>
        </row>
        <row r="306">
          <cell r="N306">
            <v>1</v>
          </cell>
          <cell r="R306" t="str">
            <v>ENFERMERIA</v>
          </cell>
        </row>
        <row r="307">
          <cell r="N307">
            <v>6</v>
          </cell>
          <cell r="R307" t="str">
            <v>ENFERMERIA</v>
          </cell>
        </row>
        <row r="308">
          <cell r="N308">
            <v>1</v>
          </cell>
          <cell r="R308" t="str">
            <v>ESPECIALIZACION EN SEGURIDAD Y SALUD EN EL TRABAJO, GERENCIA Y CONTROL DE RIESGOS</v>
          </cell>
        </row>
        <row r="309">
          <cell r="N309">
            <v>6</v>
          </cell>
          <cell r="R309" t="str">
            <v>INGENIERIA CIVIL</v>
          </cell>
        </row>
        <row r="310">
          <cell r="N310">
            <v>9</v>
          </cell>
          <cell r="R310" t="str">
            <v>ENFERMERIA</v>
          </cell>
        </row>
        <row r="311">
          <cell r="N311">
            <v>2</v>
          </cell>
          <cell r="R311" t="str">
            <v>CONTADURIA PUBLICA</v>
          </cell>
        </row>
        <row r="312">
          <cell r="N312">
            <v>1</v>
          </cell>
          <cell r="R312" t="str">
            <v>ESPECIALIZACION EN DERECHO PENAL</v>
          </cell>
        </row>
        <row r="313">
          <cell r="N313">
            <v>2</v>
          </cell>
          <cell r="R313" t="str">
            <v>ESPECIALIZACION EN SEGURIDAD Y SALUD EN EL TRABAJO, GERENCIA Y CONTROL DE RIESGOS</v>
          </cell>
        </row>
        <row r="314">
          <cell r="N314">
            <v>1</v>
          </cell>
          <cell r="R314" t="str">
            <v>ESPECIALIZACION EN GESTION TRIBUTARIA Y ADUANERA</v>
          </cell>
        </row>
        <row r="315">
          <cell r="N315">
            <v>7</v>
          </cell>
          <cell r="R315" t="str">
            <v>TRABAJO SOCIAL - MIXTA</v>
          </cell>
        </row>
        <row r="316">
          <cell r="N316">
            <v>9</v>
          </cell>
          <cell r="R316" t="str">
            <v>ENFERMERIA</v>
          </cell>
        </row>
        <row r="317">
          <cell r="N317">
            <v>2</v>
          </cell>
          <cell r="R317" t="str">
            <v>ENFERMERIA</v>
          </cell>
        </row>
        <row r="318">
          <cell r="N318">
            <v>1</v>
          </cell>
          <cell r="R318" t="str">
            <v>ENFERMERIA</v>
          </cell>
        </row>
        <row r="319">
          <cell r="N319">
            <v>1</v>
          </cell>
          <cell r="R319" t="str">
            <v>TRABAJO SOCIAL - MIXTA</v>
          </cell>
        </row>
        <row r="320">
          <cell r="N320">
            <v>1</v>
          </cell>
          <cell r="R320" t="str">
            <v>INGENIERIA FINANCIERA</v>
          </cell>
        </row>
        <row r="321">
          <cell r="N321">
            <v>2</v>
          </cell>
          <cell r="R321" t="str">
            <v>ESPECIALIZACION EN DERECHO ADMINISTRATIVO</v>
          </cell>
        </row>
        <row r="322">
          <cell r="N322">
            <v>9</v>
          </cell>
          <cell r="R322" t="str">
            <v>INGENIERIA CIVIL</v>
          </cell>
        </row>
        <row r="323">
          <cell r="N323">
            <v>4</v>
          </cell>
          <cell r="R323" t="str">
            <v>INGENIERIA CIVIL</v>
          </cell>
        </row>
        <row r="324">
          <cell r="N324">
            <v>8</v>
          </cell>
          <cell r="R324" t="str">
            <v>CONTADURIA PUBLICA NOCTURNA</v>
          </cell>
        </row>
        <row r="325">
          <cell r="N325">
            <v>6</v>
          </cell>
          <cell r="R325" t="str">
            <v>INGENIERIA CIVIL</v>
          </cell>
        </row>
        <row r="326">
          <cell r="N326">
            <v>5</v>
          </cell>
          <cell r="R326" t="str">
            <v>DERECHO CALENDARIO B - DIURNO</v>
          </cell>
        </row>
        <row r="327">
          <cell r="N327">
            <v>7</v>
          </cell>
          <cell r="R327" t="str">
            <v>ENFERMERIA</v>
          </cell>
        </row>
        <row r="328">
          <cell r="N328">
            <v>1</v>
          </cell>
          <cell r="R328" t="str">
            <v>ADMINISTRACION DE EMPRESAS -NOCHE</v>
          </cell>
        </row>
        <row r="329">
          <cell r="N329">
            <v>4</v>
          </cell>
          <cell r="R329" t="str">
            <v>INGENIERIA CIVIL</v>
          </cell>
        </row>
        <row r="330">
          <cell r="N330">
            <v>5</v>
          </cell>
          <cell r="R330" t="str">
            <v>INGENIERIA CIVIL</v>
          </cell>
        </row>
        <row r="331">
          <cell r="N331">
            <v>2</v>
          </cell>
          <cell r="R331" t="str">
            <v>INGENIERIA CIVIL</v>
          </cell>
        </row>
        <row r="332">
          <cell r="N332">
            <v>2</v>
          </cell>
          <cell r="R332" t="str">
            <v>ESPECIALIZACION EN DERECHO PENAL</v>
          </cell>
        </row>
        <row r="333">
          <cell r="N333">
            <v>5</v>
          </cell>
          <cell r="R333" t="str">
            <v>DERECHO CALENDARIO B - DIURNO</v>
          </cell>
        </row>
        <row r="334">
          <cell r="N334">
            <v>1</v>
          </cell>
          <cell r="R334" t="str">
            <v>ESPECIALIZACION EN DERECHO ADMINISTRATIVO</v>
          </cell>
        </row>
        <row r="335">
          <cell r="N335">
            <v>1</v>
          </cell>
          <cell r="R335" t="str">
            <v>ESPECIALIZACION EN GESTION TRIBUTARIA Y ADUANERA</v>
          </cell>
        </row>
        <row r="336">
          <cell r="N336">
            <v>3</v>
          </cell>
          <cell r="R336" t="str">
            <v>CONTADURIA PUBLICA NOCTURNA</v>
          </cell>
        </row>
        <row r="337">
          <cell r="N337">
            <v>1</v>
          </cell>
          <cell r="R337" t="str">
            <v>INGENIERIA CIVIL</v>
          </cell>
        </row>
        <row r="338">
          <cell r="N338">
            <v>1</v>
          </cell>
          <cell r="R338" t="str">
            <v>ESPECIALIZACION EN DERECHO PENAL</v>
          </cell>
        </row>
        <row r="339">
          <cell r="N339">
            <v>2</v>
          </cell>
          <cell r="R339" t="str">
            <v>ESPECIALIZACION EN DERECHO ADMINISTRATIVO</v>
          </cell>
        </row>
        <row r="340">
          <cell r="N340">
            <v>9</v>
          </cell>
          <cell r="R340" t="str">
            <v>INGENIERIA DE SISTEMAS</v>
          </cell>
        </row>
        <row r="341">
          <cell r="N341">
            <v>6</v>
          </cell>
          <cell r="R341" t="str">
            <v>INGENIERIA CIVIL</v>
          </cell>
        </row>
        <row r="342">
          <cell r="N342">
            <v>1</v>
          </cell>
          <cell r="R342" t="str">
            <v>CONTADURIA PUBLICA</v>
          </cell>
        </row>
        <row r="343">
          <cell r="N343">
            <v>7</v>
          </cell>
          <cell r="R343" t="str">
            <v>INGENIERIA CIVIL</v>
          </cell>
        </row>
        <row r="344">
          <cell r="N344">
            <v>1</v>
          </cell>
          <cell r="R344" t="str">
            <v>MAESTRIA EN DERECHO ADMINISTRATIVO</v>
          </cell>
        </row>
        <row r="345">
          <cell r="N345">
            <v>8</v>
          </cell>
          <cell r="R345" t="str">
            <v>INGENIERIA FINANCIERA</v>
          </cell>
        </row>
        <row r="346">
          <cell r="N346">
            <v>9</v>
          </cell>
          <cell r="R346" t="str">
            <v>INGENIERIA DE SISTEMAS</v>
          </cell>
        </row>
        <row r="347">
          <cell r="N347">
            <v>8</v>
          </cell>
          <cell r="R347" t="str">
            <v>INGENIERIA FINANCIERA</v>
          </cell>
        </row>
        <row r="348">
          <cell r="N348">
            <v>2</v>
          </cell>
          <cell r="R348" t="str">
            <v>ENFERMERIA</v>
          </cell>
        </row>
        <row r="349">
          <cell r="N349">
            <v>1</v>
          </cell>
          <cell r="R349" t="str">
            <v>ESPECIALIZACION EN GESTION TRIBUTARIA Y ADUANERA</v>
          </cell>
        </row>
        <row r="350">
          <cell r="N350">
            <v>9</v>
          </cell>
          <cell r="R350" t="str">
            <v>ADMINISTRACION DE EMPRESAS -NOCHE</v>
          </cell>
        </row>
        <row r="351">
          <cell r="N351">
            <v>1</v>
          </cell>
          <cell r="R351" t="str">
            <v>ESPECIALIZACION EN DERECHO ADMINISTRATIVO</v>
          </cell>
        </row>
        <row r="352">
          <cell r="N352">
            <v>1</v>
          </cell>
          <cell r="R352" t="str">
            <v>ESPECIALIZACION EN DERECHO ADMINISTRATIVO</v>
          </cell>
        </row>
        <row r="353">
          <cell r="N353">
            <v>1</v>
          </cell>
          <cell r="R353" t="str">
            <v>ESPECIALIZACION EN DERECHO ADMINISTRATIVO</v>
          </cell>
        </row>
        <row r="354">
          <cell r="N354">
            <v>1</v>
          </cell>
          <cell r="R354" t="str">
            <v>ESPECIALIZACION EN DERECHO CONSTITUCIONAL</v>
          </cell>
        </row>
        <row r="355">
          <cell r="N355">
            <v>1</v>
          </cell>
          <cell r="R355" t="str">
            <v>ESPECIALIZACION EN DERECHO ADMINISTRATIVO</v>
          </cell>
        </row>
        <row r="356">
          <cell r="N356">
            <v>1</v>
          </cell>
          <cell r="R356" t="str">
            <v>ESPECIALIZACION EN DERECHO ADMINISTRATIVO</v>
          </cell>
        </row>
        <row r="357">
          <cell r="N357">
            <v>2</v>
          </cell>
          <cell r="R357" t="str">
            <v>ESPECIALIZACION EN GESTION TRIBUTARIA Y ADUANERA</v>
          </cell>
        </row>
        <row r="358">
          <cell r="N358">
            <v>1</v>
          </cell>
          <cell r="R358" t="str">
            <v>ESPECIALIZACION EN DERECHO ADMINISTRATIVO</v>
          </cell>
        </row>
        <row r="359">
          <cell r="N359">
            <v>6</v>
          </cell>
          <cell r="R359" t="str">
            <v>INGENIERIA FINANCIERA</v>
          </cell>
        </row>
        <row r="360">
          <cell r="N360">
            <v>4</v>
          </cell>
          <cell r="R360" t="str">
            <v>INGENIERIA CIVIL</v>
          </cell>
        </row>
        <row r="361">
          <cell r="N361">
            <v>5</v>
          </cell>
          <cell r="R361" t="str">
            <v>INGENIERIA COMERCIAL JORNADA UNICA</v>
          </cell>
        </row>
        <row r="362">
          <cell r="N362">
            <v>9</v>
          </cell>
          <cell r="R362" t="str">
            <v>ENFERMERIA</v>
          </cell>
        </row>
        <row r="363">
          <cell r="N363">
            <v>3</v>
          </cell>
          <cell r="R363" t="str">
            <v>ENFERMERIA</v>
          </cell>
        </row>
        <row r="364">
          <cell r="N364">
            <v>2</v>
          </cell>
          <cell r="R364" t="str">
            <v>ENFERMERIA</v>
          </cell>
        </row>
        <row r="365">
          <cell r="N365">
            <v>1</v>
          </cell>
          <cell r="R365" t="str">
            <v>ESPECIALIZACION EN SEGURIDAD Y SALUD EN EL TRABAJO, GERENCIA Y CONTROL DE RIESGOS</v>
          </cell>
        </row>
        <row r="366">
          <cell r="N366">
            <v>10</v>
          </cell>
          <cell r="R366" t="str">
            <v>INGENIERIA CIVIL</v>
          </cell>
        </row>
        <row r="367">
          <cell r="N367">
            <v>4</v>
          </cell>
          <cell r="R367" t="str">
            <v>DERECHO CALENDARIO B - DIURNO</v>
          </cell>
        </row>
        <row r="368">
          <cell r="N368">
            <v>6</v>
          </cell>
          <cell r="R368" t="str">
            <v>ENFERMERIA</v>
          </cell>
        </row>
        <row r="369">
          <cell r="N369">
            <v>5</v>
          </cell>
          <cell r="R369" t="str">
            <v>ENFERMERIA</v>
          </cell>
        </row>
        <row r="370">
          <cell r="N370">
            <v>1</v>
          </cell>
          <cell r="R370" t="str">
            <v>TRABAJO SOCIAL - MIXTA</v>
          </cell>
        </row>
        <row r="371">
          <cell r="N371">
            <v>7</v>
          </cell>
          <cell r="R371" t="str">
            <v>ENFERMERIA</v>
          </cell>
        </row>
        <row r="372">
          <cell r="N372">
            <v>1</v>
          </cell>
          <cell r="R372" t="str">
            <v>DERECHO CALENDARIO B - DIURNO</v>
          </cell>
        </row>
        <row r="373">
          <cell r="N373">
            <v>1</v>
          </cell>
          <cell r="R373" t="str">
            <v>DERECHO CALENDARIO B - DIURNO</v>
          </cell>
        </row>
        <row r="374">
          <cell r="N374">
            <v>1</v>
          </cell>
          <cell r="R374" t="str">
            <v>INGENIERIA CIVIL</v>
          </cell>
        </row>
        <row r="375">
          <cell r="N375">
            <v>2</v>
          </cell>
          <cell r="R375" t="str">
            <v>INGENIERIA CIVIL</v>
          </cell>
        </row>
        <row r="376">
          <cell r="N376">
            <v>8</v>
          </cell>
          <cell r="R376" t="str">
            <v>INGENIERIA CIVIL</v>
          </cell>
        </row>
        <row r="377">
          <cell r="N377">
            <v>10</v>
          </cell>
          <cell r="R377" t="str">
            <v>INGENIERIA CIVIL</v>
          </cell>
        </row>
        <row r="378">
          <cell r="N378">
            <v>6</v>
          </cell>
          <cell r="R378" t="str">
            <v>ENFERMERIA</v>
          </cell>
        </row>
        <row r="379">
          <cell r="N379">
            <v>1</v>
          </cell>
          <cell r="R379" t="str">
            <v>ENFERMERIA</v>
          </cell>
        </row>
        <row r="380">
          <cell r="N380">
            <v>3</v>
          </cell>
          <cell r="R380" t="str">
            <v>ENFERMERIA</v>
          </cell>
        </row>
        <row r="381">
          <cell r="N381">
            <v>1</v>
          </cell>
          <cell r="R381" t="str">
            <v>ECONOMIA</v>
          </cell>
        </row>
        <row r="382">
          <cell r="N382">
            <v>9</v>
          </cell>
          <cell r="R382" t="str">
            <v>ECONOMIA</v>
          </cell>
        </row>
        <row r="383">
          <cell r="N383">
            <v>2</v>
          </cell>
          <cell r="R383" t="str">
            <v>INGENIERIA CIVIL</v>
          </cell>
        </row>
        <row r="384">
          <cell r="N384">
            <v>1</v>
          </cell>
          <cell r="R384" t="str">
            <v>INGENIERIA CIVIL</v>
          </cell>
        </row>
        <row r="385">
          <cell r="N385">
            <v>2</v>
          </cell>
          <cell r="R385" t="str">
            <v>TECNOLOGIA EN INVESTIGACION CRIMINAL</v>
          </cell>
        </row>
        <row r="386">
          <cell r="N386">
            <v>3</v>
          </cell>
          <cell r="R386" t="str">
            <v>CONTADURIA PUBLICA NOCTURNA</v>
          </cell>
        </row>
        <row r="387">
          <cell r="N387">
            <v>2</v>
          </cell>
          <cell r="R387" t="str">
            <v>DERECHO CALENDARIO B - NOCTURNO</v>
          </cell>
        </row>
        <row r="388">
          <cell r="N388">
            <v>2</v>
          </cell>
          <cell r="R388" t="str">
            <v>TRABAJO SOCIAL - MIXTA</v>
          </cell>
        </row>
        <row r="389">
          <cell r="N389">
            <v>5</v>
          </cell>
          <cell r="R389" t="str">
            <v>DERECHO CALENDARIO B - NOCTURNO</v>
          </cell>
        </row>
        <row r="390">
          <cell r="N390">
            <v>9</v>
          </cell>
          <cell r="R390" t="str">
            <v>ENFERMERIA</v>
          </cell>
        </row>
        <row r="391">
          <cell r="N391">
            <v>1</v>
          </cell>
          <cell r="R391" t="str">
            <v>TRABAJO SOCIAL - MIXTA</v>
          </cell>
        </row>
        <row r="392">
          <cell r="N392">
            <v>10</v>
          </cell>
          <cell r="R392" t="str">
            <v>CONTADURIA PUBLICA</v>
          </cell>
        </row>
        <row r="393">
          <cell r="N393">
            <v>4</v>
          </cell>
          <cell r="R393" t="str">
            <v>CONTADURIA PUBLICA</v>
          </cell>
        </row>
        <row r="394">
          <cell r="N394">
            <v>5</v>
          </cell>
          <cell r="R394" t="str">
            <v>INGENIERIA CIVIL</v>
          </cell>
        </row>
        <row r="395">
          <cell r="N395">
            <v>6</v>
          </cell>
          <cell r="R395" t="str">
            <v>INGENIERIA CIVIL</v>
          </cell>
        </row>
        <row r="396">
          <cell r="N396">
            <v>6</v>
          </cell>
          <cell r="R396" t="str">
            <v>CONTADURIA PUBLICA NOCTURNA</v>
          </cell>
        </row>
        <row r="397">
          <cell r="N397">
            <v>1</v>
          </cell>
          <cell r="R397" t="str">
            <v>ECONOMIA</v>
          </cell>
        </row>
        <row r="398">
          <cell r="N398">
            <v>8</v>
          </cell>
          <cell r="R398" t="str">
            <v>ADMINISTRACION DE EMPRESAS -NOCHE</v>
          </cell>
        </row>
        <row r="399">
          <cell r="N399">
            <v>2</v>
          </cell>
          <cell r="R399" t="str">
            <v>CONTADURIA PUBLICA NOCTURNA</v>
          </cell>
        </row>
        <row r="400">
          <cell r="N400">
            <v>5</v>
          </cell>
          <cell r="R400" t="str">
            <v>INGENIERIA CIVIL</v>
          </cell>
        </row>
        <row r="401">
          <cell r="N401">
            <v>5</v>
          </cell>
          <cell r="R401" t="str">
            <v>ADMINISTRACION DE EMPRESAS -NOCHE</v>
          </cell>
        </row>
        <row r="402">
          <cell r="N402">
            <v>3</v>
          </cell>
          <cell r="R402" t="str">
            <v>ENFERMERIA</v>
          </cell>
        </row>
        <row r="403">
          <cell r="N403">
            <v>6</v>
          </cell>
          <cell r="R403" t="str">
            <v>CONTADURIA PUBLICA NOCTURNA</v>
          </cell>
        </row>
        <row r="404">
          <cell r="N404">
            <v>6</v>
          </cell>
          <cell r="R404" t="str">
            <v>ADMINISTRACION DE EMPRESAS -NOCHE</v>
          </cell>
        </row>
        <row r="405">
          <cell r="N405">
            <v>1</v>
          </cell>
          <cell r="R405" t="str">
            <v>TRABAJO SOCIAL - MIXTA</v>
          </cell>
        </row>
        <row r="406">
          <cell r="N406">
            <v>2</v>
          </cell>
          <cell r="R406" t="str">
            <v>ESPECIALIZACION EN GERENCIA LOGISTICA</v>
          </cell>
        </row>
        <row r="407">
          <cell r="N407">
            <v>9</v>
          </cell>
          <cell r="R407" t="str">
            <v>INGENIERIA CIVIL</v>
          </cell>
        </row>
        <row r="408">
          <cell r="N408">
            <v>7</v>
          </cell>
          <cell r="R408" t="str">
            <v>ENFERMERIA</v>
          </cell>
        </row>
        <row r="409">
          <cell r="N409">
            <v>9</v>
          </cell>
          <cell r="R409" t="str">
            <v>INGENIERIA CIVIL</v>
          </cell>
        </row>
        <row r="410">
          <cell r="N410">
            <v>10</v>
          </cell>
          <cell r="R410" t="str">
            <v>CONTADURIA PUBLICA</v>
          </cell>
        </row>
        <row r="411">
          <cell r="N411">
            <v>9</v>
          </cell>
          <cell r="R411" t="str">
            <v>CONTADURIA PUBLICA NOCTURNA</v>
          </cell>
        </row>
        <row r="412">
          <cell r="N412">
            <v>1</v>
          </cell>
          <cell r="R412" t="str">
            <v>ESPECIALIZACION EN CONTABILIDAD FINANCIERA INTERNACIONAL</v>
          </cell>
        </row>
        <row r="413">
          <cell r="N413">
            <v>1</v>
          </cell>
          <cell r="R413" t="str">
            <v>MAESTRIA EN MERCADEO</v>
          </cell>
        </row>
        <row r="414">
          <cell r="N414">
            <v>7</v>
          </cell>
          <cell r="R414" t="str">
            <v>INGENIERIA CIVIL</v>
          </cell>
        </row>
        <row r="415">
          <cell r="N415">
            <v>9</v>
          </cell>
          <cell r="R415" t="str">
            <v>INGENIERIA FINANCIERA</v>
          </cell>
        </row>
        <row r="416">
          <cell r="N416">
            <v>2</v>
          </cell>
          <cell r="R416" t="str">
            <v>CONTADURIA PUBLICA</v>
          </cell>
        </row>
        <row r="417">
          <cell r="N417">
            <v>10</v>
          </cell>
          <cell r="R417" t="str">
            <v>INGENIERIA FINANCIERA</v>
          </cell>
        </row>
        <row r="418">
          <cell r="N418">
            <v>9</v>
          </cell>
          <cell r="R418" t="str">
            <v>ADMINISTRACION DE EMPRESAS -NOCHE</v>
          </cell>
        </row>
        <row r="419">
          <cell r="N419">
            <v>7</v>
          </cell>
          <cell r="R419" t="str">
            <v>CONTADURIA PUBLICA</v>
          </cell>
        </row>
        <row r="420">
          <cell r="N420">
            <v>7</v>
          </cell>
          <cell r="R420" t="str">
            <v>ADMINISTRACION DE EMPRESAS -NOCHE</v>
          </cell>
        </row>
        <row r="421">
          <cell r="N421">
            <v>9</v>
          </cell>
          <cell r="R421" t="str">
            <v>ENFERMERIA</v>
          </cell>
        </row>
        <row r="422">
          <cell r="N422">
            <v>8</v>
          </cell>
          <cell r="R422" t="str">
            <v>ENFERMERIA</v>
          </cell>
        </row>
        <row r="423">
          <cell r="N423">
            <v>8</v>
          </cell>
          <cell r="R423" t="str">
            <v>CONTADURIA PUBLICA</v>
          </cell>
        </row>
        <row r="424">
          <cell r="N424">
            <v>9</v>
          </cell>
          <cell r="R424" t="str">
            <v>CONTADURIA PUBLICA NOCTURNA</v>
          </cell>
        </row>
        <row r="425">
          <cell r="N425">
            <v>9</v>
          </cell>
          <cell r="R425" t="str">
            <v>CONTADURIA PUBLICA</v>
          </cell>
        </row>
        <row r="426">
          <cell r="N426">
            <v>5</v>
          </cell>
          <cell r="R426" t="str">
            <v>DERECHO CALENDARIO B - NOCTURNO</v>
          </cell>
        </row>
        <row r="427">
          <cell r="N427">
            <v>2</v>
          </cell>
          <cell r="R427" t="str">
            <v>CONTADURIA PUBLICA</v>
          </cell>
        </row>
        <row r="428">
          <cell r="N428">
            <v>4</v>
          </cell>
          <cell r="R428" t="str">
            <v>CONTADURIA PUBLICA NOCTURNA</v>
          </cell>
        </row>
        <row r="429">
          <cell r="N429">
            <v>2</v>
          </cell>
          <cell r="R429" t="str">
            <v>ADMINISTRACION DE EMPRESAS -NOCHE</v>
          </cell>
        </row>
        <row r="430">
          <cell r="N430">
            <v>5</v>
          </cell>
          <cell r="R430" t="str">
            <v>ADMINISTRACION DE EMPRESAS -NOCHE</v>
          </cell>
        </row>
        <row r="431">
          <cell r="N431">
            <v>7</v>
          </cell>
          <cell r="R431" t="str">
            <v>MICROBIOLOGIA</v>
          </cell>
        </row>
        <row r="432">
          <cell r="N432">
            <v>8</v>
          </cell>
          <cell r="R432" t="str">
            <v>CONTADURIA PUBLICA NOCTURNA</v>
          </cell>
        </row>
        <row r="433">
          <cell r="N433">
            <v>6</v>
          </cell>
          <cell r="R433" t="str">
            <v>INGENIERIA FINANCIERA</v>
          </cell>
        </row>
        <row r="434">
          <cell r="N434">
            <v>4</v>
          </cell>
          <cell r="R434" t="str">
            <v>ADMINISTRACION DE EMPRESAS-JORNADA</v>
          </cell>
        </row>
        <row r="435">
          <cell r="N435">
            <v>5</v>
          </cell>
          <cell r="R435" t="str">
            <v>ECONOMIA</v>
          </cell>
        </row>
        <row r="436">
          <cell r="N436">
            <v>9</v>
          </cell>
          <cell r="R436" t="str">
            <v>CONTADURIA PUBLICA NOCTURNA</v>
          </cell>
        </row>
        <row r="437">
          <cell r="N437">
            <v>8</v>
          </cell>
          <cell r="R437" t="str">
            <v>CONTADURIA PUBLICA</v>
          </cell>
        </row>
        <row r="438">
          <cell r="N438">
            <v>6</v>
          </cell>
          <cell r="R438" t="str">
            <v>ADMINISTRACION DE EMPRESAS -NOCHE</v>
          </cell>
        </row>
        <row r="439">
          <cell r="N439">
            <v>10</v>
          </cell>
          <cell r="R439" t="str">
            <v>INGENIERIA COMERCIAL NOCTURNA</v>
          </cell>
        </row>
        <row r="440">
          <cell r="N440">
            <v>9</v>
          </cell>
          <cell r="R440" t="str">
            <v>INGENIERIA COMERCIAL</v>
          </cell>
        </row>
        <row r="441">
          <cell r="N441">
            <v>3</v>
          </cell>
          <cell r="R441" t="str">
            <v>ENFERMERIA</v>
          </cell>
        </row>
        <row r="442">
          <cell r="N442">
            <v>8</v>
          </cell>
          <cell r="R442" t="str">
            <v>ENFERMERIA</v>
          </cell>
        </row>
        <row r="443">
          <cell r="N443">
            <v>3</v>
          </cell>
          <cell r="R443" t="str">
            <v>CONTADURIA PUBLICA NOCTURNA</v>
          </cell>
        </row>
        <row r="444">
          <cell r="N444">
            <v>8</v>
          </cell>
          <cell r="R444" t="str">
            <v>CONTADURIA PUBLICA NOCTURNA</v>
          </cell>
        </row>
        <row r="445">
          <cell r="N445">
            <v>7</v>
          </cell>
          <cell r="R445" t="str">
            <v>ENFERMERIA</v>
          </cell>
        </row>
        <row r="446">
          <cell r="N446">
            <v>6</v>
          </cell>
          <cell r="R446" t="str">
            <v>INGENIERIA COMERCIAL JORNADA UNICA</v>
          </cell>
        </row>
        <row r="447">
          <cell r="N447">
            <v>8</v>
          </cell>
          <cell r="R447" t="str">
            <v>ENFERMERIA</v>
          </cell>
        </row>
        <row r="448">
          <cell r="N448">
            <v>2</v>
          </cell>
          <cell r="R448" t="str">
            <v>INGENIERIA CIVIL</v>
          </cell>
        </row>
        <row r="449">
          <cell r="N449">
            <v>6</v>
          </cell>
          <cell r="R449" t="str">
            <v>INGENIERIA COMERCIAL JORNADA UNICA</v>
          </cell>
        </row>
        <row r="450">
          <cell r="N450">
            <v>5</v>
          </cell>
          <cell r="R450" t="str">
            <v>ADMINISTRACION DE EMPRESAS -NOCHE</v>
          </cell>
        </row>
        <row r="451">
          <cell r="N451">
            <v>6</v>
          </cell>
          <cell r="R451" t="str">
            <v>INGENIERIA COMERCIAL JORNADA UNICA</v>
          </cell>
        </row>
        <row r="452">
          <cell r="N452">
            <v>1</v>
          </cell>
          <cell r="R452" t="str">
            <v>ADMINISTRACION DE EMPRESAS -NOCHE</v>
          </cell>
        </row>
        <row r="453">
          <cell r="N453">
            <v>4</v>
          </cell>
          <cell r="R453" t="str">
            <v>INGENIERIA CIVIL</v>
          </cell>
        </row>
        <row r="454">
          <cell r="N454">
            <v>3</v>
          </cell>
          <cell r="R454" t="str">
            <v>ENFERMERIA</v>
          </cell>
        </row>
        <row r="455">
          <cell r="N455">
            <v>4</v>
          </cell>
          <cell r="R455" t="str">
            <v>TRABAJO SOCIAL - MIXTA</v>
          </cell>
        </row>
        <row r="456">
          <cell r="N456">
            <v>5</v>
          </cell>
          <cell r="R456" t="str">
            <v>ADMINISTRACION DE EMPRESAS -NOCHE</v>
          </cell>
        </row>
        <row r="457">
          <cell r="N457">
            <v>6</v>
          </cell>
          <cell r="R457" t="str">
            <v>INGENIERIA COMERCIAL JORNADA UNICA</v>
          </cell>
        </row>
        <row r="458">
          <cell r="N458">
            <v>5</v>
          </cell>
          <cell r="R458" t="str">
            <v>INGENIERIA COMERCIAL</v>
          </cell>
        </row>
        <row r="459">
          <cell r="N459">
            <v>3</v>
          </cell>
          <cell r="R459" t="str">
            <v>TRABAJO SOCIAL - MIXTA</v>
          </cell>
        </row>
        <row r="460">
          <cell r="N460">
            <v>6</v>
          </cell>
          <cell r="R460" t="str">
            <v>MICROBIOLOGIA</v>
          </cell>
        </row>
        <row r="461">
          <cell r="N461">
            <v>2</v>
          </cell>
          <cell r="R461" t="str">
            <v>ADMINISTRACION DE EMPRESAS -NOCHE</v>
          </cell>
        </row>
        <row r="462">
          <cell r="N462">
            <v>1</v>
          </cell>
          <cell r="R462" t="str">
            <v>ENFERMERIA</v>
          </cell>
        </row>
        <row r="463">
          <cell r="N463">
            <v>2</v>
          </cell>
          <cell r="R463" t="str">
            <v>ENFERMERIA</v>
          </cell>
        </row>
        <row r="464">
          <cell r="N464">
            <v>3</v>
          </cell>
          <cell r="R464" t="str">
            <v>ENFERMERIA</v>
          </cell>
        </row>
        <row r="465">
          <cell r="N465">
            <v>3</v>
          </cell>
          <cell r="R465" t="str">
            <v>CONTADURIA PUBLICA</v>
          </cell>
        </row>
        <row r="466">
          <cell r="N466">
            <v>6</v>
          </cell>
          <cell r="R466" t="str">
            <v>INGENIERIA COMERCIAL JORNADA UNICA</v>
          </cell>
        </row>
        <row r="467">
          <cell r="N467">
            <v>5</v>
          </cell>
          <cell r="R467" t="str">
            <v>ADMINISTRACION DE EMPRESAS -NOCHE</v>
          </cell>
        </row>
        <row r="468">
          <cell r="N468">
            <v>4</v>
          </cell>
          <cell r="R468" t="str">
            <v>CONTADURIA PUBLICA</v>
          </cell>
        </row>
        <row r="469">
          <cell r="N469">
            <v>1</v>
          </cell>
          <cell r="R469" t="str">
            <v>INGENIERIA DE SISTEMAS</v>
          </cell>
        </row>
        <row r="470">
          <cell r="N470">
            <v>4</v>
          </cell>
          <cell r="R470" t="str">
            <v>ENFERMERIA</v>
          </cell>
        </row>
        <row r="471">
          <cell r="N471">
            <v>4</v>
          </cell>
          <cell r="R471" t="str">
            <v>ENFERMERIA</v>
          </cell>
        </row>
        <row r="472">
          <cell r="N472">
            <v>5</v>
          </cell>
          <cell r="R472" t="str">
            <v>ADMINISTRACION DE EMPRESAS-JORNADA</v>
          </cell>
        </row>
        <row r="473">
          <cell r="N473">
            <v>1</v>
          </cell>
          <cell r="R473" t="str">
            <v>ADMINISTRACION DE EMPRESAS -NOCHE</v>
          </cell>
        </row>
        <row r="474">
          <cell r="N474">
            <v>2</v>
          </cell>
          <cell r="R474" t="str">
            <v>ENFERMERIA</v>
          </cell>
        </row>
        <row r="475">
          <cell r="N475">
            <v>2</v>
          </cell>
          <cell r="R475" t="str">
            <v>ADMINISTRACION DE EMPRESAS -NOCHE</v>
          </cell>
        </row>
        <row r="476">
          <cell r="N476">
            <v>8</v>
          </cell>
          <cell r="R476" t="str">
            <v>ECONOMIA</v>
          </cell>
        </row>
        <row r="477">
          <cell r="N477">
            <v>2</v>
          </cell>
          <cell r="R477" t="str">
            <v>ESPECIALIZACION EN ALTA GERENCIA</v>
          </cell>
        </row>
        <row r="478">
          <cell r="N478">
            <v>2</v>
          </cell>
          <cell r="R478" t="str">
            <v>ENFERMERIA</v>
          </cell>
        </row>
        <row r="479">
          <cell r="N479">
            <v>2</v>
          </cell>
          <cell r="R479" t="str">
            <v>ESPECIALIZACION EN DERECHO PENAL</v>
          </cell>
        </row>
        <row r="480">
          <cell r="N480">
            <v>4</v>
          </cell>
          <cell r="R480" t="str">
            <v>MAESTRIA EN ADMINISTRACION DE EMPRESAS</v>
          </cell>
        </row>
        <row r="481">
          <cell r="N481">
            <v>2</v>
          </cell>
          <cell r="R481" t="str">
            <v>ESPECIALIZACION EN DERECHO ADMINISTRATIVO</v>
          </cell>
        </row>
        <row r="482">
          <cell r="N482">
            <v>2</v>
          </cell>
          <cell r="R482" t="str">
            <v>ESPECIALIZACION EN DERECHO LABORAL Y SEGURIDAD SOCIAL</v>
          </cell>
        </row>
        <row r="483">
          <cell r="N483">
            <v>7</v>
          </cell>
          <cell r="R483" t="str">
            <v>CONTADURIA PUBLICA</v>
          </cell>
        </row>
        <row r="484">
          <cell r="N484">
            <v>4</v>
          </cell>
          <cell r="R484" t="str">
            <v>DERECHO CALENDARIO B - NOCTURNO</v>
          </cell>
        </row>
        <row r="485">
          <cell r="N485">
            <v>1</v>
          </cell>
          <cell r="R485" t="str">
            <v>ESPECIALIZACION EN DERECHO ADMINISTRATIVO</v>
          </cell>
        </row>
        <row r="486">
          <cell r="N486">
            <v>5</v>
          </cell>
          <cell r="R486" t="str">
            <v>TRABAJO SOCIAL - MIXTA</v>
          </cell>
        </row>
        <row r="487">
          <cell r="N487">
            <v>4</v>
          </cell>
          <cell r="R487" t="str">
            <v>ADMINISTRACION DE EMPRESAS -NOCHE</v>
          </cell>
        </row>
        <row r="488">
          <cell r="N488">
            <v>1</v>
          </cell>
          <cell r="R488" t="str">
            <v>ESPECIALIZACION EN PLANEACION Y GESTION ESTRATEGICA</v>
          </cell>
        </row>
        <row r="489">
          <cell r="N489">
            <v>6</v>
          </cell>
          <cell r="R489" t="str">
            <v>CONTADURIA PUBLICA NOCTURNA</v>
          </cell>
        </row>
        <row r="490">
          <cell r="N490">
            <v>1</v>
          </cell>
          <cell r="R490" t="str">
            <v>ADMINISTRACION DE EMPRESAS -NOCHE</v>
          </cell>
        </row>
        <row r="491">
          <cell r="N491">
            <v>8</v>
          </cell>
          <cell r="R491" t="str">
            <v>CONTADURIA PUBLICA NOCTURNA</v>
          </cell>
        </row>
        <row r="492">
          <cell r="N492">
            <v>2</v>
          </cell>
          <cell r="R492" t="str">
            <v>ESPECIALIZACION EN PLANEACION Y GESTION ESTRATEGICA</v>
          </cell>
        </row>
        <row r="493">
          <cell r="N493">
            <v>3</v>
          </cell>
          <cell r="R493" t="str">
            <v>INGENIERIA CIVIL</v>
          </cell>
        </row>
        <row r="494">
          <cell r="N494">
            <v>2</v>
          </cell>
          <cell r="R494" t="str">
            <v>ESPECIALIZACION EN DERECHO ADMINISTRATIVO</v>
          </cell>
        </row>
        <row r="495">
          <cell r="N495">
            <v>9</v>
          </cell>
          <cell r="R495" t="str">
            <v>MICROBIOLOGIA</v>
          </cell>
        </row>
        <row r="496">
          <cell r="N496">
            <v>5</v>
          </cell>
          <cell r="R496" t="str">
            <v>DERECHO CALENDARIO B - DIURNO</v>
          </cell>
        </row>
        <row r="497">
          <cell r="N497">
            <v>4</v>
          </cell>
          <cell r="R497" t="str">
            <v>INGENIERIA FINANCIERA</v>
          </cell>
        </row>
        <row r="498">
          <cell r="N498">
            <v>8</v>
          </cell>
          <cell r="R498" t="str">
            <v>CONTADURIA PUBLICA</v>
          </cell>
        </row>
        <row r="499">
          <cell r="N499">
            <v>1</v>
          </cell>
          <cell r="R499" t="str">
            <v>DERECHO CALENDARIO B - DIURNO</v>
          </cell>
        </row>
        <row r="500">
          <cell r="N500">
            <v>5</v>
          </cell>
          <cell r="R500" t="str">
            <v>DERECHO CALENDARIO B - NOCTURNO</v>
          </cell>
        </row>
        <row r="501">
          <cell r="N501">
            <v>2</v>
          </cell>
          <cell r="R501" t="str">
            <v>ESPECIALIZACION EN DERECHO ADMINISTRATIVO</v>
          </cell>
        </row>
        <row r="502">
          <cell r="N502">
            <v>4</v>
          </cell>
          <cell r="R502" t="str">
            <v>ECONOMIA</v>
          </cell>
        </row>
        <row r="503">
          <cell r="N503">
            <v>7</v>
          </cell>
          <cell r="R503" t="str">
            <v>CONTADURIA PUBLICA NOCTURNA</v>
          </cell>
        </row>
        <row r="504">
          <cell r="N504">
            <v>10</v>
          </cell>
          <cell r="R504" t="str">
            <v>ADMINISTRACION DE EMPRESAS -NOCHE</v>
          </cell>
        </row>
        <row r="505">
          <cell r="N505">
            <v>1</v>
          </cell>
          <cell r="R505" t="str">
            <v>INGENIERIA FINANCIERA</v>
          </cell>
        </row>
        <row r="506">
          <cell r="N506">
            <v>8</v>
          </cell>
          <cell r="R506" t="str">
            <v>CONTADURIA PUBLICA NOCTURNA</v>
          </cell>
        </row>
        <row r="507">
          <cell r="N507">
            <v>7</v>
          </cell>
          <cell r="R507" t="str">
            <v>INGENIERIA COMERCIAL</v>
          </cell>
        </row>
        <row r="508">
          <cell r="N508">
            <v>2</v>
          </cell>
          <cell r="R508" t="str">
            <v>ESPECIALIZACION EN DERECHO ADMINISTRATIVO</v>
          </cell>
        </row>
        <row r="509">
          <cell r="N509">
            <v>2</v>
          </cell>
          <cell r="R509" t="str">
            <v>ESPECIALIZACION EN ADMINISTRACION FINANCIERA</v>
          </cell>
        </row>
        <row r="510">
          <cell r="N510">
            <v>1</v>
          </cell>
          <cell r="R510" t="str">
            <v>CONTADURIA PUBLICA NOCTURNA</v>
          </cell>
        </row>
        <row r="511">
          <cell r="N511">
            <v>9</v>
          </cell>
          <cell r="R511" t="str">
            <v>CONTADURIA PUBLICA NOCTURNA</v>
          </cell>
        </row>
        <row r="512">
          <cell r="N512">
            <v>7</v>
          </cell>
          <cell r="R512" t="str">
            <v>TRABAJO SOCIAL - MIXTA</v>
          </cell>
        </row>
        <row r="513">
          <cell r="N513">
            <v>6</v>
          </cell>
          <cell r="R513" t="str">
            <v>INGENIERIA CIVIL</v>
          </cell>
        </row>
        <row r="514">
          <cell r="N514">
            <v>7</v>
          </cell>
          <cell r="R514" t="str">
            <v>ADMINISTRACION DE EMPRESAS -NOCHE</v>
          </cell>
        </row>
        <row r="515">
          <cell r="N515">
            <v>9</v>
          </cell>
          <cell r="R515" t="str">
            <v>ADMINISTRACION DE EMPRESAS -NOCHE</v>
          </cell>
        </row>
        <row r="516">
          <cell r="N516">
            <v>3</v>
          </cell>
          <cell r="R516" t="str">
            <v>ADMINISTRACION DE EMPRESAS -NOCHE</v>
          </cell>
        </row>
        <row r="517">
          <cell r="N517">
            <v>6</v>
          </cell>
          <cell r="R517" t="str">
            <v>TRABAJO SOCIAL - MIXTA</v>
          </cell>
        </row>
        <row r="518">
          <cell r="N518">
            <v>4</v>
          </cell>
          <cell r="R518" t="str">
            <v>CONTADURIA PUBLICA NOCTURNA</v>
          </cell>
        </row>
        <row r="519">
          <cell r="N519">
            <v>3</v>
          </cell>
          <cell r="R519" t="str">
            <v>ENFERMERIA</v>
          </cell>
        </row>
        <row r="520">
          <cell r="N520">
            <v>6</v>
          </cell>
          <cell r="R520" t="str">
            <v>CONTADURIA PUBLICA NOCTURNA</v>
          </cell>
        </row>
        <row r="521">
          <cell r="N521">
            <v>3</v>
          </cell>
          <cell r="R521" t="str">
            <v>INGENIERIA FINANCIERA</v>
          </cell>
        </row>
        <row r="522">
          <cell r="N522">
            <v>5</v>
          </cell>
          <cell r="R522" t="str">
            <v>TRABAJO SOCIAL - MIXTA</v>
          </cell>
        </row>
        <row r="523">
          <cell r="N523">
            <v>1</v>
          </cell>
          <cell r="R523" t="str">
            <v>DERECHO CALENDARIO B - NOCTURNO</v>
          </cell>
        </row>
        <row r="524">
          <cell r="N524">
            <v>1</v>
          </cell>
          <cell r="R524" t="str">
            <v>ESPECIALIZACION EN CONTABILIDAD FINANCIERA INTERNACIONAL</v>
          </cell>
        </row>
        <row r="525">
          <cell r="N525">
            <v>2</v>
          </cell>
          <cell r="R525" t="str">
            <v>ESPECIALIZACION EN SEGURIDAD Y SALUD EN EL TRABAJO, GERENCIA Y CONTROL DE RIESGOS</v>
          </cell>
        </row>
        <row r="526">
          <cell r="N526">
            <v>10</v>
          </cell>
          <cell r="R526" t="str">
            <v>INGENIERIA COMERCIAL</v>
          </cell>
        </row>
        <row r="527">
          <cell r="N527">
            <v>5</v>
          </cell>
          <cell r="R527" t="str">
            <v>INGENIERIA CIVIL</v>
          </cell>
        </row>
        <row r="528">
          <cell r="N528">
            <v>2</v>
          </cell>
          <cell r="R528" t="str">
            <v>ESPECIALIZACION EN DERECHO ADMINISTRATIVO</v>
          </cell>
        </row>
        <row r="529">
          <cell r="N529">
            <v>6</v>
          </cell>
          <cell r="R529" t="str">
            <v>ADMINISTRACION DE EMPRESAS -NOCHE</v>
          </cell>
        </row>
        <row r="530">
          <cell r="N530">
            <v>9</v>
          </cell>
          <cell r="R530" t="str">
            <v>INGENIERIA CIVIL</v>
          </cell>
        </row>
        <row r="531">
          <cell r="N531">
            <v>1</v>
          </cell>
          <cell r="R531" t="str">
            <v>ESPECIALIZACION EN SEGURIDAD Y SALUD EN EL TRABAJO, GERENCIA Y CONTROL DE RIESGOS</v>
          </cell>
        </row>
        <row r="532">
          <cell r="N532">
            <v>9</v>
          </cell>
          <cell r="R532" t="str">
            <v>ENFERMERIA</v>
          </cell>
        </row>
        <row r="533">
          <cell r="N533">
            <v>5</v>
          </cell>
          <cell r="R533" t="str">
            <v>INGENIERIA COMERCIAL</v>
          </cell>
        </row>
        <row r="534">
          <cell r="N534">
            <v>6</v>
          </cell>
          <cell r="R534" t="str">
            <v>INGENIERIA DE SISTEMAS</v>
          </cell>
        </row>
        <row r="535">
          <cell r="N535">
            <v>8</v>
          </cell>
          <cell r="R535" t="str">
            <v>CONTADURIA PUBLICA</v>
          </cell>
        </row>
        <row r="536">
          <cell r="N536">
            <v>10</v>
          </cell>
          <cell r="R536" t="str">
            <v>CONTADURIA PUBLICA NOCTURNA</v>
          </cell>
        </row>
        <row r="537">
          <cell r="N537">
            <v>8</v>
          </cell>
          <cell r="R537" t="str">
            <v>INGENIERIA CIVIL</v>
          </cell>
        </row>
        <row r="538">
          <cell r="N538">
            <v>9</v>
          </cell>
          <cell r="R538" t="str">
            <v>CONTADURIA PUBLICA NOCTURNA</v>
          </cell>
        </row>
        <row r="539">
          <cell r="N539">
            <v>7</v>
          </cell>
          <cell r="R539" t="str">
            <v>INGENIERIA COMERCIAL NOCTURNA</v>
          </cell>
        </row>
        <row r="540">
          <cell r="N540">
            <v>2</v>
          </cell>
          <cell r="R540" t="str">
            <v>ESPECIALIZACION EN DERECHO CONSTITUCIONAL</v>
          </cell>
        </row>
        <row r="541">
          <cell r="N541">
            <v>7</v>
          </cell>
          <cell r="R541" t="str">
            <v>CONTADURIA PUBLICA</v>
          </cell>
        </row>
        <row r="542">
          <cell r="N542">
            <v>3</v>
          </cell>
          <cell r="R542" t="str">
            <v>INGENIERIA COMERCIAL NOCTURNA</v>
          </cell>
        </row>
        <row r="543">
          <cell r="N543">
            <v>7</v>
          </cell>
          <cell r="R543" t="str">
            <v>TRABAJO SOCIAL - MIXTA</v>
          </cell>
        </row>
        <row r="544">
          <cell r="N544">
            <v>10</v>
          </cell>
          <cell r="R544" t="str">
            <v>INGENIERIA CIVIL</v>
          </cell>
        </row>
        <row r="545">
          <cell r="N545">
            <v>6</v>
          </cell>
          <cell r="R545" t="str">
            <v>CONTADURIA PUBLICA NOCTURNA</v>
          </cell>
        </row>
        <row r="546">
          <cell r="N546">
            <v>5</v>
          </cell>
          <cell r="R546" t="str">
            <v>DERECHO CALENDARIO B - NOCTURNO</v>
          </cell>
        </row>
        <row r="547">
          <cell r="N547">
            <v>5</v>
          </cell>
          <cell r="R547" t="str">
            <v>INGENIERIA COMERCIAL</v>
          </cell>
        </row>
        <row r="548">
          <cell r="N548">
            <v>3</v>
          </cell>
          <cell r="R548" t="str">
            <v>ECONOMIA</v>
          </cell>
        </row>
        <row r="549">
          <cell r="N549">
            <v>5</v>
          </cell>
          <cell r="R549" t="str">
            <v>INGENIERIA COMERCIAL</v>
          </cell>
        </row>
        <row r="550">
          <cell r="N550">
            <v>7</v>
          </cell>
          <cell r="R550" t="str">
            <v>ADMINISTRACION DE EMPRESAS -NOCHE</v>
          </cell>
        </row>
        <row r="551">
          <cell r="N551">
            <v>9</v>
          </cell>
          <cell r="R551" t="str">
            <v>CONTADURIA PUBLICA NOCTURNA</v>
          </cell>
        </row>
        <row r="552">
          <cell r="N552">
            <v>2</v>
          </cell>
          <cell r="R552" t="str">
            <v>ENFERMERIA</v>
          </cell>
        </row>
        <row r="553">
          <cell r="N553">
            <v>9</v>
          </cell>
          <cell r="R553" t="str">
            <v>CONTADURIA PUBLICA</v>
          </cell>
        </row>
        <row r="554">
          <cell r="N554">
            <v>1</v>
          </cell>
          <cell r="R554" t="str">
            <v>DERECHO CALENDARIO B - NOCTURNO</v>
          </cell>
        </row>
        <row r="555">
          <cell r="N555">
            <v>9</v>
          </cell>
          <cell r="R555" t="str">
            <v>ADMINISTRACION DE EMPRESAS -NOCHE</v>
          </cell>
        </row>
        <row r="556">
          <cell r="N556">
            <v>8</v>
          </cell>
          <cell r="R556" t="str">
            <v>TRABAJO SOCIAL - MIXTA</v>
          </cell>
        </row>
        <row r="557">
          <cell r="N557">
            <v>1</v>
          </cell>
          <cell r="R557" t="str">
            <v>INGENIERIA CIVIL</v>
          </cell>
        </row>
        <row r="558">
          <cell r="N558">
            <v>8</v>
          </cell>
          <cell r="R558" t="str">
            <v>CONTADURIA PUBLICA NOCTURNA</v>
          </cell>
        </row>
        <row r="559">
          <cell r="N559">
            <v>7</v>
          </cell>
          <cell r="R559" t="str">
            <v>CONTADURIA PUBLICA</v>
          </cell>
        </row>
        <row r="560">
          <cell r="N560">
            <v>2</v>
          </cell>
          <cell r="R560" t="str">
            <v>DERECHO CALENDARIO B - NOCTURNO</v>
          </cell>
        </row>
        <row r="561">
          <cell r="N561">
            <v>5</v>
          </cell>
          <cell r="R561" t="str">
            <v>DERECHO CALENDARIO B - NOCTURNO</v>
          </cell>
        </row>
        <row r="562">
          <cell r="N562">
            <v>9</v>
          </cell>
          <cell r="R562" t="str">
            <v>CONTADURIA PUBLICA NOCTURNA</v>
          </cell>
        </row>
        <row r="563">
          <cell r="N563">
            <v>10</v>
          </cell>
          <cell r="R563" t="str">
            <v>CONTADURIA PUBLICA NOCTURNA</v>
          </cell>
        </row>
        <row r="564">
          <cell r="N564">
            <v>10</v>
          </cell>
          <cell r="R564" t="str">
            <v>INGENIERIA CIVIL</v>
          </cell>
        </row>
        <row r="565">
          <cell r="N565">
            <v>2</v>
          </cell>
          <cell r="R565" t="str">
            <v>ENFERMERIA</v>
          </cell>
        </row>
        <row r="566">
          <cell r="N566">
            <v>10</v>
          </cell>
          <cell r="R566" t="str">
            <v>CONTADURIA PUBLICA NOCTURNA</v>
          </cell>
        </row>
        <row r="567">
          <cell r="N567">
            <v>10</v>
          </cell>
          <cell r="R567" t="str">
            <v>CONTADURIA PUBLICA NOCTURNA</v>
          </cell>
        </row>
        <row r="568">
          <cell r="N568">
            <v>6</v>
          </cell>
          <cell r="R568" t="str">
            <v>INGENIERIA COMERCIAL</v>
          </cell>
        </row>
        <row r="569">
          <cell r="N569">
            <v>8</v>
          </cell>
          <cell r="R569" t="str">
            <v>INGENIERIA CIVIL</v>
          </cell>
        </row>
        <row r="570">
          <cell r="N570">
            <v>9</v>
          </cell>
          <cell r="R570" t="str">
            <v>INGENIERIA COMERCIAL</v>
          </cell>
        </row>
        <row r="571">
          <cell r="N571">
            <v>9</v>
          </cell>
          <cell r="R571" t="str">
            <v>INGENIERIA FINANCIERA</v>
          </cell>
        </row>
        <row r="572">
          <cell r="N572">
            <v>2</v>
          </cell>
          <cell r="R572" t="str">
            <v>ENFERMERIA</v>
          </cell>
        </row>
        <row r="573">
          <cell r="N573">
            <v>9</v>
          </cell>
          <cell r="R573" t="str">
            <v>INGENIERIA DE SISTEMAS</v>
          </cell>
        </row>
        <row r="574">
          <cell r="N574">
            <v>3</v>
          </cell>
          <cell r="R574" t="str">
            <v>CONTADURIA PUBLICA NOCTURNA</v>
          </cell>
        </row>
        <row r="575">
          <cell r="N575">
            <v>1</v>
          </cell>
          <cell r="R575" t="str">
            <v>DERECHO CALENDARIO B - NOCTURNO</v>
          </cell>
        </row>
        <row r="576">
          <cell r="N576">
            <v>9</v>
          </cell>
          <cell r="R576" t="str">
            <v>CONTADURIA PUBLICA NOCTURNA</v>
          </cell>
        </row>
        <row r="577">
          <cell r="N577">
            <v>8</v>
          </cell>
          <cell r="R577" t="str">
            <v>ADMINISTRACION DE EMPRESAS -NOCHE</v>
          </cell>
        </row>
        <row r="578">
          <cell r="N578">
            <v>1</v>
          </cell>
          <cell r="R578" t="str">
            <v>ADMINISTRACION DE EMPRESAS -NOCHE</v>
          </cell>
        </row>
        <row r="579">
          <cell r="N579">
            <v>9</v>
          </cell>
          <cell r="R579" t="str">
            <v>ENFERMERIA</v>
          </cell>
        </row>
        <row r="580">
          <cell r="N580">
            <v>8</v>
          </cell>
          <cell r="R580" t="str">
            <v>ECONOMIA</v>
          </cell>
        </row>
        <row r="581">
          <cell r="N581">
            <v>10</v>
          </cell>
          <cell r="R581" t="str">
            <v>CONTADURIA PUBLICA NOCTURNA</v>
          </cell>
        </row>
        <row r="582">
          <cell r="N582">
            <v>2</v>
          </cell>
          <cell r="R582" t="str">
            <v>ENFERMERIA</v>
          </cell>
        </row>
        <row r="583">
          <cell r="N583">
            <v>10</v>
          </cell>
          <cell r="R583" t="str">
            <v>CONTADURIA PUBLICA NOCTURNA</v>
          </cell>
        </row>
        <row r="584">
          <cell r="N584">
            <v>10</v>
          </cell>
          <cell r="R584" t="str">
            <v>INGENIERIA CIVIL</v>
          </cell>
        </row>
        <row r="585">
          <cell r="N585">
            <v>1</v>
          </cell>
          <cell r="R585" t="str">
            <v>TRABAJO SOCIAL - MIXTA</v>
          </cell>
        </row>
        <row r="586">
          <cell r="N586">
            <v>8</v>
          </cell>
          <cell r="R586" t="str">
            <v>CONTADURIA PUBLICA NOCTURNA</v>
          </cell>
        </row>
        <row r="587">
          <cell r="N587">
            <v>9</v>
          </cell>
          <cell r="R587" t="str">
            <v>ADMINISTRACION DE EMPRESAS -NOCHE</v>
          </cell>
        </row>
        <row r="588">
          <cell r="N588">
            <v>6</v>
          </cell>
          <cell r="R588" t="str">
            <v>INGENIERIA COMERCIAL NOCTURNA</v>
          </cell>
        </row>
        <row r="589">
          <cell r="N589">
            <v>8</v>
          </cell>
          <cell r="R589" t="str">
            <v>ECONOMIA</v>
          </cell>
        </row>
        <row r="590">
          <cell r="N590">
            <v>4</v>
          </cell>
          <cell r="R590" t="str">
            <v>INGENIERIA COMERCIAL</v>
          </cell>
        </row>
        <row r="591">
          <cell r="N591">
            <v>3</v>
          </cell>
          <cell r="R591" t="str">
            <v>TRABAJO SOCIAL - MIXTA</v>
          </cell>
        </row>
        <row r="592">
          <cell r="N592">
            <v>4</v>
          </cell>
          <cell r="R592" t="str">
            <v>DERECHO CALENDARIO B - NOCTURNO</v>
          </cell>
        </row>
        <row r="593">
          <cell r="N593">
            <v>5</v>
          </cell>
          <cell r="R593" t="str">
            <v>INGENIERIA CIVIL</v>
          </cell>
        </row>
        <row r="594">
          <cell r="N594">
            <v>5</v>
          </cell>
          <cell r="R594" t="str">
            <v>TRABAJO SOCIAL - MIXTA</v>
          </cell>
        </row>
        <row r="595">
          <cell r="N595">
            <v>5</v>
          </cell>
          <cell r="R595" t="str">
            <v>INGENIERIA CIVIL</v>
          </cell>
        </row>
        <row r="596">
          <cell r="N596">
            <v>4</v>
          </cell>
          <cell r="R596" t="str">
            <v>CONTADURIA PUBLICA</v>
          </cell>
        </row>
        <row r="597">
          <cell r="N597">
            <v>7</v>
          </cell>
          <cell r="R597" t="str">
            <v>CONTADURIA PUBLICA NOCTURNA</v>
          </cell>
        </row>
        <row r="598">
          <cell r="N598">
            <v>9</v>
          </cell>
          <cell r="R598" t="str">
            <v>INGENIERIA CIVIL</v>
          </cell>
        </row>
        <row r="599">
          <cell r="N599">
            <v>5</v>
          </cell>
          <cell r="R599" t="str">
            <v>CONTADURIA PUBLICA NOCTURNA</v>
          </cell>
        </row>
        <row r="600">
          <cell r="N600">
            <v>8</v>
          </cell>
          <cell r="R600" t="str">
            <v>TRABAJO SOCIAL - MIXTA</v>
          </cell>
        </row>
        <row r="601">
          <cell r="N601">
            <v>7</v>
          </cell>
          <cell r="R601" t="str">
            <v>CONTADURIA PUBLICA NOCTURNA</v>
          </cell>
        </row>
        <row r="602">
          <cell r="N602">
            <v>3</v>
          </cell>
          <cell r="R602" t="str">
            <v>INGENIERIA COMERCIAL NOCTURNA</v>
          </cell>
        </row>
        <row r="603">
          <cell r="N603">
            <v>7</v>
          </cell>
          <cell r="R603" t="str">
            <v>CONTADURIA PUBLICA</v>
          </cell>
        </row>
        <row r="604">
          <cell r="N604">
            <v>8</v>
          </cell>
          <cell r="R604" t="str">
            <v>TRABAJO SOCIAL - MIXTA</v>
          </cell>
        </row>
        <row r="605">
          <cell r="N605">
            <v>8</v>
          </cell>
          <cell r="R605" t="str">
            <v>ENFERMERIA</v>
          </cell>
        </row>
        <row r="606">
          <cell r="N606">
            <v>10</v>
          </cell>
          <cell r="R606" t="str">
            <v>INGENIERIA COMERCIAL</v>
          </cell>
        </row>
        <row r="607">
          <cell r="N607">
            <v>7</v>
          </cell>
          <cell r="R607" t="str">
            <v>CONTADURIA PUBLICA NOCTURNA</v>
          </cell>
        </row>
        <row r="608">
          <cell r="N608">
            <v>8</v>
          </cell>
          <cell r="R608" t="str">
            <v>CONTADURIA PUBLICA NOCTURNA</v>
          </cell>
        </row>
        <row r="609">
          <cell r="N609">
            <v>10</v>
          </cell>
          <cell r="R609" t="str">
            <v>INGENIERIA COMERCIAL</v>
          </cell>
        </row>
        <row r="610">
          <cell r="N610">
            <v>9</v>
          </cell>
          <cell r="R610" t="str">
            <v>INGENIERIA CIVIL</v>
          </cell>
        </row>
        <row r="611">
          <cell r="N611">
            <v>10</v>
          </cell>
          <cell r="R611" t="str">
            <v>INGENIERIA COMERCIAL</v>
          </cell>
        </row>
        <row r="612">
          <cell r="N612">
            <v>5</v>
          </cell>
          <cell r="R612" t="str">
            <v>INGENIERIA CIVIL</v>
          </cell>
        </row>
        <row r="613">
          <cell r="N613">
            <v>9</v>
          </cell>
          <cell r="R613" t="str">
            <v>INGENIERIA COMERCIAL NOCTURNA</v>
          </cell>
        </row>
        <row r="614">
          <cell r="N614">
            <v>8</v>
          </cell>
          <cell r="R614" t="str">
            <v>ENFERMERIA</v>
          </cell>
        </row>
        <row r="615">
          <cell r="N615">
            <v>6</v>
          </cell>
          <cell r="R615" t="str">
            <v>INGENIERIA COMERCIAL</v>
          </cell>
        </row>
        <row r="616">
          <cell r="N616">
            <v>2</v>
          </cell>
          <cell r="R616" t="str">
            <v>INGENIERIA DE SISTEMAS</v>
          </cell>
        </row>
        <row r="617">
          <cell r="N617">
            <v>5</v>
          </cell>
          <cell r="R617" t="str">
            <v>MICROBIOLOGIA</v>
          </cell>
        </row>
        <row r="618">
          <cell r="N618">
            <v>6</v>
          </cell>
          <cell r="R618" t="str">
            <v>INGENIERIA COMERCIAL JORNADA UNICA</v>
          </cell>
        </row>
        <row r="619">
          <cell r="N619">
            <v>10</v>
          </cell>
          <cell r="R619" t="str">
            <v>CONTADURIA PUBLICA</v>
          </cell>
        </row>
        <row r="620">
          <cell r="N620">
            <v>1</v>
          </cell>
          <cell r="R620" t="str">
            <v>ADMINISTRACION DE EMPRESAS -NOCHE</v>
          </cell>
        </row>
        <row r="621">
          <cell r="N621">
            <v>6</v>
          </cell>
          <cell r="R621" t="str">
            <v>ADMINISTRACION DE EMPRESAS -NOCHE</v>
          </cell>
        </row>
        <row r="622">
          <cell r="N622">
            <v>5</v>
          </cell>
          <cell r="R622" t="str">
            <v>DERECHO CALENDARIO B - NOCTURNO</v>
          </cell>
        </row>
        <row r="623">
          <cell r="N623">
            <v>8</v>
          </cell>
          <cell r="R623" t="str">
            <v>ECONOMIA</v>
          </cell>
        </row>
        <row r="624">
          <cell r="N624">
            <v>5</v>
          </cell>
          <cell r="R624" t="str">
            <v>DERECHO CALENDARIO B - NOCTURNO</v>
          </cell>
        </row>
        <row r="625">
          <cell r="N625">
            <v>6</v>
          </cell>
          <cell r="R625" t="str">
            <v>INGENIERIA COMERCIAL</v>
          </cell>
        </row>
        <row r="626">
          <cell r="N626">
            <v>10</v>
          </cell>
          <cell r="R626" t="str">
            <v>CONTADURIA PUBLICA NOCTURNA</v>
          </cell>
        </row>
        <row r="627">
          <cell r="N627">
            <v>6</v>
          </cell>
          <cell r="R627" t="str">
            <v>INGENIERIA COMERCIAL</v>
          </cell>
        </row>
        <row r="628">
          <cell r="N628">
            <v>10</v>
          </cell>
          <cell r="R628" t="str">
            <v>ADMINISTRACION DE EMPRESAS -NOCHE</v>
          </cell>
        </row>
        <row r="629">
          <cell r="N629">
            <v>4</v>
          </cell>
          <cell r="R629" t="str">
            <v>INGENIERIA COMERCIAL</v>
          </cell>
        </row>
        <row r="630">
          <cell r="N630">
            <v>3</v>
          </cell>
          <cell r="R630" t="str">
            <v>ENFERMERIA</v>
          </cell>
        </row>
        <row r="631">
          <cell r="N631">
            <v>9</v>
          </cell>
          <cell r="R631" t="str">
            <v>INGENIERIA FINANCIERA</v>
          </cell>
        </row>
        <row r="632">
          <cell r="N632">
            <v>10</v>
          </cell>
          <cell r="R632" t="str">
            <v>INGENIERIA COMERCIAL</v>
          </cell>
        </row>
        <row r="633">
          <cell r="N633">
            <v>1</v>
          </cell>
          <cell r="R633" t="str">
            <v>DERECHO CALENDARIO B - NOCTURNO</v>
          </cell>
        </row>
        <row r="634">
          <cell r="N634">
            <v>10</v>
          </cell>
          <cell r="R634" t="str">
            <v>INGENIERIA FINANCIERA</v>
          </cell>
        </row>
        <row r="635">
          <cell r="N635">
            <v>9</v>
          </cell>
          <cell r="R635" t="str">
            <v>CONTADURIA PUBLICA NOCTURNA</v>
          </cell>
        </row>
        <row r="636">
          <cell r="N636">
            <v>9</v>
          </cell>
          <cell r="R636" t="str">
            <v>ENFERMERIA</v>
          </cell>
        </row>
        <row r="637">
          <cell r="N637">
            <v>8</v>
          </cell>
          <cell r="R637" t="str">
            <v>INGENIERIA COMERCIAL</v>
          </cell>
        </row>
        <row r="638">
          <cell r="N638">
            <v>6</v>
          </cell>
          <cell r="R638" t="str">
            <v>INGENIERIA CIVIL</v>
          </cell>
        </row>
        <row r="639">
          <cell r="N639">
            <v>7</v>
          </cell>
          <cell r="R639" t="str">
            <v>CONTADURIA PUBLICA</v>
          </cell>
        </row>
        <row r="640">
          <cell r="N640">
            <v>10</v>
          </cell>
          <cell r="R640" t="str">
            <v>CONTADURIA PUBLICA NOCTURNA</v>
          </cell>
        </row>
        <row r="641">
          <cell r="N641">
            <v>2</v>
          </cell>
          <cell r="R641" t="str">
            <v>DERECHO CALENDARIO B - NOCTURNO</v>
          </cell>
        </row>
        <row r="642">
          <cell r="N642">
            <v>4</v>
          </cell>
          <cell r="R642" t="str">
            <v>CONTADURIA PUBLICA NOCTURNA</v>
          </cell>
        </row>
        <row r="643">
          <cell r="N643">
            <v>10</v>
          </cell>
          <cell r="R643" t="str">
            <v>INGENIERIA COMERCIAL</v>
          </cell>
        </row>
        <row r="644">
          <cell r="N644">
            <v>10</v>
          </cell>
          <cell r="R644" t="str">
            <v>INGENIERIA FINANCIERA</v>
          </cell>
        </row>
        <row r="645">
          <cell r="N645">
            <v>9</v>
          </cell>
          <cell r="R645" t="str">
            <v>MICROBIOLOGIA</v>
          </cell>
        </row>
        <row r="646">
          <cell r="N646">
            <v>5</v>
          </cell>
          <cell r="R646" t="str">
            <v>INGENIERIA CIVIL</v>
          </cell>
        </row>
        <row r="647">
          <cell r="N647">
            <v>8</v>
          </cell>
          <cell r="R647" t="str">
            <v>TRABAJO SOCIAL - MIXTA</v>
          </cell>
        </row>
        <row r="648">
          <cell r="N648">
            <v>2</v>
          </cell>
          <cell r="R648" t="str">
            <v>TRABAJO SOCIAL - MIXTA</v>
          </cell>
        </row>
        <row r="649">
          <cell r="N649">
            <v>9</v>
          </cell>
          <cell r="R649" t="str">
            <v>INGENIERIA COMERCIAL NOCTURNA</v>
          </cell>
        </row>
        <row r="650">
          <cell r="N650">
            <v>4</v>
          </cell>
          <cell r="R650" t="str">
            <v>DERECHO CALENDARIO B - DIURNO</v>
          </cell>
        </row>
        <row r="651">
          <cell r="N651">
            <v>9</v>
          </cell>
          <cell r="R651" t="str">
            <v>INGENIERIA DE SISTEMAS</v>
          </cell>
        </row>
        <row r="652">
          <cell r="N652">
            <v>10</v>
          </cell>
          <cell r="R652" t="str">
            <v>INGENIERIA COMERCIAL</v>
          </cell>
        </row>
        <row r="653">
          <cell r="N653">
            <v>8</v>
          </cell>
          <cell r="R653" t="str">
            <v>ENFERMERIA</v>
          </cell>
        </row>
        <row r="654">
          <cell r="N654">
            <v>2</v>
          </cell>
          <cell r="R654" t="str">
            <v>ADMINISTRACION DE EMPRESAS -NOCHE</v>
          </cell>
        </row>
        <row r="655">
          <cell r="N655">
            <v>3</v>
          </cell>
          <cell r="R655" t="str">
            <v>ECONOMIA</v>
          </cell>
        </row>
        <row r="656">
          <cell r="N656">
            <v>10</v>
          </cell>
          <cell r="R656" t="str">
            <v>CONTADURIA PUBLICA NOCTURNA</v>
          </cell>
        </row>
        <row r="657">
          <cell r="N657">
            <v>4</v>
          </cell>
          <cell r="R657" t="str">
            <v>INGENIERIA CIVIL</v>
          </cell>
        </row>
        <row r="658">
          <cell r="N658">
            <v>2</v>
          </cell>
          <cell r="R658" t="str">
            <v>ADMINISTRACION DE EMPRESAS -NOCHE</v>
          </cell>
        </row>
        <row r="659">
          <cell r="N659">
            <v>9</v>
          </cell>
          <cell r="R659" t="str">
            <v>INGENIERIA CIVIL</v>
          </cell>
        </row>
        <row r="660">
          <cell r="N660">
            <v>8</v>
          </cell>
          <cell r="R660" t="str">
            <v>CONTADURIA PUBLICA</v>
          </cell>
        </row>
        <row r="661">
          <cell r="N661">
            <v>10</v>
          </cell>
          <cell r="R661" t="str">
            <v>INGENIERIA CIVIL</v>
          </cell>
        </row>
        <row r="662">
          <cell r="N662">
            <v>2</v>
          </cell>
          <cell r="R662" t="str">
            <v>INGENIERIA DE SISTEMAS</v>
          </cell>
        </row>
        <row r="663">
          <cell r="N663">
            <v>6</v>
          </cell>
          <cell r="R663" t="str">
            <v>CONTADURIA PUBLICA</v>
          </cell>
        </row>
        <row r="664">
          <cell r="N664">
            <v>4</v>
          </cell>
          <cell r="R664" t="str">
            <v>ENFERMERIA</v>
          </cell>
        </row>
        <row r="665">
          <cell r="N665">
            <v>8</v>
          </cell>
          <cell r="R665" t="str">
            <v>INGENIERIA CIVIL</v>
          </cell>
        </row>
        <row r="666">
          <cell r="N666">
            <v>4</v>
          </cell>
          <cell r="R666" t="str">
            <v>INGENIERIA DE SISTEMAS</v>
          </cell>
        </row>
        <row r="667">
          <cell r="N667">
            <v>4</v>
          </cell>
          <cell r="R667" t="str">
            <v>DERECHO CALENDARIO B - DIURNO</v>
          </cell>
        </row>
        <row r="668">
          <cell r="N668">
            <v>10</v>
          </cell>
          <cell r="R668" t="str">
            <v>CONTADURIA PUBLICA</v>
          </cell>
        </row>
        <row r="669">
          <cell r="N669">
            <v>1</v>
          </cell>
          <cell r="R669" t="str">
            <v>INGENIERIA DE SISTEMAS</v>
          </cell>
        </row>
        <row r="670">
          <cell r="N670">
            <v>10</v>
          </cell>
          <cell r="R670" t="str">
            <v>INGENIERIA COMERCIAL</v>
          </cell>
        </row>
        <row r="671">
          <cell r="N671">
            <v>1</v>
          </cell>
          <cell r="R671" t="str">
            <v>DERECHO CALENDARIO B - NOCTURNO</v>
          </cell>
        </row>
        <row r="672">
          <cell r="N672">
            <v>5</v>
          </cell>
          <cell r="R672" t="str">
            <v>CONTADURIA PUBLICA</v>
          </cell>
        </row>
        <row r="673">
          <cell r="N673">
            <v>9</v>
          </cell>
          <cell r="R673" t="str">
            <v>INGENIERIA DE SISTEMAS</v>
          </cell>
        </row>
        <row r="674">
          <cell r="N674">
            <v>2</v>
          </cell>
          <cell r="R674" t="str">
            <v>TECNOLOGIA EN INVESTIGACION CRIMINAL</v>
          </cell>
        </row>
        <row r="675">
          <cell r="N675">
            <v>10</v>
          </cell>
          <cell r="R675" t="str">
            <v>INGENIERIA FINANCIERA</v>
          </cell>
        </row>
        <row r="676">
          <cell r="N676">
            <v>6</v>
          </cell>
          <cell r="R676" t="str">
            <v>ENFERMERIA</v>
          </cell>
        </row>
        <row r="677">
          <cell r="N677">
            <v>7</v>
          </cell>
          <cell r="R677" t="str">
            <v>INGENIERIA CIVIL</v>
          </cell>
        </row>
        <row r="678">
          <cell r="N678">
            <v>2</v>
          </cell>
          <cell r="R678" t="str">
            <v>ESPECIALIZACION EN DERECHO ADMINISTRATIVO</v>
          </cell>
        </row>
        <row r="679">
          <cell r="N679">
            <v>10</v>
          </cell>
          <cell r="R679" t="str">
            <v>INGENIERIA COMERCIAL NOCTURNA</v>
          </cell>
        </row>
        <row r="680">
          <cell r="N680">
            <v>8</v>
          </cell>
          <cell r="R680" t="str">
            <v>INGENIERIA FINANCIERA</v>
          </cell>
        </row>
        <row r="681">
          <cell r="N681">
            <v>10</v>
          </cell>
          <cell r="R681" t="str">
            <v>INGENIERIA FINANCIERA</v>
          </cell>
        </row>
        <row r="682">
          <cell r="N682">
            <v>8</v>
          </cell>
          <cell r="R682" t="str">
            <v>ADMINISTRACION DE EMPRESAS -NOCHE</v>
          </cell>
        </row>
        <row r="683">
          <cell r="N683">
            <v>10</v>
          </cell>
          <cell r="R683" t="str">
            <v>CONTADURIA PUBLICA</v>
          </cell>
        </row>
        <row r="684">
          <cell r="N684">
            <v>9</v>
          </cell>
          <cell r="R684" t="str">
            <v>ENFERMERIA</v>
          </cell>
        </row>
        <row r="685">
          <cell r="N685">
            <v>5</v>
          </cell>
          <cell r="R685" t="str">
            <v>CONTADURIA PUBLICA NOCTURNA</v>
          </cell>
        </row>
        <row r="686">
          <cell r="N686">
            <v>10</v>
          </cell>
          <cell r="R686" t="str">
            <v>INGENIERIA COMERCIAL</v>
          </cell>
        </row>
        <row r="687">
          <cell r="N687">
            <v>6</v>
          </cell>
          <cell r="R687" t="str">
            <v>INGENIERIA COMERCIAL NOCTURNA</v>
          </cell>
        </row>
        <row r="688">
          <cell r="N688">
            <v>7</v>
          </cell>
          <cell r="R688" t="str">
            <v>ECONOMIA</v>
          </cell>
        </row>
        <row r="689">
          <cell r="N689">
            <v>6</v>
          </cell>
          <cell r="R689" t="str">
            <v>ADMINISTRACION DE EMPRESAS -NOCHE</v>
          </cell>
        </row>
        <row r="690">
          <cell r="N690">
            <v>5</v>
          </cell>
          <cell r="R690" t="str">
            <v>INGENIERIA CIVIL</v>
          </cell>
        </row>
        <row r="691">
          <cell r="N691">
            <v>3</v>
          </cell>
          <cell r="R691" t="str">
            <v>TRABAJO SOCIAL - MIXTA</v>
          </cell>
        </row>
        <row r="692">
          <cell r="N692">
            <v>7</v>
          </cell>
          <cell r="R692" t="str">
            <v>MICROBIOLOGIA</v>
          </cell>
        </row>
        <row r="693">
          <cell r="N693">
            <v>8</v>
          </cell>
          <cell r="R693" t="str">
            <v>CONTADURIA PUBLICA</v>
          </cell>
        </row>
        <row r="694">
          <cell r="N694">
            <v>6</v>
          </cell>
          <cell r="R694" t="str">
            <v>INGENIERIA CIVIL</v>
          </cell>
        </row>
        <row r="695">
          <cell r="N695">
            <v>10</v>
          </cell>
          <cell r="R695" t="str">
            <v>INGENIERIA COMERCIAL NOCTURNA</v>
          </cell>
        </row>
        <row r="696">
          <cell r="N696">
            <v>6</v>
          </cell>
          <cell r="R696" t="str">
            <v>INGENIERIA CIVIL</v>
          </cell>
        </row>
        <row r="697">
          <cell r="N697">
            <v>2</v>
          </cell>
          <cell r="R697" t="str">
            <v>DERECHO CALENDARIO B - DIURNO</v>
          </cell>
        </row>
        <row r="698">
          <cell r="N698">
            <v>7</v>
          </cell>
          <cell r="R698" t="str">
            <v>INGENIERIA CIVIL</v>
          </cell>
        </row>
        <row r="699">
          <cell r="N699">
            <v>6</v>
          </cell>
          <cell r="R699" t="str">
            <v>INGENIERIA COMERCIAL JORNADA UNICA</v>
          </cell>
        </row>
        <row r="700">
          <cell r="N700">
            <v>3</v>
          </cell>
          <cell r="R700" t="str">
            <v>CONTADURIA PUBLICA NOCTURNA</v>
          </cell>
        </row>
        <row r="701">
          <cell r="N701">
            <v>10</v>
          </cell>
          <cell r="R701" t="str">
            <v>INGENIERIA COMERCIAL NOCTURNA</v>
          </cell>
        </row>
        <row r="702">
          <cell r="N702">
            <v>2</v>
          </cell>
          <cell r="R702" t="str">
            <v>ADMINISTRACION DE EMPRESAS -NOCHE</v>
          </cell>
        </row>
        <row r="703">
          <cell r="N703">
            <v>8</v>
          </cell>
          <cell r="R703" t="str">
            <v>ENFERMERIA</v>
          </cell>
        </row>
        <row r="704">
          <cell r="N704">
            <v>6</v>
          </cell>
          <cell r="R704" t="str">
            <v>INGENIERIA COMERCIAL</v>
          </cell>
        </row>
        <row r="705">
          <cell r="N705">
            <v>10</v>
          </cell>
          <cell r="R705" t="str">
            <v>INGENIERIA COMERCIAL NOCTURNA</v>
          </cell>
        </row>
        <row r="706">
          <cell r="N706">
            <v>10</v>
          </cell>
          <cell r="R706" t="str">
            <v>INGENIERIA COMERCIAL NOCTURNA</v>
          </cell>
        </row>
        <row r="707">
          <cell r="N707">
            <v>4</v>
          </cell>
          <cell r="R707" t="str">
            <v>ADMINISTRACION DE EMPRESAS -NOCHE</v>
          </cell>
        </row>
        <row r="708">
          <cell r="N708">
            <v>7</v>
          </cell>
          <cell r="R708" t="str">
            <v>CONTADURIA PUBLICA NOCTURNA</v>
          </cell>
        </row>
        <row r="709">
          <cell r="N709">
            <v>8</v>
          </cell>
          <cell r="R709" t="str">
            <v>ECONOMIA</v>
          </cell>
        </row>
        <row r="710">
          <cell r="N710">
            <v>6</v>
          </cell>
          <cell r="R710" t="str">
            <v>INGENIERIA CIVIL</v>
          </cell>
        </row>
        <row r="711">
          <cell r="N711">
            <v>4</v>
          </cell>
          <cell r="R711" t="str">
            <v>INGENIERIA CIVIL</v>
          </cell>
        </row>
        <row r="712">
          <cell r="N712">
            <v>6</v>
          </cell>
          <cell r="R712" t="str">
            <v>INGENIERIA FINANCIERA</v>
          </cell>
        </row>
        <row r="713">
          <cell r="N713">
            <v>1</v>
          </cell>
          <cell r="R713" t="str">
            <v>ADMINISTRACION DE EMPRESAS -NOCHE</v>
          </cell>
        </row>
        <row r="714">
          <cell r="N714">
            <v>7</v>
          </cell>
          <cell r="R714" t="str">
            <v>INGENIERIA CIVIL</v>
          </cell>
        </row>
        <row r="715">
          <cell r="N715">
            <v>9</v>
          </cell>
          <cell r="R715" t="str">
            <v>INGENIERIA COMERCIAL NOCTURNA</v>
          </cell>
        </row>
        <row r="716">
          <cell r="N716">
            <v>2</v>
          </cell>
          <cell r="R716" t="str">
            <v>CONTADURIA PUBLICA</v>
          </cell>
        </row>
        <row r="717">
          <cell r="N717">
            <v>1</v>
          </cell>
          <cell r="R717" t="str">
            <v>CONTADURIA PUBLICA NOCTURNA</v>
          </cell>
        </row>
        <row r="718">
          <cell r="N718">
            <v>4</v>
          </cell>
          <cell r="R718" t="str">
            <v>INGENIERIA FINANCIERA</v>
          </cell>
        </row>
        <row r="719">
          <cell r="N719">
            <v>5</v>
          </cell>
          <cell r="R719" t="str">
            <v>MICROBIOLOGIA</v>
          </cell>
        </row>
        <row r="720">
          <cell r="N720">
            <v>8</v>
          </cell>
          <cell r="R720" t="str">
            <v>CONTADURIA PUBLICA NOCTURNA</v>
          </cell>
        </row>
        <row r="721">
          <cell r="N721">
            <v>8</v>
          </cell>
          <cell r="R721" t="str">
            <v>ENFERMERIA</v>
          </cell>
        </row>
        <row r="722">
          <cell r="N722">
            <v>8</v>
          </cell>
          <cell r="R722" t="str">
            <v>CONTADURIA PUBLICA NOCTURNA</v>
          </cell>
        </row>
        <row r="723">
          <cell r="N723">
            <v>6</v>
          </cell>
          <cell r="R723" t="str">
            <v>CONTADURIA PUBLICA</v>
          </cell>
        </row>
        <row r="724">
          <cell r="N724">
            <v>7</v>
          </cell>
          <cell r="R724" t="str">
            <v>INGENIERIA CIVIL</v>
          </cell>
        </row>
        <row r="725">
          <cell r="N725">
            <v>7</v>
          </cell>
          <cell r="R725" t="str">
            <v>INGENIERIA CIVIL</v>
          </cell>
        </row>
        <row r="726">
          <cell r="N726">
            <v>1</v>
          </cell>
          <cell r="R726" t="str">
            <v>ADMINISTRACION DE EMPRESAS -NOCHE</v>
          </cell>
        </row>
        <row r="727">
          <cell r="N727">
            <v>4</v>
          </cell>
          <cell r="R727" t="str">
            <v>TRABAJO SOCIAL - MIXTA</v>
          </cell>
        </row>
        <row r="728">
          <cell r="N728">
            <v>4</v>
          </cell>
          <cell r="R728" t="str">
            <v>DERECHO CALENDARIO B - NOCTURNO</v>
          </cell>
        </row>
        <row r="729">
          <cell r="N729">
            <v>7</v>
          </cell>
          <cell r="R729" t="str">
            <v>ECONOMIA</v>
          </cell>
        </row>
        <row r="730">
          <cell r="N730">
            <v>7</v>
          </cell>
          <cell r="R730" t="str">
            <v>INGENIERIA COMERCIAL</v>
          </cell>
        </row>
        <row r="731">
          <cell r="N731">
            <v>7</v>
          </cell>
          <cell r="R731" t="str">
            <v>INGENIERIA CIVIL</v>
          </cell>
        </row>
        <row r="732">
          <cell r="N732">
            <v>10</v>
          </cell>
          <cell r="R732" t="str">
            <v>INGENIERIA COMERCIAL NOCTURNA</v>
          </cell>
        </row>
        <row r="733">
          <cell r="N733">
            <v>8</v>
          </cell>
          <cell r="R733" t="str">
            <v>CONTADURIA PUBLICA</v>
          </cell>
        </row>
        <row r="734">
          <cell r="N734">
            <v>8</v>
          </cell>
          <cell r="R734" t="str">
            <v>ECONOMIA</v>
          </cell>
        </row>
        <row r="735">
          <cell r="N735">
            <v>1</v>
          </cell>
          <cell r="R735" t="str">
            <v>INGENIERIA COMERCIAL JORNADA UNICA</v>
          </cell>
        </row>
        <row r="736">
          <cell r="N736">
            <v>9</v>
          </cell>
          <cell r="R736" t="str">
            <v>INGENIERIA DE SISTEMAS</v>
          </cell>
        </row>
        <row r="737">
          <cell r="N737">
            <v>9</v>
          </cell>
          <cell r="R737" t="str">
            <v>INGENIERIA COMERCIAL NOCTURNA</v>
          </cell>
        </row>
        <row r="738">
          <cell r="N738">
            <v>7</v>
          </cell>
          <cell r="R738" t="str">
            <v>INGENIERIA CIVIL</v>
          </cell>
        </row>
        <row r="739">
          <cell r="N739">
            <v>2</v>
          </cell>
          <cell r="R739" t="str">
            <v>INGENIERIA CIVIL</v>
          </cell>
        </row>
        <row r="740">
          <cell r="N740">
            <v>6</v>
          </cell>
          <cell r="R740" t="str">
            <v>INGENIERIA COMERCIAL JORNADA UNICA</v>
          </cell>
        </row>
        <row r="741">
          <cell r="N741">
            <v>6</v>
          </cell>
          <cell r="R741" t="str">
            <v>INGENIERIA COMERCIAL</v>
          </cell>
        </row>
        <row r="742">
          <cell r="N742">
            <v>7</v>
          </cell>
          <cell r="R742" t="str">
            <v>INGENIERIA FINANCIERA</v>
          </cell>
        </row>
        <row r="743">
          <cell r="N743">
            <v>8</v>
          </cell>
          <cell r="R743" t="str">
            <v>INGENIERIA CIVIL</v>
          </cell>
        </row>
        <row r="744">
          <cell r="N744">
            <v>4</v>
          </cell>
          <cell r="R744" t="str">
            <v>TRABAJO SOCIAL - MIXTA</v>
          </cell>
        </row>
        <row r="745">
          <cell r="N745">
            <v>6</v>
          </cell>
          <cell r="R745" t="str">
            <v>MICROBIOLOGIA</v>
          </cell>
        </row>
        <row r="746">
          <cell r="N746">
            <v>7</v>
          </cell>
          <cell r="R746" t="str">
            <v>INGENIERIA CIVIL</v>
          </cell>
        </row>
        <row r="747">
          <cell r="N747">
            <v>4</v>
          </cell>
          <cell r="R747" t="str">
            <v>INGENIERIA CIVIL</v>
          </cell>
        </row>
        <row r="748">
          <cell r="N748">
            <v>5</v>
          </cell>
          <cell r="R748" t="str">
            <v>ENFERMERIA</v>
          </cell>
        </row>
        <row r="749">
          <cell r="N749">
            <v>10</v>
          </cell>
          <cell r="R749" t="str">
            <v>INGENIERIA COMERCIAL NOCTURNA</v>
          </cell>
        </row>
        <row r="750">
          <cell r="N750">
            <v>5</v>
          </cell>
          <cell r="R750" t="str">
            <v>ENFERMERIA</v>
          </cell>
        </row>
        <row r="751">
          <cell r="N751">
            <v>5</v>
          </cell>
          <cell r="R751" t="str">
            <v>INGENIERIA CIVIL</v>
          </cell>
        </row>
        <row r="752">
          <cell r="N752">
            <v>3</v>
          </cell>
          <cell r="R752" t="str">
            <v>INGENIERIA COMERCIAL NOCTURNA</v>
          </cell>
        </row>
        <row r="753">
          <cell r="N753">
            <v>8</v>
          </cell>
          <cell r="R753" t="str">
            <v>MICROBIOLOGIA</v>
          </cell>
        </row>
        <row r="754">
          <cell r="N754">
            <v>6</v>
          </cell>
          <cell r="R754" t="str">
            <v>ENFERMERIA</v>
          </cell>
        </row>
        <row r="755">
          <cell r="N755">
            <v>2</v>
          </cell>
          <cell r="R755" t="str">
            <v>CONTADURIA PUBLICA</v>
          </cell>
        </row>
        <row r="756">
          <cell r="N756">
            <v>2</v>
          </cell>
          <cell r="R756" t="str">
            <v>ADMINISTRACION DE EMPRESAS -NOCHE</v>
          </cell>
        </row>
        <row r="757">
          <cell r="N757">
            <v>2</v>
          </cell>
          <cell r="R757" t="str">
            <v>ADMINISTRACION DE EMPRESAS -NOCHE</v>
          </cell>
        </row>
        <row r="758">
          <cell r="N758">
            <v>6</v>
          </cell>
          <cell r="R758" t="str">
            <v>INGENIERIA CIVIL</v>
          </cell>
        </row>
        <row r="759">
          <cell r="N759">
            <v>3</v>
          </cell>
          <cell r="R759" t="str">
            <v>ENFERMERIA</v>
          </cell>
        </row>
        <row r="760">
          <cell r="N760">
            <v>1</v>
          </cell>
          <cell r="R760" t="str">
            <v>ADMINISTRACION DE EMPRESAS -NOCHE</v>
          </cell>
        </row>
        <row r="761">
          <cell r="N761">
            <v>4</v>
          </cell>
          <cell r="R761" t="str">
            <v>ENFERMERIA</v>
          </cell>
        </row>
        <row r="762">
          <cell r="N762">
            <v>8</v>
          </cell>
          <cell r="R762" t="str">
            <v>INGENIERIA CIVIL</v>
          </cell>
        </row>
        <row r="763">
          <cell r="N763">
            <v>6</v>
          </cell>
          <cell r="R763" t="str">
            <v>CONTADURIA PUBLICA</v>
          </cell>
        </row>
        <row r="764">
          <cell r="N764">
            <v>6</v>
          </cell>
          <cell r="R764" t="str">
            <v>INGENIERIA COMERCIAL JORNADA UNICA</v>
          </cell>
        </row>
        <row r="765">
          <cell r="N765">
            <v>5</v>
          </cell>
          <cell r="R765" t="str">
            <v>ADMINISTRACION DE EMPRESAS-JORNADA</v>
          </cell>
        </row>
        <row r="766">
          <cell r="N766">
            <v>4</v>
          </cell>
          <cell r="R766" t="str">
            <v>ECONOMIA</v>
          </cell>
        </row>
        <row r="767">
          <cell r="N767">
            <v>4</v>
          </cell>
          <cell r="R767" t="str">
            <v>INGENIERIA CIVIL</v>
          </cell>
        </row>
        <row r="768">
          <cell r="N768">
            <v>4</v>
          </cell>
          <cell r="R768" t="str">
            <v>ENFERMERIA</v>
          </cell>
        </row>
        <row r="769">
          <cell r="N769">
            <v>7</v>
          </cell>
          <cell r="R769" t="str">
            <v>INGENIERIA CIVIL</v>
          </cell>
        </row>
        <row r="770">
          <cell r="N770">
            <v>5</v>
          </cell>
          <cell r="R770" t="str">
            <v>ADMINISTRACION DE EMPRESAS -NOCHE</v>
          </cell>
        </row>
        <row r="771">
          <cell r="N771">
            <v>6</v>
          </cell>
          <cell r="R771" t="str">
            <v>INGENIERIA CIVIL</v>
          </cell>
        </row>
        <row r="772">
          <cell r="N772">
            <v>4</v>
          </cell>
          <cell r="R772" t="str">
            <v>DERECHO CALENDARIO B - DIURNO</v>
          </cell>
        </row>
        <row r="773">
          <cell r="N773">
            <v>1</v>
          </cell>
          <cell r="R773" t="str">
            <v>ADMINISTRACION DE EMPRESAS -NOCHE</v>
          </cell>
        </row>
        <row r="774">
          <cell r="N774">
            <v>3</v>
          </cell>
          <cell r="R774" t="str">
            <v>MICROBIOLOGIA</v>
          </cell>
        </row>
        <row r="775">
          <cell r="N775">
            <v>1</v>
          </cell>
          <cell r="R775" t="str">
            <v>CONTADURIA PUBLICA NOCTURNA</v>
          </cell>
        </row>
        <row r="776">
          <cell r="N776">
            <v>4</v>
          </cell>
          <cell r="R776" t="str">
            <v>INGENIERIA FINANCIERA</v>
          </cell>
        </row>
        <row r="777">
          <cell r="N777">
            <v>4</v>
          </cell>
          <cell r="R777" t="str">
            <v>MICROBIOLOGIA</v>
          </cell>
        </row>
        <row r="778">
          <cell r="N778">
            <v>2</v>
          </cell>
          <cell r="R778" t="str">
            <v>ECONOMIA</v>
          </cell>
        </row>
        <row r="779">
          <cell r="N779">
            <v>4</v>
          </cell>
          <cell r="R779" t="str">
            <v>INGENIERIA CIVIL</v>
          </cell>
        </row>
        <row r="780">
          <cell r="N780">
            <v>1</v>
          </cell>
          <cell r="R780" t="str">
            <v>INGENIERIA FINANCIERA</v>
          </cell>
        </row>
        <row r="781">
          <cell r="N781">
            <v>1</v>
          </cell>
          <cell r="R781" t="str">
            <v>DERECHO CALENDARIO B - DIURNO</v>
          </cell>
        </row>
        <row r="782">
          <cell r="N782">
            <v>5</v>
          </cell>
          <cell r="R782" t="str">
            <v>CONTADURIA PUBLICA</v>
          </cell>
        </row>
        <row r="783">
          <cell r="N783">
            <v>8</v>
          </cell>
          <cell r="R783" t="str">
            <v>CONTADURIA PUBLICA NOCTURNA</v>
          </cell>
        </row>
        <row r="784">
          <cell r="N784">
            <v>3</v>
          </cell>
          <cell r="R784" t="str">
            <v>INGENIERIA CIVIL</v>
          </cell>
        </row>
        <row r="785">
          <cell r="N785">
            <v>2</v>
          </cell>
          <cell r="R785" t="str">
            <v>ADMINISTRACION DE EMPRESAS -NOCHE</v>
          </cell>
        </row>
        <row r="786">
          <cell r="N786">
            <v>1</v>
          </cell>
          <cell r="R786" t="str">
            <v>CONTADURIA PUBLICA NOCTURNA</v>
          </cell>
        </row>
        <row r="787">
          <cell r="N787">
            <v>3</v>
          </cell>
          <cell r="R787" t="str">
            <v>ENFERMERIA</v>
          </cell>
        </row>
        <row r="788">
          <cell r="N788">
            <v>5</v>
          </cell>
          <cell r="R788" t="str">
            <v>INGENIERIA CIVIL</v>
          </cell>
        </row>
        <row r="789">
          <cell r="N789">
            <v>1</v>
          </cell>
          <cell r="R789" t="str">
            <v>INGENIERIA CIVIL</v>
          </cell>
        </row>
        <row r="790">
          <cell r="N790">
            <v>9</v>
          </cell>
          <cell r="R790" t="str">
            <v>ADMINISTRACION DE EMPRESAS -NOCHE</v>
          </cell>
        </row>
        <row r="791">
          <cell r="N791">
            <v>6</v>
          </cell>
          <cell r="R791" t="str">
            <v>INGENIERIA CIVIL</v>
          </cell>
        </row>
        <row r="792">
          <cell r="N792">
            <v>6</v>
          </cell>
          <cell r="R792" t="str">
            <v>INGENIERIA CIVIL</v>
          </cell>
        </row>
        <row r="793">
          <cell r="N793">
            <v>1</v>
          </cell>
          <cell r="R793" t="str">
            <v>INGENIERIA COMERCIAL JORNADA UNICA</v>
          </cell>
        </row>
        <row r="794">
          <cell r="N794">
            <v>6</v>
          </cell>
          <cell r="R794" t="str">
            <v>CONTADURIA PUBLICA NOCTURNA</v>
          </cell>
        </row>
        <row r="795">
          <cell r="N795">
            <v>6</v>
          </cell>
          <cell r="R795" t="str">
            <v>INGENIERIA COMERCIAL JORNADA UNICA</v>
          </cell>
        </row>
        <row r="796">
          <cell r="N796">
            <v>4</v>
          </cell>
          <cell r="R796" t="str">
            <v>INGENIERIA CIVIL</v>
          </cell>
        </row>
        <row r="797">
          <cell r="N797">
            <v>2</v>
          </cell>
          <cell r="R797" t="str">
            <v>ADMINISTRACION DE EMPRESAS -NOCHE</v>
          </cell>
        </row>
        <row r="798">
          <cell r="N798">
            <v>6</v>
          </cell>
          <cell r="R798" t="str">
            <v>ADMINISTRACION DE EMPRESAS -NOCHE</v>
          </cell>
        </row>
        <row r="799">
          <cell r="N799">
            <v>5</v>
          </cell>
          <cell r="R799" t="str">
            <v>TRABAJO SOCIAL - MIXTA</v>
          </cell>
        </row>
        <row r="800">
          <cell r="N800">
            <v>4</v>
          </cell>
          <cell r="R800" t="str">
            <v>INGENIERIA CIVIL</v>
          </cell>
        </row>
        <row r="801">
          <cell r="N801">
            <v>1</v>
          </cell>
          <cell r="R801" t="str">
            <v>INGENIERIA CIVIL</v>
          </cell>
        </row>
        <row r="802">
          <cell r="N802">
            <v>5</v>
          </cell>
          <cell r="R802" t="str">
            <v>TRABAJO SOCIAL - MIXTA</v>
          </cell>
        </row>
        <row r="803">
          <cell r="N803">
            <v>2</v>
          </cell>
          <cell r="R803" t="str">
            <v>INGENIERIA CIVIL</v>
          </cell>
        </row>
        <row r="804">
          <cell r="N804">
            <v>6</v>
          </cell>
          <cell r="R804" t="str">
            <v>INGENIERIA CIVIL</v>
          </cell>
        </row>
        <row r="805">
          <cell r="N805">
            <v>2</v>
          </cell>
          <cell r="R805" t="str">
            <v>ENFERMERIA</v>
          </cell>
        </row>
        <row r="806">
          <cell r="N806">
            <v>2</v>
          </cell>
          <cell r="R806" t="str">
            <v>CONTADURIA PUBLICA</v>
          </cell>
        </row>
        <row r="807">
          <cell r="N807">
            <v>3</v>
          </cell>
          <cell r="R807" t="str">
            <v>ENFERMERIA</v>
          </cell>
        </row>
        <row r="808">
          <cell r="N808">
            <v>4</v>
          </cell>
          <cell r="R808" t="str">
            <v>ADMINISTRACION DE EMPRESAS -NOCHE</v>
          </cell>
        </row>
        <row r="809">
          <cell r="N809">
            <v>6</v>
          </cell>
          <cell r="R809" t="str">
            <v>CONTADURIA PUBLICA NOCTURNA</v>
          </cell>
        </row>
        <row r="810">
          <cell r="N810">
            <v>5</v>
          </cell>
          <cell r="R810" t="str">
            <v>ADMINISTRACION DE EMPRESAS-JORNADA</v>
          </cell>
        </row>
        <row r="811">
          <cell r="N811">
            <v>6</v>
          </cell>
          <cell r="R811" t="str">
            <v>ECONOMIA</v>
          </cell>
        </row>
        <row r="812">
          <cell r="N812">
            <v>4</v>
          </cell>
          <cell r="R812" t="str">
            <v>ENFERMERIA</v>
          </cell>
        </row>
        <row r="813">
          <cell r="N813">
            <v>6</v>
          </cell>
          <cell r="R813" t="str">
            <v>INGENIERIA CIVIL</v>
          </cell>
        </row>
        <row r="814">
          <cell r="N814">
            <v>1</v>
          </cell>
          <cell r="R814" t="str">
            <v>DERECHO CALENDARIO B - DIURNO</v>
          </cell>
        </row>
        <row r="815">
          <cell r="N815">
            <v>2</v>
          </cell>
          <cell r="R815" t="str">
            <v>TRABAJO SOCIAL - MIXTA</v>
          </cell>
        </row>
        <row r="816">
          <cell r="N816">
            <v>6</v>
          </cell>
          <cell r="R816" t="str">
            <v>ECONOMIA</v>
          </cell>
        </row>
        <row r="817">
          <cell r="N817">
            <v>4</v>
          </cell>
          <cell r="R817" t="str">
            <v>INGENIERIA CIVIL</v>
          </cell>
        </row>
        <row r="818">
          <cell r="N818">
            <v>2</v>
          </cell>
          <cell r="R818" t="str">
            <v>INGENIERIA CIVIL</v>
          </cell>
        </row>
        <row r="819">
          <cell r="N819">
            <v>6</v>
          </cell>
          <cell r="R819" t="str">
            <v>CONTADURIA PUBLICA</v>
          </cell>
        </row>
        <row r="820">
          <cell r="N820">
            <v>4</v>
          </cell>
          <cell r="R820" t="str">
            <v>INGENIERIA COMERCIAL</v>
          </cell>
        </row>
        <row r="821">
          <cell r="N821">
            <v>6</v>
          </cell>
          <cell r="R821" t="str">
            <v>INGENIERIA CIVIL</v>
          </cell>
        </row>
        <row r="822">
          <cell r="N822">
            <v>4</v>
          </cell>
          <cell r="R822" t="str">
            <v>MICROBIOLOGIA</v>
          </cell>
        </row>
        <row r="823">
          <cell r="N823">
            <v>2</v>
          </cell>
          <cell r="R823" t="str">
            <v>CONTADURIA PUBLICA</v>
          </cell>
        </row>
        <row r="824">
          <cell r="N824">
            <v>4</v>
          </cell>
          <cell r="R824" t="str">
            <v>CONTADURIA PUBLICA</v>
          </cell>
        </row>
        <row r="825">
          <cell r="N825">
            <v>1</v>
          </cell>
          <cell r="R825" t="str">
            <v>INGENIERIA DE SISTEMAS</v>
          </cell>
        </row>
        <row r="826">
          <cell r="N826">
            <v>4</v>
          </cell>
          <cell r="R826" t="str">
            <v>TRABAJO SOCIAL - MIXTA</v>
          </cell>
        </row>
        <row r="827">
          <cell r="N827">
            <v>2</v>
          </cell>
          <cell r="R827" t="str">
            <v>INGENIERIA CIVIL</v>
          </cell>
        </row>
        <row r="828">
          <cell r="N828">
            <v>4</v>
          </cell>
          <cell r="R828" t="str">
            <v>ECONOMIA</v>
          </cell>
        </row>
        <row r="829">
          <cell r="N829">
            <v>4</v>
          </cell>
          <cell r="R829" t="str">
            <v>ECONOMIA</v>
          </cell>
        </row>
        <row r="830">
          <cell r="N830">
            <v>3</v>
          </cell>
          <cell r="R830" t="str">
            <v>INGENIERIA COMERCIAL NOCTURNA</v>
          </cell>
        </row>
        <row r="831">
          <cell r="N831">
            <v>4</v>
          </cell>
          <cell r="R831" t="str">
            <v>INGENIERIA CIVIL</v>
          </cell>
        </row>
        <row r="832">
          <cell r="N832">
            <v>4</v>
          </cell>
          <cell r="R832" t="str">
            <v>CONTADURIA PUBLICA</v>
          </cell>
        </row>
        <row r="833">
          <cell r="N833">
            <v>4</v>
          </cell>
          <cell r="R833" t="str">
            <v>CONTADURIA PUBLICA</v>
          </cell>
        </row>
        <row r="834">
          <cell r="N834">
            <v>2</v>
          </cell>
          <cell r="R834" t="str">
            <v>TRABAJO SOCIAL - MIXTA</v>
          </cell>
        </row>
        <row r="835">
          <cell r="N835">
            <v>2</v>
          </cell>
          <cell r="R835" t="str">
            <v>ENFERMERIA</v>
          </cell>
        </row>
        <row r="836">
          <cell r="N836">
            <v>2</v>
          </cell>
          <cell r="R836" t="str">
            <v>CONTADURIA PUBLICA NOCTURNA</v>
          </cell>
        </row>
        <row r="837">
          <cell r="N837">
            <v>4</v>
          </cell>
          <cell r="R837" t="str">
            <v>INGENIERIA FINANCIERA</v>
          </cell>
        </row>
        <row r="838">
          <cell r="N838">
            <v>4</v>
          </cell>
          <cell r="R838" t="str">
            <v>INGENIERIA CIVIL</v>
          </cell>
        </row>
        <row r="839">
          <cell r="N839">
            <v>2</v>
          </cell>
          <cell r="R839" t="str">
            <v>CONTADURIA PUBLICA NOCTURNA</v>
          </cell>
        </row>
        <row r="840">
          <cell r="N840">
            <v>4</v>
          </cell>
          <cell r="R840" t="str">
            <v>ADMINISTRACION DE EMPRESAS -NOCHE</v>
          </cell>
        </row>
        <row r="841">
          <cell r="N841">
            <v>3</v>
          </cell>
          <cell r="R841" t="str">
            <v>ADMINISTRACION DE EMPRESAS-JORNADA</v>
          </cell>
        </row>
        <row r="842">
          <cell r="N842">
            <v>2</v>
          </cell>
          <cell r="R842" t="str">
            <v>INGENIERIA COMERCIAL JORNADA UNICA</v>
          </cell>
        </row>
        <row r="843">
          <cell r="N843">
            <v>2</v>
          </cell>
          <cell r="R843" t="str">
            <v>INGENIERIA CIVIL</v>
          </cell>
        </row>
        <row r="844">
          <cell r="N844">
            <v>1</v>
          </cell>
          <cell r="R844" t="str">
            <v>INGENIERIA CIVIL</v>
          </cell>
        </row>
        <row r="845">
          <cell r="N845">
            <v>4</v>
          </cell>
          <cell r="R845" t="str">
            <v>INGENIERIA COMERCIAL</v>
          </cell>
        </row>
        <row r="846">
          <cell r="N846">
            <v>1</v>
          </cell>
          <cell r="R846" t="str">
            <v>INGENIERIA CIVIL</v>
          </cell>
        </row>
        <row r="847">
          <cell r="N847">
            <v>2</v>
          </cell>
          <cell r="R847" t="str">
            <v>CONTADURIA PUBLICA NOCTURNA</v>
          </cell>
        </row>
        <row r="848">
          <cell r="N848">
            <v>4</v>
          </cell>
          <cell r="R848" t="str">
            <v>INGENIERIA COMERCIAL</v>
          </cell>
        </row>
        <row r="849">
          <cell r="N849">
            <v>2</v>
          </cell>
          <cell r="R849" t="str">
            <v>ENFERMERIA</v>
          </cell>
        </row>
        <row r="850">
          <cell r="N850">
            <v>4</v>
          </cell>
          <cell r="R850" t="str">
            <v>ENFERMERIA</v>
          </cell>
        </row>
        <row r="851">
          <cell r="N851">
            <v>2</v>
          </cell>
          <cell r="R851" t="str">
            <v>INGENIERIA CIVIL</v>
          </cell>
        </row>
        <row r="852">
          <cell r="N852">
            <v>2</v>
          </cell>
          <cell r="R852" t="str">
            <v>INGENIERIA COMERCIAL JORNADA UNICA</v>
          </cell>
        </row>
        <row r="853">
          <cell r="N853">
            <v>3</v>
          </cell>
          <cell r="R853" t="str">
            <v>INGENIERIA COMERCIAL NOCTURNA</v>
          </cell>
        </row>
        <row r="854">
          <cell r="N854">
            <v>1</v>
          </cell>
          <cell r="R854" t="str">
            <v>INGENIERIA DE SISTEMAS</v>
          </cell>
        </row>
        <row r="855">
          <cell r="N855">
            <v>4</v>
          </cell>
          <cell r="R855" t="str">
            <v>ENFERMERIA</v>
          </cell>
        </row>
        <row r="856">
          <cell r="N856">
            <v>3</v>
          </cell>
          <cell r="R856" t="str">
            <v>CONTADURIA PUBLICA</v>
          </cell>
        </row>
        <row r="857">
          <cell r="N857">
            <v>2</v>
          </cell>
          <cell r="R857" t="str">
            <v>INGENIERIA CIVIL</v>
          </cell>
        </row>
        <row r="858">
          <cell r="N858">
            <v>1</v>
          </cell>
          <cell r="R858" t="str">
            <v>ENFERMERIA</v>
          </cell>
        </row>
        <row r="859">
          <cell r="N859">
            <v>2</v>
          </cell>
          <cell r="R859" t="str">
            <v>ENFERMERIA</v>
          </cell>
        </row>
        <row r="860">
          <cell r="N860">
            <v>2</v>
          </cell>
          <cell r="R860" t="str">
            <v>INGENIERIA CIVIL</v>
          </cell>
        </row>
        <row r="861">
          <cell r="N861">
            <v>7</v>
          </cell>
          <cell r="R861" t="str">
            <v>INGENIERIA COMERCIAL</v>
          </cell>
        </row>
        <row r="862">
          <cell r="N862">
            <v>8</v>
          </cell>
          <cell r="R862" t="str">
            <v>TRABAJO SOCIAL - MIXTA</v>
          </cell>
        </row>
        <row r="863">
          <cell r="N863">
            <v>8</v>
          </cell>
          <cell r="R863" t="str">
            <v>ADMINISTRACION DE EMPRESAS -NOCHE</v>
          </cell>
        </row>
        <row r="864">
          <cell r="N864">
            <v>8</v>
          </cell>
          <cell r="R864" t="str">
            <v>INGENIERIA FINANCIERA</v>
          </cell>
        </row>
        <row r="865">
          <cell r="N865">
            <v>3</v>
          </cell>
          <cell r="R865" t="str">
            <v>MAESTRIA EN DERECHO ADMINISTRATIVO</v>
          </cell>
        </row>
        <row r="866">
          <cell r="N866">
            <v>4</v>
          </cell>
          <cell r="R866" t="str">
            <v>DERECHO CALENDARIO B - NOCTURNO</v>
          </cell>
        </row>
        <row r="867">
          <cell r="N867">
            <v>6</v>
          </cell>
          <cell r="R867" t="str">
            <v>INGENIERIA COMERCIAL NOCTURNA</v>
          </cell>
        </row>
        <row r="868">
          <cell r="N868">
            <v>9</v>
          </cell>
          <cell r="R868" t="str">
            <v>INGENIERIA DE SISTEMAS</v>
          </cell>
        </row>
        <row r="869">
          <cell r="N869">
            <v>4</v>
          </cell>
          <cell r="R869" t="str">
            <v>DERECHO CALENDARIO B - NOCTURNO</v>
          </cell>
        </row>
        <row r="870">
          <cell r="N870">
            <v>1</v>
          </cell>
          <cell r="R870" t="str">
            <v>ESPECIALIZACION EN GESTION TRIBUTARIA Y ADUANERA</v>
          </cell>
        </row>
        <row r="871">
          <cell r="N871">
            <v>1</v>
          </cell>
          <cell r="R871" t="str">
            <v>MAESTRIA EN DERECHO ADMINISTRATIVO</v>
          </cell>
        </row>
        <row r="872">
          <cell r="N872">
            <v>2</v>
          </cell>
          <cell r="R872" t="str">
            <v>ESPECIALIZACION EN ALTA GERENCIA</v>
          </cell>
        </row>
        <row r="873">
          <cell r="N873">
            <v>4</v>
          </cell>
          <cell r="R873" t="str">
            <v>DERECHO CALENDARIO B - NOCTURNO</v>
          </cell>
        </row>
        <row r="874">
          <cell r="N874">
            <v>1</v>
          </cell>
          <cell r="R874" t="str">
            <v>CONTADURIA PUBLICA NOCTURNA</v>
          </cell>
        </row>
        <row r="875">
          <cell r="N875">
            <v>4</v>
          </cell>
          <cell r="R875" t="str">
            <v>MAESTRIA EN ADMINISTRACION DE EMPRESAS</v>
          </cell>
        </row>
        <row r="876">
          <cell r="N876">
            <v>1</v>
          </cell>
          <cell r="R876" t="str">
            <v>ESPECIALIZACION EN DERECHO ADMINISTRATIVO</v>
          </cell>
        </row>
        <row r="877">
          <cell r="N877">
            <v>2</v>
          </cell>
          <cell r="R877" t="str">
            <v>ESPECIALIZACION EN ADMINISTRACION FINANCIERA</v>
          </cell>
        </row>
        <row r="878">
          <cell r="N878">
            <v>6</v>
          </cell>
          <cell r="R878" t="str">
            <v>INGENIERIA COMERCIAL NOCTURNA</v>
          </cell>
        </row>
        <row r="879">
          <cell r="N879">
            <v>2</v>
          </cell>
          <cell r="R879" t="str">
            <v>ADMINISTRACION DE EMPRESAS -NOCHE</v>
          </cell>
        </row>
        <row r="880">
          <cell r="N880">
            <v>1</v>
          </cell>
          <cell r="R880" t="str">
            <v>MICROBIOLOGIA</v>
          </cell>
        </row>
        <row r="881">
          <cell r="N881">
            <v>1</v>
          </cell>
          <cell r="R881" t="str">
            <v>ADMINISTRACION DE EMPRESAS -NOCHE</v>
          </cell>
        </row>
        <row r="882">
          <cell r="N882">
            <v>8</v>
          </cell>
          <cell r="R882" t="str">
            <v>ADMINISTRACION DE EMPRESAS -NOCHE</v>
          </cell>
        </row>
        <row r="883">
          <cell r="N883">
            <v>2</v>
          </cell>
          <cell r="R883" t="str">
            <v>ESPECIALIZACION EN ALTA GERENCIA</v>
          </cell>
        </row>
        <row r="884">
          <cell r="N884">
            <v>2</v>
          </cell>
          <cell r="R884" t="str">
            <v>ESPECIALIZACION EN SEGURIDAD Y SALUD EN EL TRABAJO, GERENCIA Y CONTROL DE RIESGOS</v>
          </cell>
        </row>
        <row r="885">
          <cell r="N885">
            <v>2</v>
          </cell>
          <cell r="R885" t="str">
            <v>ESPECIALIZACION EN SEGURIDAD Y SALUD EN EL TRABAJO, GERENCIA Y CONTROL DE RIESGOS</v>
          </cell>
        </row>
        <row r="886">
          <cell r="N886">
            <v>4</v>
          </cell>
          <cell r="R886" t="str">
            <v>DERECHO CALENDARIO B - NOCTURNO</v>
          </cell>
        </row>
        <row r="887">
          <cell r="N887">
            <v>1</v>
          </cell>
          <cell r="R887" t="str">
            <v>ESPECIALIZACION EN DERECHO ADMINISTRATIVO</v>
          </cell>
        </row>
        <row r="888">
          <cell r="N888">
            <v>7</v>
          </cell>
          <cell r="R888" t="str">
            <v>INGENIERIA CIVIL</v>
          </cell>
        </row>
        <row r="889">
          <cell r="N889">
            <v>7</v>
          </cell>
          <cell r="R889" t="str">
            <v>INGENIERIA COMERCIAL NOCTURNA</v>
          </cell>
        </row>
        <row r="890">
          <cell r="N890">
            <v>6</v>
          </cell>
          <cell r="R890" t="str">
            <v>TRABAJO SOCIAL - MIXTA</v>
          </cell>
        </row>
        <row r="891">
          <cell r="N891">
            <v>7</v>
          </cell>
          <cell r="R891" t="str">
            <v>TRABAJO SOCIAL - MIXTA</v>
          </cell>
        </row>
        <row r="892">
          <cell r="N892">
            <v>1</v>
          </cell>
          <cell r="R892" t="str">
            <v>DERECHO CALENDARIO B - NOCTURNO</v>
          </cell>
        </row>
        <row r="893">
          <cell r="N893">
            <v>1</v>
          </cell>
          <cell r="R893" t="str">
            <v>MAESTRIA EN MERCADEO</v>
          </cell>
        </row>
        <row r="894">
          <cell r="N894">
            <v>2</v>
          </cell>
          <cell r="R894" t="str">
            <v>DERECHO CALENDARIO B - NOCTURNO</v>
          </cell>
        </row>
        <row r="895">
          <cell r="N895">
            <v>3</v>
          </cell>
          <cell r="R895" t="str">
            <v>DERECHO CALENDARIO B - NOCTURNO</v>
          </cell>
        </row>
        <row r="896">
          <cell r="N896">
            <v>2</v>
          </cell>
          <cell r="R896" t="str">
            <v>ADMINISTRACION DE EMPRESAS -NOCHE</v>
          </cell>
        </row>
        <row r="897">
          <cell r="N897">
            <v>2</v>
          </cell>
          <cell r="R897" t="str">
            <v>TECNOLOGIA EN INVESTIGACION CRIMINAL</v>
          </cell>
        </row>
        <row r="898">
          <cell r="N898">
            <v>2</v>
          </cell>
          <cell r="R898" t="str">
            <v>DERECHO CALENDARIO B - NOCTURNO</v>
          </cell>
        </row>
        <row r="899">
          <cell r="N899">
            <v>5</v>
          </cell>
          <cell r="R899" t="str">
            <v>DERECHO CALENDARIO B - DIURNO</v>
          </cell>
        </row>
        <row r="900">
          <cell r="N900">
            <v>2</v>
          </cell>
          <cell r="R900" t="str">
            <v>DERECHO CALENDARIO B - DIURNO</v>
          </cell>
        </row>
        <row r="901">
          <cell r="N901">
            <v>6</v>
          </cell>
          <cell r="R901" t="str">
            <v>CONTADURIA PUBLICA NOCTURNA</v>
          </cell>
        </row>
        <row r="902">
          <cell r="N902">
            <v>6</v>
          </cell>
          <cell r="R902" t="str">
            <v>CONTADURIA PUBLICA NOCTURNA</v>
          </cell>
        </row>
        <row r="903">
          <cell r="N903">
            <v>2</v>
          </cell>
          <cell r="R903" t="str">
            <v>ESPECIALIZACION EN ADMINISTRACION FINANCIERA</v>
          </cell>
        </row>
        <row r="904">
          <cell r="N904">
            <v>4</v>
          </cell>
          <cell r="R904" t="str">
            <v>MAESTRIA EN DERECHO PENAL</v>
          </cell>
        </row>
        <row r="905">
          <cell r="N905">
            <v>4</v>
          </cell>
          <cell r="R905" t="str">
            <v>ADMINISTRACION DE EMPRESAS -NOCHE</v>
          </cell>
        </row>
        <row r="906">
          <cell r="N906">
            <v>2</v>
          </cell>
          <cell r="R906" t="str">
            <v>ESPECIALIZACION EN ALTA GERENCIA</v>
          </cell>
        </row>
        <row r="907">
          <cell r="N907">
            <v>6</v>
          </cell>
          <cell r="R907" t="str">
            <v>ADMINISTRACION DE EMPRESAS -NOCHE</v>
          </cell>
        </row>
        <row r="908">
          <cell r="N908">
            <v>2</v>
          </cell>
          <cell r="R908" t="str">
            <v>INGENIERIA COMERCIAL JORNADA UNICA</v>
          </cell>
        </row>
        <row r="909">
          <cell r="N909">
            <v>1</v>
          </cell>
          <cell r="R909" t="str">
            <v>MAESTRIA EN MERCADEO</v>
          </cell>
        </row>
        <row r="910">
          <cell r="N910">
            <v>1</v>
          </cell>
          <cell r="R910" t="str">
            <v>ESPECIALIZACION EN SEGURIDAD Y SALUD EN EL TRABAJO, GERENCIA Y CONTROL DE RIESGOS</v>
          </cell>
        </row>
        <row r="911">
          <cell r="N911">
            <v>1</v>
          </cell>
          <cell r="R911" t="str">
            <v>ESPECIALIZACION EN SEGURIDAD Y SALUD EN EL TRABAJO, GERENCIA Y CONTROL DE RIESGOS</v>
          </cell>
        </row>
        <row r="912">
          <cell r="N912">
            <v>2</v>
          </cell>
          <cell r="R912" t="str">
            <v>ESPECIALIZACION EN DERECHO ADMINISTRATIVO</v>
          </cell>
        </row>
        <row r="913">
          <cell r="N913">
            <v>10</v>
          </cell>
          <cell r="R913" t="str">
            <v>INGENIERIA DE SISTEMAS</v>
          </cell>
        </row>
        <row r="914">
          <cell r="N914">
            <v>5</v>
          </cell>
          <cell r="R914" t="str">
            <v>DERECHO CALENDARIO B - NOCTURNO</v>
          </cell>
        </row>
        <row r="915">
          <cell r="N915">
            <v>10</v>
          </cell>
          <cell r="R915" t="str">
            <v>INGENIERIA FINANCIERA</v>
          </cell>
        </row>
        <row r="916">
          <cell r="N916">
            <v>2</v>
          </cell>
          <cell r="R916" t="str">
            <v>ESPECIALIZACION EN ALTA GERENCIA</v>
          </cell>
        </row>
        <row r="917">
          <cell r="N917">
            <v>9</v>
          </cell>
          <cell r="R917" t="str">
            <v>INGENIERIA COMERCIAL NOCTURNA</v>
          </cell>
        </row>
        <row r="918">
          <cell r="N918">
            <v>9</v>
          </cell>
          <cell r="R918" t="str">
            <v>INGENIERIA COMERCIAL NOCTURNA</v>
          </cell>
        </row>
        <row r="919">
          <cell r="N919">
            <v>8</v>
          </cell>
          <cell r="R919" t="str">
            <v>INGENIERIA COMERCIAL NOCTURNA</v>
          </cell>
        </row>
        <row r="920">
          <cell r="N920">
            <v>9</v>
          </cell>
          <cell r="R920" t="str">
            <v>ADMINISTRACION DE EMPRESAS -NOCHE</v>
          </cell>
        </row>
        <row r="921">
          <cell r="N921">
            <v>2</v>
          </cell>
          <cell r="R921" t="str">
            <v>ESPECIALIZACION EN SEGURIDAD Y SALUD EN EL TRABAJO, GERENCIA Y CONTROL DE RIESGOS</v>
          </cell>
        </row>
        <row r="922">
          <cell r="N922">
            <v>8</v>
          </cell>
          <cell r="R922" t="str">
            <v>CONTADURIA PUBLICA NOCTURNA</v>
          </cell>
        </row>
        <row r="923">
          <cell r="N923">
            <v>10</v>
          </cell>
          <cell r="R923" t="str">
            <v>CONTADURIA PUBLICA NOCTURNA</v>
          </cell>
        </row>
        <row r="924">
          <cell r="N924">
            <v>5</v>
          </cell>
          <cell r="R924" t="str">
            <v>CONTADURIA PUBLICA NOCTURNA</v>
          </cell>
        </row>
        <row r="925">
          <cell r="N925">
            <v>1</v>
          </cell>
          <cell r="R925" t="str">
            <v>MAESTRIA EN DERECHO ADMINISTRATIVO</v>
          </cell>
        </row>
        <row r="926">
          <cell r="N926">
            <v>7</v>
          </cell>
          <cell r="R926" t="str">
            <v>CONTADURIA PUBLICA</v>
          </cell>
        </row>
        <row r="927">
          <cell r="N927">
            <v>5</v>
          </cell>
          <cell r="R927" t="str">
            <v>INGENIERIA COMERCIAL NOCTURNA</v>
          </cell>
        </row>
        <row r="928">
          <cell r="N928">
            <v>1</v>
          </cell>
          <cell r="R928" t="str">
            <v>ENFERMERIA</v>
          </cell>
        </row>
        <row r="929">
          <cell r="N929">
            <v>1</v>
          </cell>
          <cell r="R929" t="str">
            <v>ESPECIALIZACION EN SEGURIDAD Y SALUD EN EL TRABAJO, GERENCIA Y CONTROL DE RIESGOS</v>
          </cell>
        </row>
        <row r="930">
          <cell r="N930">
            <v>1</v>
          </cell>
          <cell r="R930" t="str">
            <v>ESPECIALIZACION EN SEGURIDAD Y SALUD EN EL TRABAJO, GERENCIA Y CONTROL DE RIESGOS</v>
          </cell>
        </row>
        <row r="931">
          <cell r="N931">
            <v>7</v>
          </cell>
          <cell r="R931" t="str">
            <v>CONTADURIA PUBLICA NOCTURNA</v>
          </cell>
        </row>
        <row r="932">
          <cell r="N932">
            <v>2</v>
          </cell>
          <cell r="R932" t="str">
            <v>ESPECIALIZACION EN DERECHO ADMINISTRATIVO</v>
          </cell>
        </row>
        <row r="933">
          <cell r="N933">
            <v>9</v>
          </cell>
          <cell r="R933" t="str">
            <v>ENFERMERIA</v>
          </cell>
        </row>
        <row r="934">
          <cell r="N934">
            <v>6</v>
          </cell>
          <cell r="R934" t="str">
            <v>CONTADURIA PUBLICA</v>
          </cell>
        </row>
        <row r="935">
          <cell r="N935">
            <v>2</v>
          </cell>
          <cell r="R935" t="str">
            <v>ADMINISTRACION DE EMPRESAS -NOCHE</v>
          </cell>
        </row>
        <row r="936">
          <cell r="N936">
            <v>7</v>
          </cell>
          <cell r="R936" t="str">
            <v>CONTADURIA PUBLICA NOCTURNA</v>
          </cell>
        </row>
        <row r="937">
          <cell r="N937">
            <v>3</v>
          </cell>
          <cell r="R937" t="str">
            <v>DERECHO CALENDARIO B - DIURNO</v>
          </cell>
        </row>
        <row r="938">
          <cell r="N938">
            <v>6</v>
          </cell>
          <cell r="R938" t="str">
            <v>TRABAJO SOCIAL - MIXTA</v>
          </cell>
        </row>
        <row r="939">
          <cell r="N939">
            <v>2</v>
          </cell>
          <cell r="R939" t="str">
            <v>ESPECIALIZACION EN SEGURIDAD Y SALUD EN EL TRABAJO, GERENCIA Y CONTROL DE RIESGOS</v>
          </cell>
        </row>
        <row r="940">
          <cell r="N940">
            <v>4</v>
          </cell>
          <cell r="R940" t="str">
            <v>ENFERMERIA</v>
          </cell>
        </row>
        <row r="941">
          <cell r="N941">
            <v>1</v>
          </cell>
          <cell r="R941" t="str">
            <v>ESPECIALIZACION EN PLANEACION Y GESTION ESTRATEGICA</v>
          </cell>
        </row>
        <row r="942">
          <cell r="N942">
            <v>1</v>
          </cell>
          <cell r="R942" t="str">
            <v>ESPECIALIZACION EN ALTA GERENCIA</v>
          </cell>
        </row>
        <row r="943">
          <cell r="N943">
            <v>3</v>
          </cell>
          <cell r="R943" t="str">
            <v>DERECHO CALENDARIO B - NOCTURNO</v>
          </cell>
        </row>
        <row r="944">
          <cell r="N944">
            <v>5</v>
          </cell>
          <cell r="R944" t="str">
            <v>ECONOMIA</v>
          </cell>
        </row>
        <row r="945">
          <cell r="N945">
            <v>6</v>
          </cell>
          <cell r="R945" t="str">
            <v>TRABAJO SOCIAL - MIXTA</v>
          </cell>
        </row>
        <row r="946">
          <cell r="N946">
            <v>3</v>
          </cell>
          <cell r="R946" t="str">
            <v>ECONOMIA</v>
          </cell>
        </row>
        <row r="947">
          <cell r="N947">
            <v>3</v>
          </cell>
          <cell r="R947" t="str">
            <v>DERECHO CALENDARIO B - DIURNO</v>
          </cell>
        </row>
        <row r="948">
          <cell r="N948">
            <v>5</v>
          </cell>
          <cell r="R948" t="str">
            <v>DERECHO CALENDARIO B - DIURNO</v>
          </cell>
        </row>
        <row r="949">
          <cell r="N949">
            <v>8</v>
          </cell>
          <cell r="R949" t="str">
            <v>INGENIERIA CIVIL</v>
          </cell>
        </row>
        <row r="950">
          <cell r="N950">
            <v>5</v>
          </cell>
          <cell r="R950" t="str">
            <v>TRABAJO SOCIAL - MIXTA</v>
          </cell>
        </row>
        <row r="951">
          <cell r="N951">
            <v>1</v>
          </cell>
          <cell r="R951" t="str">
            <v>ESPECIALIZACION EN PLANEACION Y GESTION ESTRATEGICA</v>
          </cell>
        </row>
        <row r="952">
          <cell r="N952">
            <v>10</v>
          </cell>
          <cell r="R952" t="str">
            <v>INGENIERIA COMERCIAL NOCTURNA</v>
          </cell>
        </row>
        <row r="953">
          <cell r="N953">
            <v>8</v>
          </cell>
          <cell r="R953" t="str">
            <v>ENFERMERIA</v>
          </cell>
        </row>
        <row r="954">
          <cell r="N954">
            <v>2</v>
          </cell>
          <cell r="R954" t="str">
            <v>ESPECIALIZACION EN DERECHO ADMINISTRATIVO</v>
          </cell>
        </row>
        <row r="955">
          <cell r="N955">
            <v>7</v>
          </cell>
          <cell r="R955" t="str">
            <v>INGENIERIA COMERCIAL NOCTURNA</v>
          </cell>
        </row>
        <row r="956">
          <cell r="N956">
            <v>4</v>
          </cell>
          <cell r="R956" t="str">
            <v>DERECHO CALENDARIO B - NOCTURNO</v>
          </cell>
        </row>
        <row r="957">
          <cell r="N957">
            <v>5</v>
          </cell>
          <cell r="R957" t="str">
            <v>CONTADURIA PUBLICA NOCTURNA</v>
          </cell>
        </row>
        <row r="958">
          <cell r="N958">
            <v>5</v>
          </cell>
          <cell r="R958" t="str">
            <v>CONTADURIA PUBLICA NOCTURNA</v>
          </cell>
        </row>
        <row r="959">
          <cell r="N959">
            <v>2</v>
          </cell>
          <cell r="R959" t="str">
            <v>ESPECIALIZACION EN ALTA GERENCIA</v>
          </cell>
        </row>
        <row r="960">
          <cell r="N960">
            <v>3</v>
          </cell>
          <cell r="R960" t="str">
            <v>CONTADURIA PUBLICA</v>
          </cell>
        </row>
        <row r="961">
          <cell r="N961">
            <v>8</v>
          </cell>
          <cell r="R961" t="str">
            <v>INGENIERIA CIVIL</v>
          </cell>
        </row>
        <row r="962">
          <cell r="N962">
            <v>2</v>
          </cell>
          <cell r="R962" t="str">
            <v>ESPECIALIZACION EN GESTION TRIBUTARIA Y ADUANERA</v>
          </cell>
        </row>
        <row r="963">
          <cell r="N963">
            <v>2</v>
          </cell>
          <cell r="R963" t="str">
            <v>ESPECIALIZACION EN SEGURIDAD Y SALUD EN EL TRABAJO, GERENCIA Y CONTROL DE RIESGOS</v>
          </cell>
        </row>
        <row r="964">
          <cell r="N964">
            <v>5</v>
          </cell>
          <cell r="R964" t="str">
            <v>TRABAJO SOCIAL - MIXTA</v>
          </cell>
        </row>
        <row r="965">
          <cell r="N965">
            <v>1</v>
          </cell>
          <cell r="R965" t="str">
            <v>ESPECIALIZACION EN DERECHO ADMINISTRATIVO</v>
          </cell>
        </row>
        <row r="966">
          <cell r="N966">
            <v>7</v>
          </cell>
          <cell r="R966" t="str">
            <v>TRABAJO SOCIAL - MIXTA</v>
          </cell>
        </row>
        <row r="967">
          <cell r="N967">
            <v>4</v>
          </cell>
          <cell r="R967" t="str">
            <v>DERECHO CALENDARIO B - NOCTURNO</v>
          </cell>
        </row>
        <row r="968">
          <cell r="N968">
            <v>2</v>
          </cell>
          <cell r="R968" t="str">
            <v>ESPECIALIZACION EN DERECHO CONSTITUCIONAL</v>
          </cell>
        </row>
        <row r="969">
          <cell r="N969">
            <v>5</v>
          </cell>
          <cell r="R969" t="str">
            <v>DERECHO CALENDARIO B - NOCTURNO</v>
          </cell>
        </row>
        <row r="970">
          <cell r="N970">
            <v>1</v>
          </cell>
          <cell r="R970" t="str">
            <v>MAESTRIA EN DERECHO ADMINISTRATIVO</v>
          </cell>
        </row>
        <row r="971">
          <cell r="N971">
            <v>3</v>
          </cell>
          <cell r="R971" t="str">
            <v>INGENIERIA FINANCIERA</v>
          </cell>
        </row>
        <row r="972">
          <cell r="N972">
            <v>5</v>
          </cell>
          <cell r="R972" t="str">
            <v>INGENIERIA COMERCIAL</v>
          </cell>
        </row>
        <row r="973">
          <cell r="N973">
            <v>4</v>
          </cell>
          <cell r="R973" t="str">
            <v>INGENIERIA CIVIL</v>
          </cell>
        </row>
        <row r="974">
          <cell r="N974">
            <v>3</v>
          </cell>
          <cell r="R974" t="str">
            <v>CONTADURIA PUBLICA NOCTURNA</v>
          </cell>
        </row>
        <row r="975">
          <cell r="N975">
            <v>8</v>
          </cell>
          <cell r="R975" t="str">
            <v>CONTADURIA PUBLICA NOCTURNA</v>
          </cell>
        </row>
        <row r="976">
          <cell r="N976">
            <v>6</v>
          </cell>
          <cell r="R976" t="str">
            <v>ADMINISTRACION DE EMPRESAS -NOCHE</v>
          </cell>
        </row>
        <row r="977">
          <cell r="N977">
            <v>1</v>
          </cell>
          <cell r="R977" t="str">
            <v>ESPECIALIZACION EN DERECHO ADMINISTRATIVO</v>
          </cell>
        </row>
        <row r="978">
          <cell r="N978">
            <v>7</v>
          </cell>
          <cell r="R978" t="str">
            <v>ADMINISTRACION DE EMPRESAS -NOCHE</v>
          </cell>
        </row>
        <row r="979">
          <cell r="N979">
            <v>6</v>
          </cell>
          <cell r="R979" t="str">
            <v>INGENIERIA COMERCIAL NOCTURNA</v>
          </cell>
        </row>
        <row r="980">
          <cell r="N980">
            <v>2</v>
          </cell>
          <cell r="R980" t="str">
            <v>ESPECIALIZACION EN SEGURIDAD Y SALUD EN EL TRABAJO, GERENCIA Y CONTROL DE RIESGOS</v>
          </cell>
        </row>
        <row r="981">
          <cell r="N981">
            <v>7</v>
          </cell>
          <cell r="R981" t="str">
            <v>CONTADURIA PUBLICA NOCTURNA</v>
          </cell>
        </row>
        <row r="982">
          <cell r="N982">
            <v>5</v>
          </cell>
          <cell r="R982" t="str">
            <v>ECONOMIA</v>
          </cell>
        </row>
        <row r="983">
          <cell r="N983">
            <v>8</v>
          </cell>
          <cell r="R983" t="str">
            <v>INGENIERIA CIVIL</v>
          </cell>
        </row>
        <row r="984">
          <cell r="N984">
            <v>2</v>
          </cell>
          <cell r="R984" t="str">
            <v>ESPECIALIZACION EN DERECHO ADMINISTRATIVO</v>
          </cell>
        </row>
        <row r="985">
          <cell r="N985">
            <v>8</v>
          </cell>
          <cell r="R985" t="str">
            <v>CONTADURIA PUBLICA NOCTURNA</v>
          </cell>
        </row>
        <row r="986">
          <cell r="N986">
            <v>2</v>
          </cell>
          <cell r="R986" t="str">
            <v>ESPECIALIZACION EN ALTA GERENCIA</v>
          </cell>
        </row>
        <row r="987">
          <cell r="N987">
            <v>1</v>
          </cell>
          <cell r="R987" t="str">
            <v>ESPECIALIZACION EN ALTA GERENCIA</v>
          </cell>
        </row>
        <row r="988">
          <cell r="N988">
            <v>10</v>
          </cell>
          <cell r="R988" t="str">
            <v>INGENIERIA COMERCIAL NOCTURNA</v>
          </cell>
        </row>
        <row r="989">
          <cell r="N989">
            <v>7</v>
          </cell>
          <cell r="R989" t="str">
            <v>ADMINISTRACION DE EMPRESAS -NOCHE</v>
          </cell>
        </row>
        <row r="990">
          <cell r="N990">
            <v>4</v>
          </cell>
          <cell r="R990" t="str">
            <v>DERECHO CALENDARIO B - NOCTURNO</v>
          </cell>
        </row>
        <row r="991">
          <cell r="N991">
            <v>1</v>
          </cell>
          <cell r="R991" t="str">
            <v>MAESTRIA EN DERECHO ADMINISTRATIVO</v>
          </cell>
        </row>
        <row r="992">
          <cell r="N992">
            <v>6</v>
          </cell>
          <cell r="R992" t="str">
            <v>TRABAJO SOCIAL - MIXTA</v>
          </cell>
        </row>
        <row r="993">
          <cell r="N993">
            <v>2</v>
          </cell>
          <cell r="R993" t="str">
            <v>ESPECIALIZACION EN SEGURIDAD Y SALUD EN EL TRABAJO, GERENCIA Y CONTROL DE RIESGOS</v>
          </cell>
        </row>
        <row r="994">
          <cell r="N994">
            <v>6</v>
          </cell>
          <cell r="R994" t="str">
            <v>ADMINISTRACION DE EMPRESAS -NOCHE</v>
          </cell>
        </row>
        <row r="995">
          <cell r="N995">
            <v>7</v>
          </cell>
          <cell r="R995" t="str">
            <v>ENFERMERIA</v>
          </cell>
        </row>
        <row r="996">
          <cell r="N996">
            <v>2</v>
          </cell>
          <cell r="R996" t="str">
            <v>ESPECIALIZACION EN DERECHO ADMINISTRATIVO</v>
          </cell>
        </row>
        <row r="997">
          <cell r="N997">
            <v>6</v>
          </cell>
          <cell r="R997" t="str">
            <v>ADMINISTRACION DE EMPRESAS -NOCHE</v>
          </cell>
        </row>
        <row r="998">
          <cell r="N998">
            <v>9</v>
          </cell>
          <cell r="R998" t="str">
            <v>CONTADURIA PUBLICA NOCTURNA</v>
          </cell>
        </row>
        <row r="999">
          <cell r="N999">
            <v>6</v>
          </cell>
          <cell r="R999" t="str">
            <v>CONTADURIA PUBLICA</v>
          </cell>
        </row>
        <row r="1000">
          <cell r="N1000">
            <v>7</v>
          </cell>
          <cell r="R1000" t="str">
            <v>CONTADURIA PUBLICA NOCTURNA</v>
          </cell>
        </row>
        <row r="1001">
          <cell r="N1001">
            <v>5</v>
          </cell>
          <cell r="R1001" t="str">
            <v>DERECHO CALENDARIO B - DIURNO</v>
          </cell>
        </row>
        <row r="1002">
          <cell r="N1002">
            <v>1</v>
          </cell>
          <cell r="R1002" t="str">
            <v>ESPECIALIZACION EN DERECHO ADMINISTRATIVO</v>
          </cell>
        </row>
        <row r="1003">
          <cell r="N1003">
            <v>10</v>
          </cell>
          <cell r="R1003" t="str">
            <v>ADMINISTRACION DE EMPRESAS -NOCHE</v>
          </cell>
        </row>
        <row r="1004">
          <cell r="N1004">
            <v>4</v>
          </cell>
          <cell r="R1004" t="str">
            <v>ADMINISTRACION DE EMPRESAS -NOCHE</v>
          </cell>
        </row>
        <row r="1005">
          <cell r="N1005">
            <v>5</v>
          </cell>
          <cell r="R1005" t="str">
            <v>DERECHO CALENDARIO B - DIURNO</v>
          </cell>
        </row>
        <row r="1006">
          <cell r="N1006">
            <v>7</v>
          </cell>
          <cell r="R1006" t="str">
            <v>ADMINISTRACION DE EMPRESAS -NOCHE</v>
          </cell>
        </row>
        <row r="1007">
          <cell r="N1007">
            <v>5</v>
          </cell>
          <cell r="R1007" t="str">
            <v>INGENIERIA FINANCIERA</v>
          </cell>
        </row>
        <row r="1008">
          <cell r="N1008">
            <v>8</v>
          </cell>
          <cell r="R1008" t="str">
            <v>CONTADURIA PUBLICA NOCTURNA</v>
          </cell>
        </row>
        <row r="1009">
          <cell r="N1009">
            <v>2</v>
          </cell>
          <cell r="R1009" t="str">
            <v>ESPECIALIZACION EN ADMINISTRACION FINANCIERA</v>
          </cell>
        </row>
        <row r="1010">
          <cell r="N1010">
            <v>1</v>
          </cell>
          <cell r="R1010" t="str">
            <v>ADMINISTRACION DE EMPRESAS -NOCHE</v>
          </cell>
        </row>
        <row r="1011">
          <cell r="N1011">
            <v>2</v>
          </cell>
          <cell r="R1011" t="str">
            <v>ESPECIALIZACION EN ALTA GERENCIA</v>
          </cell>
        </row>
        <row r="1012">
          <cell r="N1012">
            <v>4</v>
          </cell>
          <cell r="R1012" t="str">
            <v>DERECHO CALENDARIO B - NOCTURNO</v>
          </cell>
        </row>
        <row r="1013">
          <cell r="N1013">
            <v>8</v>
          </cell>
          <cell r="R1013" t="str">
            <v>INGENIERIA COMERCIAL NOCTURNA</v>
          </cell>
        </row>
        <row r="1014">
          <cell r="N1014">
            <v>1</v>
          </cell>
          <cell r="R1014" t="str">
            <v>ESPECIALIZACION EN DERECHO ADMINISTRATIVO</v>
          </cell>
        </row>
        <row r="1015">
          <cell r="N1015">
            <v>2</v>
          </cell>
          <cell r="R1015" t="str">
            <v>ESPECIALIZACION EN SEGURIDAD Y SALUD EN EL TRABAJO, GERENCIA Y CONTROL DE RIESGOS</v>
          </cell>
        </row>
        <row r="1016">
          <cell r="N1016">
            <v>2</v>
          </cell>
          <cell r="R1016" t="str">
            <v>DERECHO CALENDARIO B - NOCTURNO</v>
          </cell>
        </row>
        <row r="1017">
          <cell r="N1017">
            <v>4</v>
          </cell>
          <cell r="R1017" t="str">
            <v>DERECHO CALENDARIO B - DIURNO</v>
          </cell>
        </row>
        <row r="1018">
          <cell r="N1018">
            <v>9</v>
          </cell>
          <cell r="R1018" t="str">
            <v>CONTADURIA PUBLICA</v>
          </cell>
        </row>
        <row r="1019">
          <cell r="N1019">
            <v>3</v>
          </cell>
          <cell r="R1019" t="str">
            <v>MAESTRIA EN DERECHO ADMINISTRATIVO</v>
          </cell>
        </row>
        <row r="1020">
          <cell r="N1020">
            <v>7</v>
          </cell>
          <cell r="R1020" t="str">
            <v>INGENIERIA CIVIL</v>
          </cell>
        </row>
        <row r="1021">
          <cell r="N1021">
            <v>9</v>
          </cell>
          <cell r="R1021" t="str">
            <v>ENFERMERIA</v>
          </cell>
        </row>
        <row r="1022">
          <cell r="N1022">
            <v>2</v>
          </cell>
          <cell r="R1022" t="str">
            <v>ADMINISTRACION DE EMPRESAS -NOCHE</v>
          </cell>
        </row>
        <row r="1023">
          <cell r="N1023">
            <v>1</v>
          </cell>
          <cell r="R1023" t="str">
            <v>ESPECIALIZACION EN SEGURIDAD Y SALUD EN EL TRABAJO, GERENCIA Y CONTROL DE RIESGOS</v>
          </cell>
        </row>
        <row r="1024">
          <cell r="N1024">
            <v>8</v>
          </cell>
          <cell r="R1024" t="str">
            <v>ADMINISTRACION DE EMPRESAS -NOCHE</v>
          </cell>
        </row>
        <row r="1025">
          <cell r="N1025">
            <v>1</v>
          </cell>
          <cell r="R1025" t="str">
            <v>ADMINISTRACION DE EMPRESAS -NOCHE</v>
          </cell>
        </row>
        <row r="1026">
          <cell r="N1026">
            <v>9</v>
          </cell>
          <cell r="R1026" t="str">
            <v>CONTADURIA PUBLICA NOCTURNA</v>
          </cell>
        </row>
        <row r="1027">
          <cell r="N1027">
            <v>7</v>
          </cell>
          <cell r="R1027" t="str">
            <v>ECONOMIA</v>
          </cell>
        </row>
        <row r="1028">
          <cell r="N1028">
            <v>2</v>
          </cell>
          <cell r="R1028" t="str">
            <v>ESPECIALIZACION EN SEGURIDAD Y SALUD EN EL TRABAJO, GERENCIA Y CONTROL DE RIESGOS</v>
          </cell>
        </row>
        <row r="1029">
          <cell r="N1029">
            <v>2</v>
          </cell>
          <cell r="R1029" t="str">
            <v>ESPECIALIZACION EN DERECHO ADMINISTRATIVO</v>
          </cell>
        </row>
        <row r="1030">
          <cell r="N1030">
            <v>9</v>
          </cell>
          <cell r="R1030" t="str">
            <v>INGENIERIA COMERCIAL NOCTURNA</v>
          </cell>
        </row>
        <row r="1031">
          <cell r="N1031">
            <v>4</v>
          </cell>
          <cell r="R1031" t="str">
            <v>ADMINISTRACION DE EMPRESAS -NOCHE</v>
          </cell>
        </row>
        <row r="1032">
          <cell r="N1032">
            <v>4</v>
          </cell>
          <cell r="R1032" t="str">
            <v>DERECHO CALENDARIO B - NOCTURNO</v>
          </cell>
        </row>
        <row r="1033">
          <cell r="N1033">
            <v>1</v>
          </cell>
          <cell r="R1033" t="str">
            <v>ESPECIALIZACION EN DERECHO PENAL</v>
          </cell>
        </row>
        <row r="1034">
          <cell r="N1034">
            <v>2</v>
          </cell>
          <cell r="R1034" t="str">
            <v>ESPECIALIZACION EN GERENCIA LOGISTICA</v>
          </cell>
        </row>
        <row r="1035">
          <cell r="N1035">
            <v>7</v>
          </cell>
          <cell r="R1035" t="str">
            <v>CONTADURIA PUBLICA NOCTURNA</v>
          </cell>
        </row>
        <row r="1036">
          <cell r="N1036">
            <v>2</v>
          </cell>
          <cell r="R1036" t="str">
            <v>ESPECIALIZACION EN SEGURIDAD Y SALUD EN EL TRABAJO, GERENCIA Y CONTROL DE RIESGOS</v>
          </cell>
        </row>
        <row r="1037">
          <cell r="N1037">
            <v>2</v>
          </cell>
          <cell r="R1037" t="str">
            <v>ESPECIALIZACION EN ALTA GERENCIA</v>
          </cell>
        </row>
        <row r="1038">
          <cell r="N1038">
            <v>3</v>
          </cell>
          <cell r="R1038" t="str">
            <v>ADMINISTRACION DE EMPRESAS -NOCHE</v>
          </cell>
        </row>
        <row r="1039">
          <cell r="N1039">
            <v>9</v>
          </cell>
          <cell r="R1039" t="str">
            <v>INGENIERIA COMERCIAL NOCTURNA</v>
          </cell>
        </row>
        <row r="1040">
          <cell r="N1040">
            <v>1</v>
          </cell>
          <cell r="R1040" t="str">
            <v>INGENIERIA COMERCIAL JORNADA UNICA</v>
          </cell>
        </row>
        <row r="1041">
          <cell r="N1041">
            <v>5</v>
          </cell>
          <cell r="R1041" t="str">
            <v>ADMINISTRACION DE EMPRESAS -NOCHE</v>
          </cell>
        </row>
        <row r="1042">
          <cell r="N1042">
            <v>7</v>
          </cell>
          <cell r="R1042" t="str">
            <v>INGENIERIA CIVIL</v>
          </cell>
        </row>
        <row r="1043">
          <cell r="N1043">
            <v>6</v>
          </cell>
          <cell r="R1043" t="str">
            <v>ENFERMERIA</v>
          </cell>
        </row>
        <row r="1044">
          <cell r="N1044">
            <v>9</v>
          </cell>
          <cell r="R1044" t="str">
            <v>INGENIERIA DE SISTEMAS</v>
          </cell>
        </row>
        <row r="1045">
          <cell r="N1045">
            <v>3</v>
          </cell>
          <cell r="R1045" t="str">
            <v>CONTADURIA PUBLICA NOCTURNA</v>
          </cell>
        </row>
        <row r="1046">
          <cell r="N1046">
            <v>4</v>
          </cell>
          <cell r="R1046" t="str">
            <v>DERECHO CALENDARIO B - NOCTURNO</v>
          </cell>
        </row>
        <row r="1047">
          <cell r="N1047">
            <v>8</v>
          </cell>
          <cell r="R1047" t="str">
            <v>CONTADURIA PUBLICA NOCTURNA</v>
          </cell>
        </row>
        <row r="1048">
          <cell r="N1048">
            <v>7</v>
          </cell>
          <cell r="R1048" t="str">
            <v>TRABAJO SOCIAL - MIXTA</v>
          </cell>
        </row>
        <row r="1049">
          <cell r="N1049">
            <v>10</v>
          </cell>
          <cell r="R1049" t="str">
            <v>CONTADURIA PUBLICA NOCTURNA</v>
          </cell>
        </row>
        <row r="1050">
          <cell r="N1050">
            <v>5</v>
          </cell>
          <cell r="R1050" t="str">
            <v>CONTADURIA PUBLICA NOCTURNA</v>
          </cell>
        </row>
        <row r="1051">
          <cell r="N1051">
            <v>10</v>
          </cell>
          <cell r="R1051" t="str">
            <v>INGENIERIA DE SISTEMAS</v>
          </cell>
        </row>
        <row r="1052">
          <cell r="N1052">
            <v>4</v>
          </cell>
          <cell r="R1052" t="str">
            <v>MAESTRIA EN ADMINISTRACION DE EMPRESAS</v>
          </cell>
        </row>
        <row r="1053">
          <cell r="N1053">
            <v>4</v>
          </cell>
          <cell r="R1053" t="str">
            <v>ADMINISTRACION DE EMPRESAS -NOCHE</v>
          </cell>
        </row>
        <row r="1054">
          <cell r="N1054">
            <v>9</v>
          </cell>
          <cell r="R1054" t="str">
            <v>CONTADURIA PUBLICA NOCTURNA</v>
          </cell>
        </row>
        <row r="1055">
          <cell r="N1055">
            <v>8</v>
          </cell>
          <cell r="R1055" t="str">
            <v>ENFERMERIA</v>
          </cell>
        </row>
        <row r="1056">
          <cell r="N1056">
            <v>8</v>
          </cell>
          <cell r="R1056" t="str">
            <v>ENFERMERIA</v>
          </cell>
        </row>
        <row r="1057">
          <cell r="N1057">
            <v>2</v>
          </cell>
          <cell r="R1057" t="str">
            <v>ESPECIALIZACION EN ADMINISTRACION FINANCIERA</v>
          </cell>
        </row>
        <row r="1058">
          <cell r="N1058">
            <v>9</v>
          </cell>
          <cell r="R1058" t="str">
            <v>CONTADURIA PUBLICA NOCTURNA</v>
          </cell>
        </row>
        <row r="1059">
          <cell r="N1059">
            <v>10</v>
          </cell>
          <cell r="R1059" t="str">
            <v>CONTADURIA PUBLICA NOCTURNA</v>
          </cell>
        </row>
        <row r="1060">
          <cell r="N1060">
            <v>1</v>
          </cell>
          <cell r="R1060" t="str">
            <v>MAESTRIA EN DERECHO ADMINISTRATIVO</v>
          </cell>
        </row>
        <row r="1061">
          <cell r="N1061">
            <v>4</v>
          </cell>
          <cell r="R1061" t="str">
            <v>ADMINISTRACION DE EMPRESAS -NOCHE</v>
          </cell>
        </row>
        <row r="1062">
          <cell r="N1062">
            <v>1</v>
          </cell>
          <cell r="R1062" t="str">
            <v>MAESTRIA EN DERECHO ADMINISTRATIVO</v>
          </cell>
        </row>
        <row r="1063">
          <cell r="N1063">
            <v>3</v>
          </cell>
          <cell r="R1063" t="str">
            <v>DERECHO CALENDARIO B - NOCTURNO</v>
          </cell>
        </row>
        <row r="1064">
          <cell r="N1064">
            <v>1</v>
          </cell>
          <cell r="R1064" t="str">
            <v>DERECHO CALENDARIO B - DIURNO</v>
          </cell>
        </row>
        <row r="1065">
          <cell r="N1065">
            <v>4</v>
          </cell>
          <cell r="R1065" t="str">
            <v>INGENIERIA FINANCIERA</v>
          </cell>
        </row>
        <row r="1066">
          <cell r="N1066">
            <v>1</v>
          </cell>
          <cell r="R1066" t="str">
            <v>ADMINISTRACION DE EMPRESAS -NOCHE</v>
          </cell>
        </row>
        <row r="1067">
          <cell r="N1067">
            <v>3</v>
          </cell>
          <cell r="R1067" t="str">
            <v>DERECHO CALENDARIO B - DIURNO</v>
          </cell>
        </row>
        <row r="1068">
          <cell r="N1068">
            <v>9</v>
          </cell>
          <cell r="R1068" t="str">
            <v>ENFERMERIA</v>
          </cell>
        </row>
        <row r="1069">
          <cell r="N1069">
            <v>6</v>
          </cell>
          <cell r="R1069" t="str">
            <v>ADMINISTRACION DE EMPRESAS -NOCHE</v>
          </cell>
        </row>
        <row r="1070">
          <cell r="N1070">
            <v>2</v>
          </cell>
          <cell r="R1070" t="str">
            <v>ESPECIALIZACION EN SEGURIDAD Y SALUD EN EL TRABAJO, GERENCIA Y CONTROL DE RIESGOS</v>
          </cell>
        </row>
        <row r="1071">
          <cell r="N1071">
            <v>3</v>
          </cell>
          <cell r="R1071" t="str">
            <v>ADMINISTRACION DE EMPRESAS -NOCHE</v>
          </cell>
        </row>
        <row r="1072">
          <cell r="N1072">
            <v>10</v>
          </cell>
          <cell r="R1072" t="str">
            <v>CONTADURIA PUBLICA NOCTURNA</v>
          </cell>
        </row>
        <row r="1073">
          <cell r="N1073">
            <v>5</v>
          </cell>
          <cell r="R1073" t="str">
            <v>CONTADURIA PUBLICA NOCTURNA</v>
          </cell>
        </row>
        <row r="1074">
          <cell r="N1074">
            <v>7</v>
          </cell>
          <cell r="R1074" t="str">
            <v>INGENIERIA FINANCIERA</v>
          </cell>
        </row>
        <row r="1075">
          <cell r="N1075">
            <v>9</v>
          </cell>
          <cell r="R1075" t="str">
            <v>CONTADURIA PUBLICA NOCTURNA</v>
          </cell>
        </row>
        <row r="1076">
          <cell r="N1076">
            <v>2</v>
          </cell>
          <cell r="R1076" t="str">
            <v>DERECHO CALENDARIO B - DIURNO</v>
          </cell>
        </row>
        <row r="1077">
          <cell r="N1077">
            <v>2</v>
          </cell>
          <cell r="R1077" t="str">
            <v>ESPECIALIZACION EN ADMINISTRACION FINANCIERA</v>
          </cell>
        </row>
        <row r="1078">
          <cell r="N1078">
            <v>7</v>
          </cell>
          <cell r="R1078" t="str">
            <v>CONTADURIA PUBLICA</v>
          </cell>
        </row>
        <row r="1079">
          <cell r="N1079">
            <v>2</v>
          </cell>
          <cell r="R1079" t="str">
            <v>ECONOMIA</v>
          </cell>
        </row>
        <row r="1080">
          <cell r="N1080">
            <v>8</v>
          </cell>
          <cell r="R1080" t="str">
            <v>INGENIERIA CIVIL</v>
          </cell>
        </row>
        <row r="1081">
          <cell r="N1081">
            <v>4</v>
          </cell>
          <cell r="R1081" t="str">
            <v>DERECHO CALENDARIO B - NOCTURNO</v>
          </cell>
        </row>
        <row r="1082">
          <cell r="N1082">
            <v>1</v>
          </cell>
          <cell r="R1082" t="str">
            <v>DERECHO CALENDARIO B - DIURNO</v>
          </cell>
        </row>
        <row r="1083">
          <cell r="N1083">
            <v>1</v>
          </cell>
          <cell r="R1083" t="str">
            <v>CONTADURIA PUBLICA</v>
          </cell>
        </row>
        <row r="1084">
          <cell r="N1084">
            <v>10</v>
          </cell>
          <cell r="R1084" t="str">
            <v>INGENIERIA DE SISTEMAS</v>
          </cell>
        </row>
        <row r="1085">
          <cell r="N1085">
            <v>4</v>
          </cell>
          <cell r="R1085" t="str">
            <v>DERECHO CALENDARIO B - NOCTURNO</v>
          </cell>
        </row>
        <row r="1086">
          <cell r="N1086">
            <v>9</v>
          </cell>
          <cell r="R1086" t="str">
            <v>INGENIERIA DE SISTEMAS</v>
          </cell>
        </row>
        <row r="1087">
          <cell r="N1087">
            <v>3</v>
          </cell>
          <cell r="R1087" t="str">
            <v>INGENIERIA DE SISTEMAS</v>
          </cell>
        </row>
        <row r="1088">
          <cell r="N1088">
            <v>3</v>
          </cell>
          <cell r="R1088" t="str">
            <v>CONTADURIA PUBLICA NOCTURNA</v>
          </cell>
        </row>
        <row r="1089">
          <cell r="N1089">
            <v>2</v>
          </cell>
          <cell r="R1089" t="str">
            <v>ESPECIALIZACION EN SEGURIDAD Y SALUD EN EL TRABAJO, GERENCIA Y CONTROL DE RIESGOS</v>
          </cell>
        </row>
        <row r="1090">
          <cell r="N1090">
            <v>3</v>
          </cell>
          <cell r="R1090" t="str">
            <v>ADMINISTRACION DE EMPRESAS -NOCHE</v>
          </cell>
        </row>
        <row r="1091">
          <cell r="N1091">
            <v>8</v>
          </cell>
          <cell r="R1091" t="str">
            <v>INGENIERIA FINANCIERA</v>
          </cell>
        </row>
        <row r="1092">
          <cell r="N1092">
            <v>2</v>
          </cell>
          <cell r="R1092" t="str">
            <v>CONTADURIA PUBLICA</v>
          </cell>
        </row>
        <row r="1093">
          <cell r="N1093">
            <v>3</v>
          </cell>
          <cell r="R1093" t="str">
            <v>DERECHO CALENDARIO B - NOCTURNO</v>
          </cell>
        </row>
        <row r="1094">
          <cell r="N1094">
            <v>4</v>
          </cell>
          <cell r="R1094" t="str">
            <v>INGENIERIA COMERCIAL</v>
          </cell>
        </row>
        <row r="1095">
          <cell r="N1095">
            <v>4</v>
          </cell>
          <cell r="R1095" t="str">
            <v>ADMINISTRACION DE EMPRESAS -NOCHE</v>
          </cell>
        </row>
        <row r="1096">
          <cell r="N1096">
            <v>9</v>
          </cell>
          <cell r="R1096" t="str">
            <v>ENFERMERIA</v>
          </cell>
        </row>
        <row r="1097">
          <cell r="N1097">
            <v>7</v>
          </cell>
          <cell r="R1097" t="str">
            <v>CONTADURIA PUBLICA</v>
          </cell>
        </row>
        <row r="1098">
          <cell r="N1098">
            <v>2</v>
          </cell>
          <cell r="R1098" t="str">
            <v>ESPECIALIZACION EN ALTA GERENCIA</v>
          </cell>
        </row>
        <row r="1099">
          <cell r="N1099">
            <v>8</v>
          </cell>
          <cell r="R1099" t="str">
            <v>INGENIERIA COMERCIAL NOCTURNA</v>
          </cell>
        </row>
        <row r="1100">
          <cell r="N1100">
            <v>9</v>
          </cell>
          <cell r="R1100" t="str">
            <v>CONTADURIA PUBLICA NOCTURNA</v>
          </cell>
        </row>
        <row r="1101">
          <cell r="N1101">
            <v>4</v>
          </cell>
          <cell r="R1101" t="str">
            <v>INGENIERIA COMERCIAL NOCTURNA</v>
          </cell>
        </row>
        <row r="1102">
          <cell r="N1102">
            <v>4</v>
          </cell>
          <cell r="R1102" t="str">
            <v>TRABAJO SOCIAL - MIXTA</v>
          </cell>
        </row>
        <row r="1103">
          <cell r="N1103">
            <v>8</v>
          </cell>
          <cell r="R1103" t="str">
            <v>CONTADURIA PUBLICA NOCTURNA</v>
          </cell>
        </row>
        <row r="1104">
          <cell r="N1104">
            <v>2</v>
          </cell>
          <cell r="R1104" t="str">
            <v>ESPECIALIZACION EN DERECHO ADMINISTRATIVO</v>
          </cell>
        </row>
        <row r="1105">
          <cell r="N1105">
            <v>1</v>
          </cell>
          <cell r="R1105" t="str">
            <v>DERECHO CALENDARIO B - NOCTURNO</v>
          </cell>
        </row>
        <row r="1106">
          <cell r="N1106">
            <v>6</v>
          </cell>
          <cell r="R1106" t="str">
            <v>ADMINISTRACION DE EMPRESAS -NOCHE</v>
          </cell>
        </row>
        <row r="1107">
          <cell r="N1107">
            <v>9</v>
          </cell>
          <cell r="R1107" t="str">
            <v>ENFERMERIA</v>
          </cell>
        </row>
        <row r="1108">
          <cell r="N1108">
            <v>1</v>
          </cell>
          <cell r="R1108" t="str">
            <v>ESPECIALIZACION EN DERECHO CONSTITUCIONAL</v>
          </cell>
        </row>
        <row r="1109">
          <cell r="N1109">
            <v>9</v>
          </cell>
          <cell r="R1109" t="str">
            <v>CONTADURIA PUBLICA</v>
          </cell>
        </row>
        <row r="1110">
          <cell r="N1110">
            <v>1</v>
          </cell>
          <cell r="R1110" t="str">
            <v>INGENIERIA DE SISTEMAS</v>
          </cell>
        </row>
        <row r="1111">
          <cell r="N1111">
            <v>2</v>
          </cell>
          <cell r="R1111" t="str">
            <v>ESPECIALIZACION EN GERENCIA LOGISTICA</v>
          </cell>
        </row>
        <row r="1112">
          <cell r="N1112">
            <v>1</v>
          </cell>
          <cell r="R1112" t="str">
            <v>INGENIERIA DE SISTEMAS</v>
          </cell>
        </row>
        <row r="1113">
          <cell r="N1113">
            <v>9</v>
          </cell>
          <cell r="R1113" t="str">
            <v>CONTADURIA PUBLICA</v>
          </cell>
        </row>
        <row r="1114">
          <cell r="N1114">
            <v>7</v>
          </cell>
          <cell r="R1114" t="str">
            <v>INGENIERIA CIVIL</v>
          </cell>
        </row>
        <row r="1115">
          <cell r="N1115">
            <v>8</v>
          </cell>
          <cell r="R1115" t="str">
            <v>INGENIERIA CIVIL</v>
          </cell>
        </row>
        <row r="1116">
          <cell r="N1116">
            <v>9</v>
          </cell>
          <cell r="R1116" t="str">
            <v>MICROBIOLOGIA</v>
          </cell>
        </row>
        <row r="1117">
          <cell r="N1117">
            <v>9</v>
          </cell>
          <cell r="R1117" t="str">
            <v>INGENIERIA COMERCIAL NOCTURNA</v>
          </cell>
        </row>
        <row r="1118">
          <cell r="N1118">
            <v>5</v>
          </cell>
          <cell r="R1118" t="str">
            <v>CONTADURIA PUBLICA</v>
          </cell>
        </row>
        <row r="1119">
          <cell r="N1119">
            <v>5</v>
          </cell>
          <cell r="R1119" t="str">
            <v>ENFERMERIA</v>
          </cell>
        </row>
        <row r="1120">
          <cell r="N1120">
            <v>8</v>
          </cell>
          <cell r="R1120" t="str">
            <v>ENFERMERIA</v>
          </cell>
        </row>
        <row r="1121">
          <cell r="N1121">
            <v>1</v>
          </cell>
          <cell r="R1121" t="str">
            <v>MAESTRIA EN DERECHO ADMINISTRATIVO</v>
          </cell>
        </row>
        <row r="1122">
          <cell r="N1122">
            <v>8</v>
          </cell>
          <cell r="R1122" t="str">
            <v>INGENIERIA CIVIL</v>
          </cell>
        </row>
        <row r="1123">
          <cell r="N1123">
            <v>10</v>
          </cell>
          <cell r="R1123" t="str">
            <v>CONTADURIA PUBLICA NOCTURNA</v>
          </cell>
        </row>
        <row r="1124">
          <cell r="N1124">
            <v>2</v>
          </cell>
          <cell r="R1124" t="str">
            <v>TRABAJO SOCIAL - MIXTA</v>
          </cell>
        </row>
        <row r="1125">
          <cell r="N1125">
            <v>5</v>
          </cell>
          <cell r="R1125" t="str">
            <v>CONTADURIA PUBLICA NOCTURNA</v>
          </cell>
        </row>
        <row r="1126">
          <cell r="N1126">
            <v>6</v>
          </cell>
          <cell r="R1126" t="str">
            <v>ADMINISTRACION DE EMPRESAS -NOCHE</v>
          </cell>
        </row>
        <row r="1127">
          <cell r="N1127">
            <v>1</v>
          </cell>
          <cell r="R1127" t="str">
            <v>ESPECIALIZACION EN ALTA GERENCIA</v>
          </cell>
        </row>
        <row r="1128">
          <cell r="N1128">
            <v>1</v>
          </cell>
          <cell r="R1128" t="str">
            <v>DERECHO CALENDARIO B - NOCTURNO</v>
          </cell>
        </row>
        <row r="1129">
          <cell r="N1129">
            <v>9</v>
          </cell>
          <cell r="R1129" t="str">
            <v>INGENIERIA CIVIL</v>
          </cell>
        </row>
        <row r="1130">
          <cell r="N1130">
            <v>8</v>
          </cell>
          <cell r="R1130" t="str">
            <v>ENFERMERIA</v>
          </cell>
        </row>
        <row r="1131">
          <cell r="N1131">
            <v>3</v>
          </cell>
          <cell r="R1131" t="str">
            <v>ECONOMIA</v>
          </cell>
        </row>
        <row r="1132">
          <cell r="N1132">
            <v>3</v>
          </cell>
          <cell r="R1132" t="str">
            <v>DERECHO CALENDARIO B - DIURNO</v>
          </cell>
        </row>
        <row r="1133">
          <cell r="N1133">
            <v>9</v>
          </cell>
          <cell r="R1133" t="str">
            <v>CONTADURIA PUBLICA NOCTURNA</v>
          </cell>
        </row>
        <row r="1134">
          <cell r="N1134">
            <v>1</v>
          </cell>
          <cell r="R1134" t="str">
            <v>ESPECIALIZACION EN CONTABILIDAD FINANCIERA INTERNACIONAL</v>
          </cell>
        </row>
        <row r="1135">
          <cell r="N1135">
            <v>5</v>
          </cell>
          <cell r="R1135" t="str">
            <v>CONTADURIA PUBLICA NOCTURNA</v>
          </cell>
        </row>
        <row r="1136">
          <cell r="N1136">
            <v>2</v>
          </cell>
          <cell r="R1136" t="str">
            <v>ESPECIALIZACION EN PLANEACION Y GESTION ESTRATEGICA</v>
          </cell>
        </row>
        <row r="1137">
          <cell r="N1137">
            <v>8</v>
          </cell>
          <cell r="R1137" t="str">
            <v>INGENIERIA CIVIL</v>
          </cell>
        </row>
        <row r="1138">
          <cell r="N1138">
            <v>1</v>
          </cell>
          <cell r="R1138" t="str">
            <v>CONTADURIA PUBLICA NOCTURNA</v>
          </cell>
        </row>
        <row r="1139">
          <cell r="N1139">
            <v>8</v>
          </cell>
          <cell r="R1139" t="str">
            <v>ADMINISTRACION DE EMPRESAS -NOCHE</v>
          </cell>
        </row>
        <row r="1140">
          <cell r="N1140">
            <v>8</v>
          </cell>
          <cell r="R1140" t="str">
            <v>CONTADURIA PUBLICA NOCTURNA</v>
          </cell>
        </row>
        <row r="1141">
          <cell r="N1141">
            <v>6</v>
          </cell>
          <cell r="R1141" t="str">
            <v>CONTADURIA PUBLICA NOCTURNA</v>
          </cell>
        </row>
        <row r="1142">
          <cell r="N1142">
            <v>6</v>
          </cell>
          <cell r="R1142" t="str">
            <v>TRABAJO SOCIAL - MIXTA</v>
          </cell>
        </row>
        <row r="1143">
          <cell r="N1143">
            <v>6</v>
          </cell>
          <cell r="R1143" t="str">
            <v>CONTADURIA PUBLICA NOCTURNA</v>
          </cell>
        </row>
        <row r="1144">
          <cell r="N1144">
            <v>1</v>
          </cell>
          <cell r="R1144" t="str">
            <v>ESPECIALIZACION EN SEGURIDAD Y SALUD EN EL TRABAJO, GERENCIA Y CONTROL DE RIESGOS</v>
          </cell>
        </row>
        <row r="1145">
          <cell r="N1145">
            <v>10</v>
          </cell>
          <cell r="R1145" t="str">
            <v>INGENIERIA CIVIL</v>
          </cell>
        </row>
        <row r="1146">
          <cell r="N1146">
            <v>4</v>
          </cell>
          <cell r="R1146" t="str">
            <v>DERECHO CALENDARIO B - DIURNO</v>
          </cell>
        </row>
        <row r="1147">
          <cell r="N1147">
            <v>1</v>
          </cell>
          <cell r="R1147" t="str">
            <v>INGENIERIA CIVIL</v>
          </cell>
        </row>
        <row r="1148">
          <cell r="N1148">
            <v>1</v>
          </cell>
          <cell r="R1148" t="str">
            <v>ESPECIALIZACION EN PLANEACION Y GESTION ESTRATEGICA</v>
          </cell>
        </row>
        <row r="1149">
          <cell r="N1149">
            <v>10</v>
          </cell>
          <cell r="R1149" t="str">
            <v>INGENIERIA COMERCIAL</v>
          </cell>
        </row>
        <row r="1150">
          <cell r="N1150">
            <v>2</v>
          </cell>
          <cell r="R1150" t="str">
            <v>ESPECIALIZACION EN ADMINISTRACION FINANCIERA</v>
          </cell>
        </row>
        <row r="1151">
          <cell r="N1151">
            <v>9</v>
          </cell>
          <cell r="R1151" t="str">
            <v>ADMINISTRACION DE EMPRESAS -NOCHE</v>
          </cell>
        </row>
        <row r="1152">
          <cell r="N1152">
            <v>1</v>
          </cell>
          <cell r="R1152" t="str">
            <v>MAESTRIA EN DERECHO ADMINISTRATIVO</v>
          </cell>
        </row>
        <row r="1153">
          <cell r="N1153">
            <v>6</v>
          </cell>
          <cell r="R1153" t="str">
            <v>CONTADURIA PUBLICA</v>
          </cell>
        </row>
        <row r="1154">
          <cell r="N1154">
            <v>2</v>
          </cell>
          <cell r="R1154" t="str">
            <v>ESPECIALIZACION EN SEGURIDAD Y SALUD EN EL TRABAJO, GERENCIA Y CONTROL DE RIESGOS</v>
          </cell>
        </row>
        <row r="1155">
          <cell r="N1155">
            <v>8</v>
          </cell>
          <cell r="R1155" t="str">
            <v>ADMINISTRACION DE EMPRESAS -NOCHE</v>
          </cell>
        </row>
        <row r="1156">
          <cell r="N1156">
            <v>8</v>
          </cell>
          <cell r="R1156" t="str">
            <v>TRABAJO SOCIAL - MIXTA</v>
          </cell>
        </row>
        <row r="1157">
          <cell r="N1157">
            <v>5</v>
          </cell>
          <cell r="R1157" t="str">
            <v>DERECHO CALENDARIO B - DIURNO</v>
          </cell>
        </row>
        <row r="1158">
          <cell r="N1158">
            <v>1</v>
          </cell>
          <cell r="R1158" t="str">
            <v>INGENIERIA CIVIL</v>
          </cell>
        </row>
        <row r="1159">
          <cell r="N1159">
            <v>6</v>
          </cell>
          <cell r="R1159" t="str">
            <v>ADMINISTRACION DE EMPRESAS -NOCHE</v>
          </cell>
        </row>
        <row r="1160">
          <cell r="N1160">
            <v>8</v>
          </cell>
          <cell r="R1160" t="str">
            <v>ECONOMIA</v>
          </cell>
        </row>
        <row r="1161">
          <cell r="N1161">
            <v>8</v>
          </cell>
          <cell r="R1161" t="str">
            <v>INGENIERIA COMERCIAL</v>
          </cell>
        </row>
        <row r="1162">
          <cell r="N1162">
            <v>3</v>
          </cell>
          <cell r="R1162" t="str">
            <v>ADMINISTRACION DE EMPRESAS -NOCHE</v>
          </cell>
        </row>
        <row r="1163">
          <cell r="N1163">
            <v>9</v>
          </cell>
          <cell r="R1163" t="str">
            <v>INGENIERIA DE SISTEMAS</v>
          </cell>
        </row>
        <row r="1164">
          <cell r="N1164">
            <v>5</v>
          </cell>
          <cell r="R1164" t="str">
            <v>CONTADURIA PUBLICA NOCTURNA</v>
          </cell>
        </row>
        <row r="1165">
          <cell r="N1165">
            <v>10</v>
          </cell>
          <cell r="R1165" t="str">
            <v>INGENIERIA COMERCIAL NOCTURNA</v>
          </cell>
        </row>
        <row r="1166">
          <cell r="N1166">
            <v>7</v>
          </cell>
          <cell r="R1166" t="str">
            <v>INGENIERIA FINANCIERA</v>
          </cell>
        </row>
        <row r="1167">
          <cell r="N1167">
            <v>9</v>
          </cell>
          <cell r="R1167" t="str">
            <v>INGENIERIA CIVIL</v>
          </cell>
        </row>
        <row r="1168">
          <cell r="N1168">
            <v>4</v>
          </cell>
          <cell r="R1168" t="str">
            <v>ECONOMIA</v>
          </cell>
        </row>
        <row r="1169">
          <cell r="N1169">
            <v>8</v>
          </cell>
          <cell r="R1169" t="str">
            <v>INGENIERIA COMERCIAL</v>
          </cell>
        </row>
        <row r="1170">
          <cell r="N1170">
            <v>8</v>
          </cell>
          <cell r="R1170" t="str">
            <v>CONTADURIA PUBLICA NOCTURNA</v>
          </cell>
        </row>
        <row r="1171">
          <cell r="N1171">
            <v>7</v>
          </cell>
          <cell r="R1171" t="str">
            <v>CONTADURIA PUBLICA NOCTURNA</v>
          </cell>
        </row>
        <row r="1172">
          <cell r="N1172">
            <v>5</v>
          </cell>
          <cell r="R1172" t="str">
            <v>INGENIERIA CIVIL</v>
          </cell>
        </row>
        <row r="1173">
          <cell r="N1173">
            <v>8</v>
          </cell>
          <cell r="R1173" t="str">
            <v>CONTADURIA PUBLICA</v>
          </cell>
        </row>
        <row r="1174">
          <cell r="N1174">
            <v>7</v>
          </cell>
          <cell r="R1174" t="str">
            <v>ENFERMERIA</v>
          </cell>
        </row>
        <row r="1175">
          <cell r="N1175">
            <v>8</v>
          </cell>
          <cell r="R1175" t="str">
            <v>CONTADURIA PUBLICA NOCTURNA</v>
          </cell>
        </row>
        <row r="1176">
          <cell r="N1176">
            <v>6</v>
          </cell>
          <cell r="R1176" t="str">
            <v>INGENIERIA CIVIL</v>
          </cell>
        </row>
        <row r="1177">
          <cell r="N1177">
            <v>9</v>
          </cell>
          <cell r="R1177" t="str">
            <v>INGENIERIA CIVIL</v>
          </cell>
        </row>
        <row r="1178">
          <cell r="N1178">
            <v>5</v>
          </cell>
          <cell r="R1178" t="str">
            <v>CONTADURIA PUBLICA NOCTURNA</v>
          </cell>
        </row>
        <row r="1179">
          <cell r="N1179">
            <v>7</v>
          </cell>
          <cell r="R1179" t="str">
            <v>ADMINISTRACION DE EMPRESAS -NOCHE</v>
          </cell>
        </row>
        <row r="1180">
          <cell r="N1180">
            <v>4</v>
          </cell>
          <cell r="R1180" t="str">
            <v>DERECHO CALENDARIO B - DIURNO</v>
          </cell>
        </row>
        <row r="1181">
          <cell r="N1181">
            <v>1</v>
          </cell>
          <cell r="R1181" t="str">
            <v>ESPECIALIZACION EN PLANEACION Y GESTION ESTRATEGICA</v>
          </cell>
        </row>
        <row r="1182">
          <cell r="N1182">
            <v>3</v>
          </cell>
          <cell r="R1182" t="str">
            <v>INGENIERIA DE SISTEMAS</v>
          </cell>
        </row>
        <row r="1183">
          <cell r="N1183">
            <v>2</v>
          </cell>
          <cell r="R1183" t="str">
            <v>ESPECIALIZACION EN DERECHO ADMINISTRATIVO</v>
          </cell>
        </row>
        <row r="1184">
          <cell r="N1184">
            <v>9</v>
          </cell>
          <cell r="R1184" t="str">
            <v>INGENIERIA CIVIL</v>
          </cell>
        </row>
        <row r="1185">
          <cell r="N1185">
            <v>7</v>
          </cell>
          <cell r="R1185" t="str">
            <v>INGENIERIA CIVIL</v>
          </cell>
        </row>
        <row r="1186">
          <cell r="N1186">
            <v>2</v>
          </cell>
          <cell r="R1186" t="str">
            <v>TRABAJO SOCIAL - MIXTA</v>
          </cell>
        </row>
        <row r="1187">
          <cell r="N1187">
            <v>10</v>
          </cell>
          <cell r="R1187" t="str">
            <v>INGENIERIA CIVIL</v>
          </cell>
        </row>
        <row r="1188">
          <cell r="N1188">
            <v>10</v>
          </cell>
          <cell r="R1188" t="str">
            <v>INGENIERIA DE SISTEMAS</v>
          </cell>
        </row>
        <row r="1189">
          <cell r="N1189">
            <v>8</v>
          </cell>
          <cell r="R1189" t="str">
            <v>ENFERMERIA</v>
          </cell>
        </row>
        <row r="1190">
          <cell r="N1190">
            <v>2</v>
          </cell>
          <cell r="R1190" t="str">
            <v>ESPECIALIZACION EN DERECHO ADMINISTRATIVO</v>
          </cell>
        </row>
        <row r="1191">
          <cell r="N1191">
            <v>1</v>
          </cell>
          <cell r="R1191" t="str">
            <v>ESPECIALIZACION EN SEGURIDAD Y SALUD EN EL TRABAJO, GERENCIA Y CONTROL DE RIESGOS</v>
          </cell>
        </row>
        <row r="1192">
          <cell r="N1192">
            <v>5</v>
          </cell>
          <cell r="R1192" t="str">
            <v>DERECHO CALENDARIO B - NOCTURNO</v>
          </cell>
        </row>
        <row r="1193">
          <cell r="N1193">
            <v>2</v>
          </cell>
          <cell r="R1193" t="str">
            <v>ESPECIALIZACION EN ALTA GERENCIA</v>
          </cell>
        </row>
        <row r="1194">
          <cell r="N1194">
            <v>8</v>
          </cell>
          <cell r="R1194" t="str">
            <v>ECONOMIA</v>
          </cell>
        </row>
        <row r="1195">
          <cell r="N1195">
            <v>1</v>
          </cell>
          <cell r="R1195" t="str">
            <v>DERECHO CALENDARIO B - NOCTURNO</v>
          </cell>
        </row>
        <row r="1196">
          <cell r="N1196">
            <v>7</v>
          </cell>
          <cell r="R1196" t="str">
            <v>ENFERMERIA</v>
          </cell>
        </row>
        <row r="1197">
          <cell r="N1197">
            <v>3</v>
          </cell>
          <cell r="R1197" t="str">
            <v>CONTADURIA PUBLICA NOCTURNA</v>
          </cell>
        </row>
        <row r="1198">
          <cell r="N1198">
            <v>8</v>
          </cell>
          <cell r="R1198" t="str">
            <v>CONTADURIA PUBLICA NOCTURNA</v>
          </cell>
        </row>
        <row r="1199">
          <cell r="N1199">
            <v>5</v>
          </cell>
          <cell r="R1199" t="str">
            <v>INGENIERIA CIVIL</v>
          </cell>
        </row>
        <row r="1200">
          <cell r="N1200">
            <v>1</v>
          </cell>
          <cell r="R1200" t="str">
            <v>DERECHO CALENDARIO B - DIURNO</v>
          </cell>
        </row>
        <row r="1201">
          <cell r="N1201">
            <v>5</v>
          </cell>
          <cell r="R1201" t="str">
            <v>CONTADURIA PUBLICA</v>
          </cell>
        </row>
        <row r="1202">
          <cell r="N1202">
            <v>6</v>
          </cell>
          <cell r="R1202" t="str">
            <v>CONTADURIA PUBLICA NOCTURNA</v>
          </cell>
        </row>
        <row r="1203">
          <cell r="N1203">
            <v>1</v>
          </cell>
          <cell r="R1203" t="str">
            <v>TRABAJO SOCIAL - MIXTA</v>
          </cell>
        </row>
        <row r="1204">
          <cell r="N1204">
            <v>8</v>
          </cell>
          <cell r="R1204" t="str">
            <v>INGENIERIA CIVIL</v>
          </cell>
        </row>
        <row r="1205">
          <cell r="N1205">
            <v>7</v>
          </cell>
          <cell r="R1205" t="str">
            <v>TRABAJO SOCIAL - MIXTA</v>
          </cell>
        </row>
        <row r="1206">
          <cell r="N1206">
            <v>1</v>
          </cell>
          <cell r="R1206" t="str">
            <v>DERECHO CALENDARIO B - NOCTURNO</v>
          </cell>
        </row>
        <row r="1207">
          <cell r="N1207">
            <v>6</v>
          </cell>
          <cell r="R1207" t="str">
            <v>ADMINISTRACION DE EMPRESAS -NOCHE</v>
          </cell>
        </row>
        <row r="1208">
          <cell r="N1208">
            <v>8</v>
          </cell>
          <cell r="R1208" t="str">
            <v>INGENIERIA COMERCIAL</v>
          </cell>
        </row>
        <row r="1209">
          <cell r="N1209">
            <v>3</v>
          </cell>
          <cell r="R1209" t="str">
            <v>TRABAJO SOCIAL - MIXTA</v>
          </cell>
        </row>
        <row r="1210">
          <cell r="N1210">
            <v>1</v>
          </cell>
          <cell r="R1210" t="str">
            <v>ESPECIALIZACION EN DERECHO ADMINISTRATIVO</v>
          </cell>
        </row>
        <row r="1211">
          <cell r="N1211">
            <v>7</v>
          </cell>
          <cell r="R1211" t="str">
            <v>INGENIERIA CIVIL</v>
          </cell>
        </row>
        <row r="1212">
          <cell r="N1212">
            <v>6</v>
          </cell>
          <cell r="R1212" t="str">
            <v>ADMINISTRACION DE EMPRESAS -NOCHE</v>
          </cell>
        </row>
        <row r="1213">
          <cell r="N1213">
            <v>7</v>
          </cell>
          <cell r="R1213" t="str">
            <v>INGENIERIA CIVIL</v>
          </cell>
        </row>
        <row r="1214">
          <cell r="N1214">
            <v>9</v>
          </cell>
          <cell r="R1214" t="str">
            <v>CONTADURIA PUBLICA</v>
          </cell>
        </row>
        <row r="1215">
          <cell r="N1215">
            <v>9</v>
          </cell>
          <cell r="R1215" t="str">
            <v>ECONOMIA</v>
          </cell>
        </row>
        <row r="1216">
          <cell r="N1216">
            <v>9</v>
          </cell>
          <cell r="R1216" t="str">
            <v>ENFERMERIA</v>
          </cell>
        </row>
        <row r="1217">
          <cell r="N1217">
            <v>9</v>
          </cell>
          <cell r="R1217" t="str">
            <v>INGENIERIA COMERCIAL</v>
          </cell>
        </row>
        <row r="1218">
          <cell r="N1218">
            <v>3</v>
          </cell>
          <cell r="R1218" t="str">
            <v>CONTADURIA PUBLICA NOCTURNA</v>
          </cell>
        </row>
        <row r="1219">
          <cell r="N1219">
            <v>5</v>
          </cell>
          <cell r="R1219" t="str">
            <v>DERECHO CALENDARIO B - NOCTURNO</v>
          </cell>
        </row>
        <row r="1220">
          <cell r="N1220">
            <v>9</v>
          </cell>
          <cell r="R1220" t="str">
            <v>ECONOMIA</v>
          </cell>
        </row>
        <row r="1221">
          <cell r="N1221">
            <v>6</v>
          </cell>
          <cell r="R1221" t="str">
            <v>ADMINISTRACION DE EMPRESAS -NOCHE</v>
          </cell>
        </row>
        <row r="1222">
          <cell r="N1222">
            <v>9</v>
          </cell>
          <cell r="R1222" t="str">
            <v>INGENIERIA COMERCIAL</v>
          </cell>
        </row>
        <row r="1223">
          <cell r="N1223">
            <v>9</v>
          </cell>
          <cell r="R1223" t="str">
            <v>INGENIERIA CIVIL</v>
          </cell>
        </row>
        <row r="1224">
          <cell r="N1224">
            <v>7</v>
          </cell>
          <cell r="R1224" t="str">
            <v>MICROBIOLOGIA</v>
          </cell>
        </row>
        <row r="1225">
          <cell r="N1225">
            <v>2</v>
          </cell>
          <cell r="R1225" t="str">
            <v>INGENIERIA COMERCIAL NOCTURNA</v>
          </cell>
        </row>
        <row r="1226">
          <cell r="N1226">
            <v>1</v>
          </cell>
          <cell r="R1226" t="str">
            <v>CONTADURIA PUBLICA</v>
          </cell>
        </row>
        <row r="1227">
          <cell r="N1227">
            <v>9</v>
          </cell>
          <cell r="R1227" t="str">
            <v>CONTADURIA PUBLICA NOCTURNA</v>
          </cell>
        </row>
        <row r="1228">
          <cell r="N1228">
            <v>8</v>
          </cell>
          <cell r="R1228" t="str">
            <v>INGENIERIA FINANCIERA</v>
          </cell>
        </row>
        <row r="1229">
          <cell r="N1229">
            <v>5</v>
          </cell>
          <cell r="R1229" t="str">
            <v>ADMINISTRACION DE EMPRESAS -NOCHE</v>
          </cell>
        </row>
        <row r="1230">
          <cell r="N1230">
            <v>1</v>
          </cell>
          <cell r="R1230" t="str">
            <v>ESPECIALIZACION EN ADMINISTRACION FINANCIERA</v>
          </cell>
        </row>
        <row r="1231">
          <cell r="N1231">
            <v>4</v>
          </cell>
          <cell r="R1231" t="str">
            <v>DERECHO CALENDARIO B - NOCTURNO</v>
          </cell>
        </row>
        <row r="1232">
          <cell r="N1232">
            <v>2</v>
          </cell>
          <cell r="R1232" t="str">
            <v>ESPECIALIZACION EN PLANEACION Y GESTION ESTRATEGICA</v>
          </cell>
        </row>
        <row r="1233">
          <cell r="N1233">
            <v>5</v>
          </cell>
          <cell r="R1233" t="str">
            <v>DERECHO CALENDARIO B - NOCTURNO</v>
          </cell>
        </row>
        <row r="1234">
          <cell r="N1234">
            <v>4</v>
          </cell>
          <cell r="R1234" t="str">
            <v>INGENIERIA CIVIL</v>
          </cell>
        </row>
        <row r="1235">
          <cell r="N1235">
            <v>7</v>
          </cell>
          <cell r="R1235" t="str">
            <v>ECONOMIA</v>
          </cell>
        </row>
        <row r="1236">
          <cell r="N1236">
            <v>9</v>
          </cell>
          <cell r="R1236" t="str">
            <v>INGENIERIA COMERCIAL</v>
          </cell>
        </row>
        <row r="1237">
          <cell r="N1237">
            <v>6</v>
          </cell>
          <cell r="R1237" t="str">
            <v>ENFERMERIA</v>
          </cell>
        </row>
        <row r="1238">
          <cell r="N1238">
            <v>7</v>
          </cell>
          <cell r="R1238" t="str">
            <v>INGENIERIA CIVIL</v>
          </cell>
        </row>
        <row r="1239">
          <cell r="N1239">
            <v>8</v>
          </cell>
          <cell r="R1239" t="str">
            <v>TRABAJO SOCIAL - MIXTA</v>
          </cell>
        </row>
        <row r="1240">
          <cell r="N1240">
            <v>9</v>
          </cell>
          <cell r="R1240" t="str">
            <v>INGENIERIA COMERCIAL</v>
          </cell>
        </row>
        <row r="1241">
          <cell r="N1241">
            <v>8</v>
          </cell>
          <cell r="R1241" t="str">
            <v>ECONOMIA</v>
          </cell>
        </row>
        <row r="1242">
          <cell r="N1242">
            <v>5</v>
          </cell>
          <cell r="R1242" t="str">
            <v>INGENIERIA COMERCIAL</v>
          </cell>
        </row>
        <row r="1243">
          <cell r="N1243">
            <v>9</v>
          </cell>
          <cell r="R1243" t="str">
            <v>INGENIERIA CIVIL</v>
          </cell>
        </row>
        <row r="1244">
          <cell r="N1244">
            <v>10</v>
          </cell>
          <cell r="R1244" t="str">
            <v>INGENIERIA CIVIL</v>
          </cell>
        </row>
        <row r="1245">
          <cell r="N1245">
            <v>2</v>
          </cell>
          <cell r="R1245" t="str">
            <v>ADMINISTRACION DE EMPRESAS -NOCHE</v>
          </cell>
        </row>
        <row r="1246">
          <cell r="N1246">
            <v>5</v>
          </cell>
          <cell r="R1246" t="str">
            <v>ENFERMERIA</v>
          </cell>
        </row>
        <row r="1247">
          <cell r="N1247">
            <v>9</v>
          </cell>
          <cell r="R1247" t="str">
            <v>INGENIERIA COMERCIAL NOCTURNA</v>
          </cell>
        </row>
        <row r="1248">
          <cell r="N1248">
            <v>8</v>
          </cell>
          <cell r="R1248" t="str">
            <v>INGENIERIA FINANCIERA</v>
          </cell>
        </row>
        <row r="1249">
          <cell r="N1249">
            <v>9</v>
          </cell>
          <cell r="R1249" t="str">
            <v>ENFERMERIA</v>
          </cell>
        </row>
        <row r="1250">
          <cell r="N1250">
            <v>3</v>
          </cell>
          <cell r="R1250" t="str">
            <v>INGENIERIA COMERCIAL NOCTURNA</v>
          </cell>
        </row>
        <row r="1251">
          <cell r="N1251">
            <v>3</v>
          </cell>
          <cell r="R1251" t="str">
            <v>TRABAJO SOCIAL - MIXTA</v>
          </cell>
        </row>
        <row r="1252">
          <cell r="N1252">
            <v>5</v>
          </cell>
          <cell r="R1252" t="str">
            <v>CONTADURIA PUBLICA NOCTURNA</v>
          </cell>
        </row>
        <row r="1253">
          <cell r="N1253">
            <v>10</v>
          </cell>
          <cell r="R1253" t="str">
            <v>INGENIERIA CIVIL</v>
          </cell>
        </row>
        <row r="1254">
          <cell r="N1254">
            <v>10</v>
          </cell>
          <cell r="R1254" t="str">
            <v>INGENIERIA COMERCIAL</v>
          </cell>
        </row>
        <row r="1255">
          <cell r="N1255">
            <v>9</v>
          </cell>
          <cell r="R1255" t="str">
            <v>INGENIERIA CIVIL</v>
          </cell>
        </row>
        <row r="1256">
          <cell r="N1256">
            <v>2</v>
          </cell>
          <cell r="R1256" t="str">
            <v>ADMINISTRACION DE EMPRESAS -NOCHE</v>
          </cell>
        </row>
        <row r="1257">
          <cell r="N1257">
            <v>9</v>
          </cell>
          <cell r="R1257" t="str">
            <v>ADMINISTRACION DE EMPRESAS -NOCHE</v>
          </cell>
        </row>
        <row r="1258">
          <cell r="N1258">
            <v>5</v>
          </cell>
          <cell r="R1258" t="str">
            <v>DERECHO CALENDARIO B - NOCTURNO</v>
          </cell>
        </row>
        <row r="1259">
          <cell r="N1259">
            <v>9</v>
          </cell>
          <cell r="R1259" t="str">
            <v>INGENIERIA COMERCIAL</v>
          </cell>
        </row>
        <row r="1260">
          <cell r="N1260">
            <v>9</v>
          </cell>
          <cell r="R1260" t="str">
            <v>ENFERMERIA</v>
          </cell>
        </row>
        <row r="1261">
          <cell r="N1261">
            <v>8</v>
          </cell>
          <cell r="R1261" t="str">
            <v>ADMINISTRACION DE EMPRESAS -NOCHE</v>
          </cell>
        </row>
        <row r="1262">
          <cell r="N1262">
            <v>5</v>
          </cell>
          <cell r="R1262" t="str">
            <v>DERECHO CALENDARIO B - NOCTURNO</v>
          </cell>
        </row>
        <row r="1263">
          <cell r="N1263">
            <v>6</v>
          </cell>
          <cell r="R1263" t="str">
            <v>INGENIERIA COMERCIAL</v>
          </cell>
        </row>
        <row r="1264">
          <cell r="N1264">
            <v>7</v>
          </cell>
          <cell r="R1264" t="str">
            <v>INGENIERIA CIVIL</v>
          </cell>
        </row>
        <row r="1265">
          <cell r="N1265">
            <v>3</v>
          </cell>
          <cell r="R1265" t="str">
            <v>DERECHO CALENDARIO B - NOCTURNO</v>
          </cell>
        </row>
        <row r="1266">
          <cell r="N1266">
            <v>10</v>
          </cell>
          <cell r="R1266" t="str">
            <v>INGENIERIA CIVIL</v>
          </cell>
        </row>
        <row r="1267">
          <cell r="N1267">
            <v>10</v>
          </cell>
          <cell r="R1267" t="str">
            <v>INGENIERIA DE SISTEMAS</v>
          </cell>
        </row>
        <row r="1268">
          <cell r="N1268">
            <v>6</v>
          </cell>
          <cell r="R1268" t="str">
            <v>ECONOMIA</v>
          </cell>
        </row>
        <row r="1269">
          <cell r="N1269">
            <v>9</v>
          </cell>
          <cell r="R1269" t="str">
            <v>ECONOMIA</v>
          </cell>
        </row>
        <row r="1270">
          <cell r="N1270">
            <v>10</v>
          </cell>
          <cell r="R1270" t="str">
            <v>INGENIERIA CIVIL</v>
          </cell>
        </row>
        <row r="1271">
          <cell r="N1271">
            <v>2</v>
          </cell>
          <cell r="R1271" t="str">
            <v>ENFERMERIA</v>
          </cell>
        </row>
        <row r="1272">
          <cell r="N1272">
            <v>2</v>
          </cell>
          <cell r="R1272" t="str">
            <v>ESPECIALIZACION EN ALTA GERENCIA</v>
          </cell>
        </row>
        <row r="1273">
          <cell r="N1273">
            <v>2</v>
          </cell>
          <cell r="R1273" t="str">
            <v>ENFERMERIA</v>
          </cell>
        </row>
        <row r="1274">
          <cell r="N1274">
            <v>6</v>
          </cell>
          <cell r="R1274" t="str">
            <v>INGENIERIA CIVIL</v>
          </cell>
        </row>
        <row r="1275">
          <cell r="N1275">
            <v>1</v>
          </cell>
          <cell r="R1275" t="str">
            <v>ADMINISTRACION DE EMPRESAS -NOCHE</v>
          </cell>
        </row>
        <row r="1276">
          <cell r="N1276">
            <v>5</v>
          </cell>
          <cell r="R1276" t="str">
            <v>INGENIERIA CIVIL</v>
          </cell>
        </row>
        <row r="1277">
          <cell r="N1277">
            <v>7</v>
          </cell>
          <cell r="R1277" t="str">
            <v>CONTADURIA PUBLICA NOCTURNA</v>
          </cell>
        </row>
        <row r="1278">
          <cell r="N1278">
            <v>9</v>
          </cell>
          <cell r="R1278" t="str">
            <v>CONTADURIA PUBLICA</v>
          </cell>
        </row>
        <row r="1279">
          <cell r="N1279">
            <v>9</v>
          </cell>
          <cell r="R1279" t="str">
            <v>INGENIERIA CIVIL</v>
          </cell>
        </row>
        <row r="1280">
          <cell r="N1280">
            <v>1</v>
          </cell>
          <cell r="R1280" t="str">
            <v>ESPECIALIZACION EN ALTA GERENCIA</v>
          </cell>
        </row>
        <row r="1281">
          <cell r="N1281">
            <v>2</v>
          </cell>
          <cell r="R1281" t="str">
            <v>INGENIERIA FINANCIERA</v>
          </cell>
        </row>
        <row r="1282">
          <cell r="N1282">
            <v>9</v>
          </cell>
          <cell r="R1282" t="str">
            <v>INGENIERIA CIVIL</v>
          </cell>
        </row>
        <row r="1283">
          <cell r="N1283">
            <v>6</v>
          </cell>
          <cell r="R1283" t="str">
            <v>CONTADURIA PUBLICA NOCTURNA</v>
          </cell>
        </row>
        <row r="1284">
          <cell r="N1284">
            <v>3</v>
          </cell>
          <cell r="R1284" t="str">
            <v>CONTADURIA PUBLICA</v>
          </cell>
        </row>
        <row r="1285">
          <cell r="N1285">
            <v>5</v>
          </cell>
          <cell r="R1285" t="str">
            <v>MICROBIOLOGIA</v>
          </cell>
        </row>
        <row r="1286">
          <cell r="N1286">
            <v>2</v>
          </cell>
          <cell r="R1286" t="str">
            <v>INGENIERIA FINANCIERA</v>
          </cell>
        </row>
        <row r="1287">
          <cell r="N1287">
            <v>8</v>
          </cell>
          <cell r="R1287" t="str">
            <v>INGENIERIA CIVIL</v>
          </cell>
        </row>
        <row r="1288">
          <cell r="N1288">
            <v>3</v>
          </cell>
          <cell r="R1288" t="str">
            <v>MAESTRIA EN DERECHO ADMINISTRATIVO</v>
          </cell>
        </row>
        <row r="1289">
          <cell r="N1289">
            <v>10</v>
          </cell>
          <cell r="R1289" t="str">
            <v>CONTADURIA PUBLICA NOCTURNA</v>
          </cell>
        </row>
        <row r="1290">
          <cell r="N1290">
            <v>4</v>
          </cell>
          <cell r="R1290" t="str">
            <v>DERECHO CALENDARIO B - NOCTURNO</v>
          </cell>
        </row>
        <row r="1291">
          <cell r="N1291">
            <v>7</v>
          </cell>
          <cell r="R1291" t="str">
            <v>INGENIERIA CIVIL</v>
          </cell>
        </row>
        <row r="1292">
          <cell r="N1292">
            <v>2</v>
          </cell>
          <cell r="R1292" t="str">
            <v>MAESTRIA EN DERECHO PENAL</v>
          </cell>
        </row>
        <row r="1293">
          <cell r="N1293">
            <v>6</v>
          </cell>
          <cell r="R1293" t="str">
            <v>INGENIERIA DE SISTEMAS</v>
          </cell>
        </row>
        <row r="1294">
          <cell r="N1294">
            <v>5</v>
          </cell>
          <cell r="R1294" t="str">
            <v>DERECHO CALENDARIO B - NOCTURNO</v>
          </cell>
        </row>
        <row r="1295">
          <cell r="N1295">
            <v>6</v>
          </cell>
          <cell r="R1295" t="str">
            <v>ADMINISTRACION DE EMPRESAS -NOCHE</v>
          </cell>
        </row>
        <row r="1296">
          <cell r="N1296">
            <v>9</v>
          </cell>
          <cell r="R1296" t="str">
            <v>INGENIERIA COMERCIAL NOCTURNA</v>
          </cell>
        </row>
        <row r="1297">
          <cell r="N1297">
            <v>9</v>
          </cell>
          <cell r="R1297" t="str">
            <v>ADMINISTRACION DE EMPRESAS -NOCHE</v>
          </cell>
        </row>
        <row r="1298">
          <cell r="N1298">
            <v>8</v>
          </cell>
          <cell r="R1298" t="str">
            <v>CONTADURIA PUBLICA NOCTURNA</v>
          </cell>
        </row>
        <row r="1299">
          <cell r="N1299">
            <v>1</v>
          </cell>
          <cell r="R1299" t="str">
            <v>CONTADURIA PUBLICA NOCTURNA</v>
          </cell>
        </row>
        <row r="1300">
          <cell r="N1300">
            <v>6</v>
          </cell>
          <cell r="R1300" t="str">
            <v>ADMINISTRACION DE EMPRESAS -NOCHE</v>
          </cell>
        </row>
        <row r="1301">
          <cell r="N1301">
            <v>10</v>
          </cell>
          <cell r="R1301" t="str">
            <v>ADMINISTRACION DE EMPRESAS -NOCHE</v>
          </cell>
        </row>
        <row r="1302">
          <cell r="N1302">
            <v>4</v>
          </cell>
          <cell r="R1302" t="str">
            <v>ADMINISTRACION DE EMPRESAS -NOCHE</v>
          </cell>
        </row>
        <row r="1303">
          <cell r="N1303">
            <v>7</v>
          </cell>
          <cell r="R1303" t="str">
            <v>CONTADURIA PUBLICA NOCTURNA</v>
          </cell>
        </row>
        <row r="1304">
          <cell r="N1304">
            <v>8</v>
          </cell>
          <cell r="R1304" t="str">
            <v>ECONOMIA</v>
          </cell>
        </row>
        <row r="1305">
          <cell r="N1305">
            <v>9</v>
          </cell>
          <cell r="R1305" t="str">
            <v>ENFERMERIA</v>
          </cell>
        </row>
        <row r="1306">
          <cell r="N1306">
            <v>5</v>
          </cell>
          <cell r="R1306" t="str">
            <v>INGENIERIA CIVIL</v>
          </cell>
        </row>
        <row r="1307">
          <cell r="N1307">
            <v>7</v>
          </cell>
          <cell r="R1307" t="str">
            <v>ENFERMERIA</v>
          </cell>
        </row>
        <row r="1308">
          <cell r="N1308">
            <v>6</v>
          </cell>
          <cell r="R1308" t="str">
            <v>INGENIERIA CIVIL</v>
          </cell>
        </row>
        <row r="1309">
          <cell r="N1309">
            <v>1</v>
          </cell>
          <cell r="R1309" t="str">
            <v>ESPECIALIZACION EN DERECHO ADMINISTRATIVO</v>
          </cell>
        </row>
        <row r="1310">
          <cell r="N1310">
            <v>2</v>
          </cell>
          <cell r="R1310" t="str">
            <v>CONTADURIA PUBLICA NOCTURNA</v>
          </cell>
        </row>
        <row r="1311">
          <cell r="N1311">
            <v>3</v>
          </cell>
          <cell r="R1311" t="str">
            <v>DERECHO CALENDARIO B - DIURNO</v>
          </cell>
        </row>
        <row r="1312">
          <cell r="N1312">
            <v>5</v>
          </cell>
          <cell r="R1312" t="str">
            <v>ADMINISTRACION DE EMPRESAS -NOCHE</v>
          </cell>
        </row>
        <row r="1313">
          <cell r="N1313">
            <v>1</v>
          </cell>
          <cell r="R1313" t="str">
            <v>DERECHO CALENDARIO B - NOCTURNO</v>
          </cell>
        </row>
        <row r="1314">
          <cell r="N1314">
            <v>4</v>
          </cell>
          <cell r="R1314" t="str">
            <v>DERECHO CALENDARIO B - DIURNO</v>
          </cell>
        </row>
        <row r="1315">
          <cell r="N1315">
            <v>6</v>
          </cell>
          <cell r="R1315" t="str">
            <v>INGENIERIA COMERCIAL JORNADA UNICA</v>
          </cell>
        </row>
        <row r="1316">
          <cell r="N1316">
            <v>9</v>
          </cell>
          <cell r="R1316" t="str">
            <v>INGENIERIA DE SISTEMAS</v>
          </cell>
        </row>
        <row r="1317">
          <cell r="N1317">
            <v>9</v>
          </cell>
          <cell r="R1317" t="str">
            <v>ENFERMERIA</v>
          </cell>
        </row>
        <row r="1318">
          <cell r="N1318">
            <v>9</v>
          </cell>
          <cell r="R1318" t="str">
            <v>ADMINISTRACION DE EMPRESAS -NOCHE</v>
          </cell>
        </row>
        <row r="1319">
          <cell r="N1319">
            <v>3</v>
          </cell>
          <cell r="R1319" t="str">
            <v>INGENIERIA DE SISTEMAS</v>
          </cell>
        </row>
        <row r="1320">
          <cell r="N1320">
            <v>6</v>
          </cell>
          <cell r="R1320" t="str">
            <v>CONTADURIA PUBLICA</v>
          </cell>
        </row>
        <row r="1321">
          <cell r="N1321">
            <v>6</v>
          </cell>
          <cell r="R1321" t="str">
            <v>TRABAJO SOCIAL - MIXTA</v>
          </cell>
        </row>
        <row r="1322">
          <cell r="N1322">
            <v>9</v>
          </cell>
          <cell r="R1322" t="str">
            <v>CONTADURIA PUBLICA NOCTURNA</v>
          </cell>
        </row>
        <row r="1323">
          <cell r="N1323">
            <v>3</v>
          </cell>
          <cell r="R1323" t="str">
            <v>INGENIERIA CIVIL</v>
          </cell>
        </row>
        <row r="1324">
          <cell r="N1324">
            <v>8</v>
          </cell>
          <cell r="R1324" t="str">
            <v>CONTADURIA PUBLICA NOCTURNA</v>
          </cell>
        </row>
        <row r="1325">
          <cell r="N1325">
            <v>1</v>
          </cell>
          <cell r="R1325" t="str">
            <v>CONTADURIA PUBLICA NOCTURNA</v>
          </cell>
        </row>
        <row r="1326">
          <cell r="N1326">
            <v>6</v>
          </cell>
          <cell r="R1326" t="str">
            <v>INGENIERIA CIVIL</v>
          </cell>
        </row>
        <row r="1327">
          <cell r="N1327">
            <v>5</v>
          </cell>
          <cell r="R1327" t="str">
            <v>DERECHO CALENDARIO B - NOCTURNO</v>
          </cell>
        </row>
        <row r="1328">
          <cell r="N1328">
            <v>5</v>
          </cell>
          <cell r="R1328" t="str">
            <v>INGENIERIA CIVIL</v>
          </cell>
        </row>
        <row r="1329">
          <cell r="N1329">
            <v>1</v>
          </cell>
          <cell r="R1329" t="str">
            <v>CONTADURIA PUBLICA</v>
          </cell>
        </row>
        <row r="1330">
          <cell r="N1330">
            <v>9</v>
          </cell>
          <cell r="R1330" t="str">
            <v>CONTADURIA PUBLICA NOCTURNA</v>
          </cell>
        </row>
        <row r="1331">
          <cell r="N1331">
            <v>1</v>
          </cell>
          <cell r="R1331" t="str">
            <v>ADMINISTRACION DE EMPRESAS -NOCHE</v>
          </cell>
        </row>
        <row r="1332">
          <cell r="N1332">
            <v>10</v>
          </cell>
          <cell r="R1332" t="str">
            <v>INGENIERIA COMERCIAL</v>
          </cell>
        </row>
        <row r="1333">
          <cell r="N1333">
            <v>3</v>
          </cell>
          <cell r="R1333" t="str">
            <v>ENFERMERIA</v>
          </cell>
        </row>
        <row r="1334">
          <cell r="N1334">
            <v>8</v>
          </cell>
          <cell r="R1334" t="str">
            <v>TRABAJO SOCIAL - MIXTA</v>
          </cell>
        </row>
        <row r="1335">
          <cell r="N1335">
            <v>4</v>
          </cell>
          <cell r="R1335" t="str">
            <v>INGENIERIA COMERCIAL NOCTURNA</v>
          </cell>
        </row>
        <row r="1336">
          <cell r="N1336">
            <v>2</v>
          </cell>
          <cell r="R1336" t="str">
            <v>ADMINISTRACION DE EMPRESAS -NOCHE</v>
          </cell>
        </row>
        <row r="1337">
          <cell r="N1337">
            <v>5</v>
          </cell>
          <cell r="R1337" t="str">
            <v>ADMINISTRACION DE EMPRESAS -NOCHE</v>
          </cell>
        </row>
        <row r="1338">
          <cell r="N1338">
            <v>9</v>
          </cell>
          <cell r="R1338" t="str">
            <v>INGENIERIA COMERCIAL</v>
          </cell>
        </row>
        <row r="1339">
          <cell r="N1339">
            <v>3</v>
          </cell>
          <cell r="R1339" t="str">
            <v>ADMINISTRACION DE EMPRESAS-JORNADA</v>
          </cell>
        </row>
        <row r="1340">
          <cell r="N1340">
            <v>9</v>
          </cell>
          <cell r="R1340" t="str">
            <v>INGENIERIA CIVIL</v>
          </cell>
        </row>
        <row r="1341">
          <cell r="N1341">
            <v>5</v>
          </cell>
          <cell r="R1341" t="str">
            <v>ENFERMERIA</v>
          </cell>
        </row>
        <row r="1342">
          <cell r="N1342">
            <v>10</v>
          </cell>
          <cell r="R1342" t="str">
            <v>INGENIERIA CIVIL</v>
          </cell>
        </row>
        <row r="1343">
          <cell r="N1343">
            <v>10</v>
          </cell>
          <cell r="R1343" t="str">
            <v>INGENIERIA COMERCIAL</v>
          </cell>
        </row>
        <row r="1344">
          <cell r="N1344">
            <v>1</v>
          </cell>
          <cell r="R1344" t="str">
            <v>ADMINISTRACION DE EMPRESAS -NOCHE</v>
          </cell>
        </row>
        <row r="1345">
          <cell r="N1345">
            <v>7</v>
          </cell>
          <cell r="R1345" t="str">
            <v>TRABAJO SOCIAL - MIXTA</v>
          </cell>
        </row>
        <row r="1346">
          <cell r="N1346">
            <v>7</v>
          </cell>
          <cell r="R1346" t="str">
            <v>ADMINISTRACION DE EMPRESAS -NOCHE</v>
          </cell>
        </row>
        <row r="1347">
          <cell r="N1347">
            <v>6</v>
          </cell>
          <cell r="R1347" t="str">
            <v>ADMINISTRACION DE EMPRESAS -NOCHE</v>
          </cell>
        </row>
        <row r="1348">
          <cell r="N1348">
            <v>4</v>
          </cell>
          <cell r="R1348" t="str">
            <v>DERECHO CALENDARIO B - DIURNO</v>
          </cell>
        </row>
        <row r="1349">
          <cell r="N1349">
            <v>9</v>
          </cell>
          <cell r="R1349" t="str">
            <v>INGENIERIA CIVIL</v>
          </cell>
        </row>
        <row r="1350">
          <cell r="N1350">
            <v>2</v>
          </cell>
          <cell r="R1350" t="str">
            <v>CONTADURIA PUBLICA</v>
          </cell>
        </row>
        <row r="1351">
          <cell r="N1351">
            <v>6</v>
          </cell>
          <cell r="R1351" t="str">
            <v>ADMINISTRACION DE EMPRESAS -NOCHE</v>
          </cell>
        </row>
        <row r="1352">
          <cell r="N1352">
            <v>6</v>
          </cell>
          <cell r="R1352" t="str">
            <v>ADMINISTRACION DE EMPRESAS -NOCHE</v>
          </cell>
        </row>
        <row r="1353">
          <cell r="N1353">
            <v>4</v>
          </cell>
          <cell r="R1353" t="str">
            <v>ENFERMERIA</v>
          </cell>
        </row>
        <row r="1354">
          <cell r="N1354">
            <v>10</v>
          </cell>
          <cell r="R1354" t="str">
            <v>INGENIERIA FINANCIERA</v>
          </cell>
        </row>
        <row r="1355">
          <cell r="N1355">
            <v>1</v>
          </cell>
          <cell r="R1355" t="str">
            <v>ESPECIALIZACION EN ALTA GERENCIA</v>
          </cell>
        </row>
        <row r="1356">
          <cell r="N1356">
            <v>9</v>
          </cell>
          <cell r="R1356" t="str">
            <v>MICROBIOLOGIA</v>
          </cell>
        </row>
        <row r="1357">
          <cell r="N1357">
            <v>5</v>
          </cell>
          <cell r="R1357" t="str">
            <v>INGENIERIA CIVIL</v>
          </cell>
        </row>
        <row r="1358">
          <cell r="N1358">
            <v>5</v>
          </cell>
          <cell r="R1358" t="str">
            <v>CONTADURIA PUBLICA NOCTURNA</v>
          </cell>
        </row>
        <row r="1359">
          <cell r="N1359">
            <v>8</v>
          </cell>
          <cell r="R1359" t="str">
            <v>INGENIERIA FINANCIERA</v>
          </cell>
        </row>
        <row r="1360">
          <cell r="N1360">
            <v>3</v>
          </cell>
          <cell r="R1360" t="str">
            <v>CONTADURIA PUBLICA NOCTURNA</v>
          </cell>
        </row>
        <row r="1361">
          <cell r="N1361">
            <v>6</v>
          </cell>
          <cell r="R1361" t="str">
            <v>INGENIERIA CIVIL</v>
          </cell>
        </row>
        <row r="1362">
          <cell r="N1362">
            <v>2</v>
          </cell>
          <cell r="R1362" t="str">
            <v>CONTADURIA PUBLICA</v>
          </cell>
        </row>
        <row r="1363">
          <cell r="N1363">
            <v>3</v>
          </cell>
          <cell r="R1363" t="str">
            <v>DERECHO CALENDARIO B - DIURNO</v>
          </cell>
        </row>
        <row r="1364">
          <cell r="N1364">
            <v>5</v>
          </cell>
          <cell r="R1364" t="str">
            <v>INGENIERIA FINANCIERA</v>
          </cell>
        </row>
        <row r="1365">
          <cell r="N1365">
            <v>6</v>
          </cell>
          <cell r="R1365" t="str">
            <v>ENFERMERIA</v>
          </cell>
        </row>
        <row r="1366">
          <cell r="N1366">
            <v>3</v>
          </cell>
          <cell r="R1366" t="str">
            <v>DERECHO CALENDARIO B - NOCTURNO</v>
          </cell>
        </row>
        <row r="1367">
          <cell r="N1367">
            <v>4</v>
          </cell>
          <cell r="R1367" t="str">
            <v>MAESTRIA EN DERECHO PENAL</v>
          </cell>
        </row>
        <row r="1368">
          <cell r="N1368">
            <v>6</v>
          </cell>
          <cell r="R1368" t="str">
            <v>CONTADURIA PUBLICA NOCTURNA</v>
          </cell>
        </row>
        <row r="1369">
          <cell r="N1369">
            <v>3</v>
          </cell>
          <cell r="R1369" t="str">
            <v>INGENIERIA FINANCIERA</v>
          </cell>
        </row>
        <row r="1370">
          <cell r="N1370">
            <v>6</v>
          </cell>
          <cell r="R1370" t="str">
            <v>ADMINISTRACION DE EMPRESAS -NOCHE</v>
          </cell>
        </row>
        <row r="1371">
          <cell r="N1371">
            <v>4</v>
          </cell>
          <cell r="R1371" t="str">
            <v>CONTADURIA PUBLICA</v>
          </cell>
        </row>
        <row r="1372">
          <cell r="N1372">
            <v>5</v>
          </cell>
          <cell r="R1372" t="str">
            <v>INGENIERIA CIVIL</v>
          </cell>
        </row>
        <row r="1373">
          <cell r="N1373">
            <v>8</v>
          </cell>
          <cell r="R1373" t="str">
            <v>INGENIERIA CIVIL</v>
          </cell>
        </row>
        <row r="1374">
          <cell r="N1374">
            <v>9</v>
          </cell>
          <cell r="R1374" t="str">
            <v>INGENIERIA COMERCIAL NOCTURNA</v>
          </cell>
        </row>
        <row r="1375">
          <cell r="N1375">
            <v>10</v>
          </cell>
          <cell r="R1375" t="str">
            <v>INGENIERIA CIVIL</v>
          </cell>
        </row>
        <row r="1376">
          <cell r="N1376">
            <v>7</v>
          </cell>
          <cell r="R1376" t="str">
            <v>TRABAJO SOCIAL - MIXTA</v>
          </cell>
        </row>
        <row r="1377">
          <cell r="N1377">
            <v>10</v>
          </cell>
          <cell r="R1377" t="str">
            <v>INGENIERIA CIVIL</v>
          </cell>
        </row>
        <row r="1378">
          <cell r="N1378">
            <v>10</v>
          </cell>
          <cell r="R1378" t="str">
            <v>CONTADURIA PUBLICA NOCTURNA</v>
          </cell>
        </row>
        <row r="1379">
          <cell r="N1379">
            <v>10</v>
          </cell>
          <cell r="R1379" t="str">
            <v>INGENIERIA CIVIL</v>
          </cell>
        </row>
        <row r="1380">
          <cell r="N1380">
            <v>3</v>
          </cell>
          <cell r="R1380" t="str">
            <v>CONTADURIA PUBLICA NOCTURNA</v>
          </cell>
        </row>
        <row r="1381">
          <cell r="N1381">
            <v>7</v>
          </cell>
          <cell r="R1381" t="str">
            <v>ENFERMERIA</v>
          </cell>
        </row>
        <row r="1382">
          <cell r="N1382">
            <v>7</v>
          </cell>
          <cell r="R1382" t="str">
            <v>INGENIERIA CIVIL</v>
          </cell>
        </row>
        <row r="1383">
          <cell r="N1383">
            <v>5</v>
          </cell>
          <cell r="R1383" t="str">
            <v>DERECHO CALENDARIO B - DIURNO</v>
          </cell>
        </row>
        <row r="1384">
          <cell r="N1384">
            <v>10</v>
          </cell>
          <cell r="R1384" t="str">
            <v>INGENIERIA FINANCIERA</v>
          </cell>
        </row>
        <row r="1385">
          <cell r="N1385">
            <v>8</v>
          </cell>
          <cell r="R1385" t="str">
            <v>ENFERMERIA</v>
          </cell>
        </row>
        <row r="1386">
          <cell r="N1386">
            <v>8</v>
          </cell>
          <cell r="R1386" t="str">
            <v>ENFERMERIA</v>
          </cell>
        </row>
        <row r="1387">
          <cell r="N1387">
            <v>10</v>
          </cell>
          <cell r="R1387" t="str">
            <v>INGENIERIA CIVIL</v>
          </cell>
        </row>
        <row r="1388">
          <cell r="N1388">
            <v>4</v>
          </cell>
          <cell r="R1388" t="str">
            <v>INGENIERIA CIVIL</v>
          </cell>
        </row>
        <row r="1389">
          <cell r="N1389">
            <v>3</v>
          </cell>
          <cell r="R1389" t="str">
            <v>CONTADURIA PUBLICA NOCTURNA</v>
          </cell>
        </row>
        <row r="1390">
          <cell r="N1390">
            <v>4</v>
          </cell>
          <cell r="R1390" t="str">
            <v>TRABAJO SOCIAL - MIXTA</v>
          </cell>
        </row>
        <row r="1391">
          <cell r="N1391">
            <v>10</v>
          </cell>
          <cell r="R1391" t="str">
            <v>INGENIERIA COMERCIAL NOCTURNA</v>
          </cell>
        </row>
        <row r="1392">
          <cell r="N1392">
            <v>5</v>
          </cell>
          <cell r="R1392" t="str">
            <v>ECONOMIA</v>
          </cell>
        </row>
        <row r="1393">
          <cell r="N1393">
            <v>6</v>
          </cell>
          <cell r="R1393" t="str">
            <v>ADMINISTRACION DE EMPRESAS -NOCHE</v>
          </cell>
        </row>
        <row r="1394">
          <cell r="N1394">
            <v>6</v>
          </cell>
          <cell r="R1394" t="str">
            <v>ADMINISTRACION DE EMPRESAS -NOCHE</v>
          </cell>
        </row>
        <row r="1395">
          <cell r="N1395">
            <v>9</v>
          </cell>
          <cell r="R1395" t="str">
            <v>CONTADURIA PUBLICA NOCTURNA</v>
          </cell>
        </row>
        <row r="1396">
          <cell r="N1396">
            <v>6</v>
          </cell>
          <cell r="R1396" t="str">
            <v>MICROBIOLOGIA</v>
          </cell>
        </row>
        <row r="1397">
          <cell r="N1397">
            <v>1</v>
          </cell>
          <cell r="R1397" t="str">
            <v>ADMINISTRACION DE EMPRESAS -NOCHE</v>
          </cell>
        </row>
        <row r="1398">
          <cell r="N1398">
            <v>2</v>
          </cell>
          <cell r="R1398" t="str">
            <v>ESPECIALIZACION EN ADMINISTRACION FINANCIERA</v>
          </cell>
        </row>
        <row r="1399">
          <cell r="N1399">
            <v>9</v>
          </cell>
          <cell r="R1399" t="str">
            <v>CONTADURIA PUBLICA NOCTURNA</v>
          </cell>
        </row>
        <row r="1400">
          <cell r="N1400">
            <v>8</v>
          </cell>
          <cell r="R1400" t="str">
            <v>TRABAJO SOCIAL - MIXTA</v>
          </cell>
        </row>
        <row r="1401">
          <cell r="N1401">
            <v>10</v>
          </cell>
          <cell r="R1401" t="str">
            <v>INGENIERIA CIVIL</v>
          </cell>
        </row>
        <row r="1402">
          <cell r="N1402">
            <v>2</v>
          </cell>
          <cell r="R1402" t="str">
            <v>ESPECIALIZACION EN DERECHO ADMINISTRATIVO</v>
          </cell>
        </row>
        <row r="1403">
          <cell r="N1403">
            <v>7</v>
          </cell>
          <cell r="R1403" t="str">
            <v>ADMINISTRACION DE EMPRESAS -NOCHE</v>
          </cell>
        </row>
        <row r="1404">
          <cell r="N1404">
            <v>10</v>
          </cell>
          <cell r="R1404" t="str">
            <v>INGENIERIA CIVIL</v>
          </cell>
        </row>
        <row r="1405">
          <cell r="N1405">
            <v>4</v>
          </cell>
          <cell r="R1405" t="str">
            <v>INGENIERIA CIVIL</v>
          </cell>
        </row>
        <row r="1406">
          <cell r="N1406">
            <v>10</v>
          </cell>
          <cell r="R1406" t="str">
            <v>CONTADURIA PUBLICA NOCTURNA</v>
          </cell>
        </row>
        <row r="1407">
          <cell r="N1407">
            <v>6</v>
          </cell>
          <cell r="R1407" t="str">
            <v>CONTADURIA PUBLICA</v>
          </cell>
        </row>
        <row r="1408">
          <cell r="N1408">
            <v>5</v>
          </cell>
          <cell r="R1408" t="str">
            <v>DERECHO CALENDARIO B - DIURNO</v>
          </cell>
        </row>
        <row r="1409">
          <cell r="N1409">
            <v>6</v>
          </cell>
          <cell r="R1409" t="str">
            <v>CONTADURIA PUBLICA</v>
          </cell>
        </row>
        <row r="1410">
          <cell r="N1410">
            <v>9</v>
          </cell>
          <cell r="R1410" t="str">
            <v>INGENIERIA COMERCIAL</v>
          </cell>
        </row>
        <row r="1411">
          <cell r="N1411">
            <v>9</v>
          </cell>
          <cell r="R1411" t="str">
            <v>ECONOMIA</v>
          </cell>
        </row>
        <row r="1412">
          <cell r="N1412">
            <v>5</v>
          </cell>
          <cell r="R1412" t="str">
            <v>ENFERMERIA</v>
          </cell>
        </row>
        <row r="1413">
          <cell r="N1413">
            <v>5</v>
          </cell>
          <cell r="R1413" t="str">
            <v>DERECHO CALENDARIO B - DIURNO</v>
          </cell>
        </row>
        <row r="1414">
          <cell r="N1414">
            <v>10</v>
          </cell>
          <cell r="R1414" t="str">
            <v>CONTADURIA PUBLICA NOCTURNA</v>
          </cell>
        </row>
        <row r="1415">
          <cell r="N1415">
            <v>8</v>
          </cell>
          <cell r="R1415" t="str">
            <v>INGENIERIA FINANCIERA</v>
          </cell>
        </row>
        <row r="1416">
          <cell r="N1416">
            <v>4</v>
          </cell>
          <cell r="R1416" t="str">
            <v>DERECHO CALENDARIO B - NOCTURNO</v>
          </cell>
        </row>
        <row r="1417">
          <cell r="N1417">
            <v>9</v>
          </cell>
          <cell r="R1417" t="str">
            <v>ENFERMERIA</v>
          </cell>
        </row>
        <row r="1418">
          <cell r="N1418">
            <v>7</v>
          </cell>
          <cell r="R1418" t="str">
            <v>INGENIERIA COMERCIAL</v>
          </cell>
        </row>
        <row r="1419">
          <cell r="N1419">
            <v>1</v>
          </cell>
          <cell r="R1419" t="str">
            <v>DERECHO CALENDARIO B - DIURNO</v>
          </cell>
        </row>
        <row r="1420">
          <cell r="N1420">
            <v>7</v>
          </cell>
          <cell r="R1420" t="str">
            <v>CONTADURIA PUBLICA NOCTURNA</v>
          </cell>
        </row>
        <row r="1421">
          <cell r="N1421">
            <v>5</v>
          </cell>
          <cell r="R1421" t="str">
            <v>DERECHO CALENDARIO B - NOCTURNO</v>
          </cell>
        </row>
        <row r="1422">
          <cell r="N1422">
            <v>6</v>
          </cell>
          <cell r="R1422" t="str">
            <v>CONTADURIA PUBLICA</v>
          </cell>
        </row>
        <row r="1423">
          <cell r="N1423">
            <v>10</v>
          </cell>
          <cell r="R1423" t="str">
            <v>INGENIERIA CIVIL</v>
          </cell>
        </row>
        <row r="1424">
          <cell r="N1424">
            <v>1</v>
          </cell>
          <cell r="R1424" t="str">
            <v>ADMINISTRACION DE EMPRESAS -NOCHE</v>
          </cell>
        </row>
        <row r="1425">
          <cell r="N1425">
            <v>9</v>
          </cell>
          <cell r="R1425" t="str">
            <v>INGENIERIA CIVIL</v>
          </cell>
        </row>
        <row r="1426">
          <cell r="N1426">
            <v>5</v>
          </cell>
          <cell r="R1426" t="str">
            <v>ENFERMERIA</v>
          </cell>
        </row>
        <row r="1427">
          <cell r="N1427">
            <v>9</v>
          </cell>
          <cell r="R1427" t="str">
            <v>ENFERMERIA</v>
          </cell>
        </row>
        <row r="1428">
          <cell r="N1428">
            <v>9</v>
          </cell>
          <cell r="R1428" t="str">
            <v>ENFERMERIA</v>
          </cell>
        </row>
        <row r="1429">
          <cell r="N1429">
            <v>9</v>
          </cell>
          <cell r="R1429" t="str">
            <v>ENFERMERIA</v>
          </cell>
        </row>
        <row r="1430">
          <cell r="N1430">
            <v>2</v>
          </cell>
          <cell r="R1430" t="str">
            <v>TECNOLOGIA EN INVESTIGACION CRIMINAL</v>
          </cell>
        </row>
        <row r="1431">
          <cell r="N1431">
            <v>9</v>
          </cell>
          <cell r="R1431" t="str">
            <v>INGENIERIA COMERCIAL</v>
          </cell>
        </row>
        <row r="1432">
          <cell r="N1432">
            <v>6</v>
          </cell>
          <cell r="R1432" t="str">
            <v>INGENIERIA CIVIL</v>
          </cell>
        </row>
        <row r="1433">
          <cell r="N1433">
            <v>10</v>
          </cell>
          <cell r="R1433" t="str">
            <v>INGENIERIA COMERCIAL</v>
          </cell>
        </row>
        <row r="1434">
          <cell r="N1434">
            <v>9</v>
          </cell>
          <cell r="R1434" t="str">
            <v>INGENIERIA CIVIL</v>
          </cell>
        </row>
        <row r="1435">
          <cell r="N1435">
            <v>6</v>
          </cell>
          <cell r="R1435" t="str">
            <v>ADMINISTRACION DE EMPRESAS -NOCHE</v>
          </cell>
        </row>
        <row r="1436">
          <cell r="N1436">
            <v>8</v>
          </cell>
          <cell r="R1436" t="str">
            <v>CONTADURIA PUBLICA</v>
          </cell>
        </row>
        <row r="1437">
          <cell r="N1437">
            <v>1</v>
          </cell>
          <cell r="R1437" t="str">
            <v>DERECHO CALENDARIO B - NOCTURNO</v>
          </cell>
        </row>
        <row r="1438">
          <cell r="N1438">
            <v>9</v>
          </cell>
          <cell r="R1438" t="str">
            <v>CONTADURIA PUBLICA NOCTURNA</v>
          </cell>
        </row>
        <row r="1439">
          <cell r="N1439">
            <v>6</v>
          </cell>
          <cell r="R1439" t="str">
            <v>ADMINISTRACION DE EMPRESAS -NOCHE</v>
          </cell>
        </row>
        <row r="1440">
          <cell r="N1440">
            <v>8</v>
          </cell>
          <cell r="R1440" t="str">
            <v>TRABAJO SOCIAL - MIXTA</v>
          </cell>
        </row>
        <row r="1441">
          <cell r="N1441">
            <v>6</v>
          </cell>
          <cell r="R1441" t="str">
            <v>TRABAJO SOCIAL - MIXTA</v>
          </cell>
        </row>
        <row r="1442">
          <cell r="N1442">
            <v>10</v>
          </cell>
          <cell r="R1442" t="str">
            <v>INGENIERIA COMERCIAL NOCTURNA</v>
          </cell>
        </row>
        <row r="1443">
          <cell r="N1443">
            <v>9</v>
          </cell>
          <cell r="R1443" t="str">
            <v>ENFERMERIA</v>
          </cell>
        </row>
        <row r="1444">
          <cell r="N1444">
            <v>10</v>
          </cell>
          <cell r="R1444" t="str">
            <v>CONTADURIA PUBLICA NOCTURNA</v>
          </cell>
        </row>
        <row r="1445">
          <cell r="N1445">
            <v>8</v>
          </cell>
          <cell r="R1445" t="str">
            <v>CONTADURIA PUBLICA NOCTURNA</v>
          </cell>
        </row>
        <row r="1446">
          <cell r="N1446">
            <v>2</v>
          </cell>
          <cell r="R1446" t="str">
            <v>ADMINISTRACION DE EMPRESAS -NOCHE</v>
          </cell>
        </row>
        <row r="1447">
          <cell r="N1447">
            <v>8</v>
          </cell>
          <cell r="R1447" t="str">
            <v>INGENIERIA COMERCIAL</v>
          </cell>
        </row>
        <row r="1448">
          <cell r="N1448">
            <v>9</v>
          </cell>
          <cell r="R1448" t="str">
            <v>CONTADURIA PUBLICA NOCTURNA</v>
          </cell>
        </row>
        <row r="1449">
          <cell r="N1449">
            <v>10</v>
          </cell>
          <cell r="R1449" t="str">
            <v>CONTADURIA PUBLICA NOCTURNA</v>
          </cell>
        </row>
        <row r="1450">
          <cell r="N1450">
            <v>10</v>
          </cell>
          <cell r="R1450" t="str">
            <v>CONTADURIA PUBLICA</v>
          </cell>
        </row>
        <row r="1451">
          <cell r="N1451">
            <v>8</v>
          </cell>
          <cell r="R1451" t="str">
            <v>ENFERMERIA</v>
          </cell>
        </row>
        <row r="1452">
          <cell r="N1452">
            <v>2</v>
          </cell>
          <cell r="R1452" t="str">
            <v>ADMINISTRACION DE EMPRESAS -NOCHE</v>
          </cell>
        </row>
        <row r="1453">
          <cell r="N1453">
            <v>2</v>
          </cell>
          <cell r="R1453" t="str">
            <v>INGENIERIA COMERCIAL JORNADA UNICA</v>
          </cell>
        </row>
        <row r="1454">
          <cell r="N1454">
            <v>2</v>
          </cell>
          <cell r="R1454" t="str">
            <v>ESPECIALIZACION EN DERECHO ADMINISTRATIVO</v>
          </cell>
        </row>
        <row r="1455">
          <cell r="N1455">
            <v>9</v>
          </cell>
          <cell r="R1455" t="str">
            <v>INGENIERIA COMERCIAL NOCTURNA</v>
          </cell>
        </row>
        <row r="1456">
          <cell r="N1456">
            <v>2</v>
          </cell>
          <cell r="R1456" t="str">
            <v>MICROBIOLOGIA</v>
          </cell>
        </row>
        <row r="1457">
          <cell r="N1457">
            <v>5</v>
          </cell>
          <cell r="R1457" t="str">
            <v>CONTADURIA PUBLICA</v>
          </cell>
        </row>
        <row r="1458">
          <cell r="N1458">
            <v>7</v>
          </cell>
          <cell r="R1458" t="str">
            <v>INGENIERIA FINANCIERA</v>
          </cell>
        </row>
        <row r="1459">
          <cell r="N1459">
            <v>10</v>
          </cell>
          <cell r="R1459" t="str">
            <v>INGENIERIA COMERCIAL</v>
          </cell>
        </row>
        <row r="1460">
          <cell r="N1460">
            <v>10</v>
          </cell>
          <cell r="R1460" t="str">
            <v>INGENIERIA COMERCIAL</v>
          </cell>
        </row>
        <row r="1461">
          <cell r="N1461">
            <v>10</v>
          </cell>
          <cell r="R1461" t="str">
            <v>INGENIERIA CIVIL</v>
          </cell>
        </row>
        <row r="1462">
          <cell r="N1462">
            <v>8</v>
          </cell>
          <cell r="R1462" t="str">
            <v>ENFERMERIA</v>
          </cell>
        </row>
        <row r="1463">
          <cell r="N1463">
            <v>10</v>
          </cell>
          <cell r="R1463" t="str">
            <v>INGENIERIA CIVIL</v>
          </cell>
        </row>
        <row r="1464">
          <cell r="N1464">
            <v>9</v>
          </cell>
          <cell r="R1464" t="str">
            <v>ECONOMIA</v>
          </cell>
        </row>
        <row r="1465">
          <cell r="N1465">
            <v>7</v>
          </cell>
          <cell r="R1465" t="str">
            <v>INGENIERIA CIVIL</v>
          </cell>
        </row>
        <row r="1466">
          <cell r="N1466">
            <v>9</v>
          </cell>
          <cell r="R1466" t="str">
            <v>ENFERMERIA</v>
          </cell>
        </row>
        <row r="1467">
          <cell r="N1467">
            <v>8</v>
          </cell>
          <cell r="R1467" t="str">
            <v>INGENIERIA FINANCIERA</v>
          </cell>
        </row>
        <row r="1468">
          <cell r="N1468">
            <v>8</v>
          </cell>
          <cell r="R1468" t="str">
            <v>ECONOMIA</v>
          </cell>
        </row>
        <row r="1469">
          <cell r="N1469">
            <v>8</v>
          </cell>
          <cell r="R1469" t="str">
            <v>MICROBIOLOGIA</v>
          </cell>
        </row>
        <row r="1470">
          <cell r="N1470">
            <v>6</v>
          </cell>
          <cell r="R1470" t="str">
            <v>INGENIERIA CIVIL</v>
          </cell>
        </row>
        <row r="1471">
          <cell r="N1471">
            <v>5</v>
          </cell>
          <cell r="R1471" t="str">
            <v>DERECHO CALENDARIO B - DIURNO</v>
          </cell>
        </row>
        <row r="1472">
          <cell r="N1472">
            <v>9</v>
          </cell>
          <cell r="R1472" t="str">
            <v>ENFERMERIA</v>
          </cell>
        </row>
        <row r="1473">
          <cell r="N1473">
            <v>2</v>
          </cell>
          <cell r="R1473" t="str">
            <v>ENFERMERIA</v>
          </cell>
        </row>
        <row r="1474">
          <cell r="N1474">
            <v>10</v>
          </cell>
          <cell r="R1474" t="str">
            <v>INGENIERIA CIVIL</v>
          </cell>
        </row>
        <row r="1475">
          <cell r="N1475">
            <v>1</v>
          </cell>
          <cell r="R1475" t="str">
            <v>DERECHO CALENDARIO B - DIURNO</v>
          </cell>
        </row>
        <row r="1476">
          <cell r="N1476">
            <v>4</v>
          </cell>
          <cell r="R1476" t="str">
            <v>ADMINISTRACION DE EMPRESAS -NOCHE</v>
          </cell>
        </row>
        <row r="1477">
          <cell r="N1477">
            <v>10</v>
          </cell>
          <cell r="R1477" t="str">
            <v>INGENIERIA CIVIL</v>
          </cell>
        </row>
        <row r="1478">
          <cell r="N1478">
            <v>5</v>
          </cell>
          <cell r="R1478" t="str">
            <v>DERECHO CALENDARIO B - NOCTURNO</v>
          </cell>
        </row>
        <row r="1479">
          <cell r="N1479">
            <v>6</v>
          </cell>
          <cell r="R1479" t="str">
            <v>TRABAJO SOCIAL - MIXTA</v>
          </cell>
        </row>
        <row r="1480">
          <cell r="N1480">
            <v>10</v>
          </cell>
          <cell r="R1480" t="str">
            <v>INGENIERIA COMERCIAL</v>
          </cell>
        </row>
        <row r="1481">
          <cell r="N1481">
            <v>5</v>
          </cell>
          <cell r="R1481" t="str">
            <v>INGENIERIA CIVIL</v>
          </cell>
        </row>
        <row r="1482">
          <cell r="N1482">
            <v>6</v>
          </cell>
          <cell r="R1482" t="str">
            <v>ADMINISTRACION DE EMPRESAS -NOCHE</v>
          </cell>
        </row>
        <row r="1483">
          <cell r="N1483">
            <v>10</v>
          </cell>
          <cell r="R1483" t="str">
            <v>CONTADURIA PUBLICA</v>
          </cell>
        </row>
        <row r="1484">
          <cell r="N1484">
            <v>5</v>
          </cell>
          <cell r="R1484" t="str">
            <v>DERECHO CALENDARIO B - NOCTURNO</v>
          </cell>
        </row>
        <row r="1485">
          <cell r="N1485">
            <v>3</v>
          </cell>
          <cell r="R1485" t="str">
            <v>ECONOMIA</v>
          </cell>
        </row>
        <row r="1486">
          <cell r="N1486">
            <v>10</v>
          </cell>
          <cell r="R1486" t="str">
            <v>INGENIERIA CIVIL</v>
          </cell>
        </row>
        <row r="1487">
          <cell r="N1487">
            <v>5</v>
          </cell>
          <cell r="R1487" t="str">
            <v>CONTADURIA PUBLICA NOCTURNA</v>
          </cell>
        </row>
        <row r="1488">
          <cell r="N1488">
            <v>4</v>
          </cell>
          <cell r="R1488" t="str">
            <v>DERECHO CALENDARIO B - DIURNO</v>
          </cell>
        </row>
        <row r="1489">
          <cell r="N1489">
            <v>9</v>
          </cell>
          <cell r="R1489" t="str">
            <v>INGENIERIA DE SISTEMAS</v>
          </cell>
        </row>
        <row r="1490">
          <cell r="N1490">
            <v>5</v>
          </cell>
          <cell r="R1490" t="str">
            <v>ENFERMERIA</v>
          </cell>
        </row>
        <row r="1491">
          <cell r="N1491">
            <v>6</v>
          </cell>
          <cell r="R1491" t="str">
            <v>TRABAJO SOCIAL - MIXTA</v>
          </cell>
        </row>
        <row r="1492">
          <cell r="N1492">
            <v>8</v>
          </cell>
          <cell r="R1492" t="str">
            <v>INGENIERIA CIVIL</v>
          </cell>
        </row>
        <row r="1493">
          <cell r="N1493">
            <v>2</v>
          </cell>
          <cell r="R1493" t="str">
            <v>INGENIERIA FINANCIERA</v>
          </cell>
        </row>
        <row r="1494">
          <cell r="N1494">
            <v>8</v>
          </cell>
          <cell r="R1494" t="str">
            <v>CONTADURIA PUBLICA NOCTURNA</v>
          </cell>
        </row>
        <row r="1495">
          <cell r="N1495">
            <v>9</v>
          </cell>
          <cell r="R1495" t="str">
            <v>CONTADURIA PUBLICA NOCTURNA</v>
          </cell>
        </row>
        <row r="1496">
          <cell r="N1496">
            <v>6</v>
          </cell>
          <cell r="R1496" t="str">
            <v>INGENIERIA CIVIL</v>
          </cell>
        </row>
        <row r="1497">
          <cell r="N1497">
            <v>10</v>
          </cell>
          <cell r="R1497" t="str">
            <v>INGENIERIA CIVIL</v>
          </cell>
        </row>
        <row r="1498">
          <cell r="N1498">
            <v>10</v>
          </cell>
          <cell r="R1498" t="str">
            <v>INGENIERIA COMERCIAL NOCTURNA</v>
          </cell>
        </row>
        <row r="1499">
          <cell r="N1499">
            <v>6</v>
          </cell>
          <cell r="R1499" t="str">
            <v>ADMINISTRACION DE EMPRESAS -NOCHE</v>
          </cell>
        </row>
        <row r="1500">
          <cell r="N1500">
            <v>4</v>
          </cell>
          <cell r="R1500" t="str">
            <v>DERECHO CALENDARIO B - NOCTURNO</v>
          </cell>
        </row>
        <row r="1501">
          <cell r="N1501">
            <v>8</v>
          </cell>
          <cell r="R1501" t="str">
            <v>ECONOMIA</v>
          </cell>
        </row>
        <row r="1502">
          <cell r="N1502">
            <v>1</v>
          </cell>
          <cell r="R1502" t="str">
            <v>ESPECIALIZACION EN GERENCIA LOGISTICA</v>
          </cell>
        </row>
        <row r="1503">
          <cell r="N1503">
            <v>10</v>
          </cell>
          <cell r="R1503" t="str">
            <v>INGENIERIA FINANCIERA</v>
          </cell>
        </row>
        <row r="1504">
          <cell r="N1504">
            <v>9</v>
          </cell>
          <cell r="R1504" t="str">
            <v>INGENIERIA CIVIL</v>
          </cell>
        </row>
        <row r="1505">
          <cell r="N1505">
            <v>3</v>
          </cell>
          <cell r="R1505" t="str">
            <v>ADMINISTRACION DE EMPRESAS-JORNADA</v>
          </cell>
        </row>
        <row r="1506">
          <cell r="N1506">
            <v>8</v>
          </cell>
          <cell r="R1506" t="str">
            <v>ECONOMIA</v>
          </cell>
        </row>
        <row r="1507">
          <cell r="N1507">
            <v>10</v>
          </cell>
          <cell r="R1507" t="str">
            <v>INGENIERIA CIVIL</v>
          </cell>
        </row>
        <row r="1508">
          <cell r="N1508">
            <v>7</v>
          </cell>
          <cell r="R1508" t="str">
            <v>ENFERMERIA</v>
          </cell>
        </row>
        <row r="1509">
          <cell r="N1509">
            <v>10</v>
          </cell>
          <cell r="R1509" t="str">
            <v>INGENIERIA CIVIL</v>
          </cell>
        </row>
        <row r="1510">
          <cell r="N1510">
            <v>2</v>
          </cell>
          <cell r="R1510" t="str">
            <v>INGENIERIA CIVIL</v>
          </cell>
        </row>
        <row r="1511">
          <cell r="N1511">
            <v>1</v>
          </cell>
          <cell r="R1511" t="str">
            <v>DERECHO CALENDARIO B - NOCTURNO</v>
          </cell>
        </row>
        <row r="1512">
          <cell r="N1512">
            <v>7</v>
          </cell>
          <cell r="R1512" t="str">
            <v>ENFERMERIA</v>
          </cell>
        </row>
        <row r="1513">
          <cell r="N1513">
            <v>2</v>
          </cell>
          <cell r="R1513" t="str">
            <v>INGENIERIA DE SISTEMAS</v>
          </cell>
        </row>
        <row r="1514">
          <cell r="N1514">
            <v>3</v>
          </cell>
          <cell r="R1514" t="str">
            <v>INGENIERIA FINANCIERA</v>
          </cell>
        </row>
        <row r="1515">
          <cell r="N1515">
            <v>10</v>
          </cell>
          <cell r="R1515" t="str">
            <v>INGENIERIA CIVIL</v>
          </cell>
        </row>
        <row r="1516">
          <cell r="N1516">
            <v>9</v>
          </cell>
          <cell r="R1516" t="str">
            <v>ECONOMIA</v>
          </cell>
        </row>
        <row r="1517">
          <cell r="N1517">
            <v>10</v>
          </cell>
          <cell r="R1517" t="str">
            <v>INGENIERIA FINANCIERA</v>
          </cell>
        </row>
        <row r="1518">
          <cell r="N1518">
            <v>9</v>
          </cell>
          <cell r="R1518" t="str">
            <v>INGENIERIA FINANCIERA</v>
          </cell>
        </row>
        <row r="1519">
          <cell r="N1519">
            <v>3</v>
          </cell>
          <cell r="R1519" t="str">
            <v>CONTADURIA PUBLICA NOCTURNA</v>
          </cell>
        </row>
        <row r="1520">
          <cell r="N1520">
            <v>7</v>
          </cell>
          <cell r="R1520" t="str">
            <v>INGENIERIA COMERCIAL</v>
          </cell>
        </row>
        <row r="1521">
          <cell r="N1521">
            <v>3</v>
          </cell>
          <cell r="R1521" t="str">
            <v>INGENIERIA FINANCIERA</v>
          </cell>
        </row>
        <row r="1522">
          <cell r="N1522">
            <v>8</v>
          </cell>
          <cell r="R1522" t="str">
            <v>INGENIERIA COMERCIAL</v>
          </cell>
        </row>
        <row r="1523">
          <cell r="N1523">
            <v>3</v>
          </cell>
          <cell r="R1523" t="str">
            <v>DERECHO CALENDARIO B - NOCTURNO</v>
          </cell>
        </row>
        <row r="1524">
          <cell r="N1524">
            <v>10</v>
          </cell>
          <cell r="R1524" t="str">
            <v>CONTADURIA PUBLICA</v>
          </cell>
        </row>
        <row r="1525">
          <cell r="N1525">
            <v>10</v>
          </cell>
          <cell r="R1525" t="str">
            <v>CONTADURIA PUBLICA NOCTURNA</v>
          </cell>
        </row>
        <row r="1526">
          <cell r="N1526">
            <v>10</v>
          </cell>
          <cell r="R1526" t="str">
            <v>INGENIERIA COMERCIAL</v>
          </cell>
        </row>
        <row r="1527">
          <cell r="N1527">
            <v>9</v>
          </cell>
          <cell r="R1527" t="str">
            <v>CONTADURIA PUBLICA</v>
          </cell>
        </row>
        <row r="1528">
          <cell r="N1528">
            <v>10</v>
          </cell>
          <cell r="R1528" t="str">
            <v>CONTADURIA PUBLICA</v>
          </cell>
        </row>
        <row r="1529">
          <cell r="N1529">
            <v>8</v>
          </cell>
          <cell r="R1529" t="str">
            <v>MICROBIOLOGIA</v>
          </cell>
        </row>
        <row r="1530">
          <cell r="N1530">
            <v>8</v>
          </cell>
          <cell r="R1530" t="str">
            <v>CONTADURIA PUBLICA</v>
          </cell>
        </row>
        <row r="1531">
          <cell r="N1531">
            <v>9</v>
          </cell>
          <cell r="R1531" t="str">
            <v>INGENIERIA CIVIL</v>
          </cell>
        </row>
        <row r="1532">
          <cell r="N1532">
            <v>7</v>
          </cell>
          <cell r="R1532" t="str">
            <v>ECONOMIA</v>
          </cell>
        </row>
        <row r="1533">
          <cell r="N1533">
            <v>5</v>
          </cell>
          <cell r="R1533" t="str">
            <v>DERECHO CALENDARIO B - DIURNO</v>
          </cell>
        </row>
        <row r="1534">
          <cell r="N1534">
            <v>10</v>
          </cell>
          <cell r="R1534" t="str">
            <v>INGENIERIA COMERCIAL</v>
          </cell>
        </row>
        <row r="1535">
          <cell r="N1535">
            <v>9</v>
          </cell>
          <cell r="R1535" t="str">
            <v>ENFERMERIA</v>
          </cell>
        </row>
        <row r="1536">
          <cell r="N1536">
            <v>8</v>
          </cell>
          <cell r="R1536" t="str">
            <v>ENFERMERIA</v>
          </cell>
        </row>
        <row r="1537">
          <cell r="N1537">
            <v>8</v>
          </cell>
          <cell r="R1537" t="str">
            <v>INGENIERIA COMERCIAL</v>
          </cell>
        </row>
        <row r="1538">
          <cell r="N1538">
            <v>8</v>
          </cell>
          <cell r="R1538" t="str">
            <v>MICROBIOLOGIA</v>
          </cell>
        </row>
        <row r="1539">
          <cell r="N1539">
            <v>1</v>
          </cell>
          <cell r="R1539" t="str">
            <v>ADMINISTRACION DE EMPRESAS-JORNADA</v>
          </cell>
        </row>
        <row r="1540">
          <cell r="N1540">
            <v>6</v>
          </cell>
          <cell r="R1540" t="str">
            <v>INGENIERIA COMERCIAL NOCTURNA</v>
          </cell>
        </row>
        <row r="1541">
          <cell r="N1541">
            <v>5</v>
          </cell>
          <cell r="R1541" t="str">
            <v>DERECHO CALENDARIO B - NOCTURNO</v>
          </cell>
        </row>
        <row r="1542">
          <cell r="N1542">
            <v>3</v>
          </cell>
          <cell r="R1542" t="str">
            <v>ADMINISTRACION DE EMPRESAS-JORNADA</v>
          </cell>
        </row>
        <row r="1543">
          <cell r="N1543">
            <v>7</v>
          </cell>
          <cell r="R1543" t="str">
            <v>ECONOMIA</v>
          </cell>
        </row>
        <row r="1544">
          <cell r="N1544">
            <v>7</v>
          </cell>
          <cell r="R1544" t="str">
            <v>INGENIERIA CIVIL</v>
          </cell>
        </row>
        <row r="1545">
          <cell r="N1545">
            <v>10</v>
          </cell>
          <cell r="R1545" t="str">
            <v>INGENIERIA CIVIL</v>
          </cell>
        </row>
        <row r="1546">
          <cell r="N1546">
            <v>7</v>
          </cell>
          <cell r="R1546" t="str">
            <v>INGENIERIA CIVIL</v>
          </cell>
        </row>
        <row r="1547">
          <cell r="N1547">
            <v>9</v>
          </cell>
          <cell r="R1547" t="str">
            <v>CONTADURIA PUBLICA</v>
          </cell>
        </row>
        <row r="1548">
          <cell r="N1548">
            <v>8</v>
          </cell>
          <cell r="R1548" t="str">
            <v>ECONOMIA</v>
          </cell>
        </row>
        <row r="1549">
          <cell r="N1549">
            <v>5</v>
          </cell>
          <cell r="R1549" t="str">
            <v>DERECHO CALENDARIO B - DIURNO</v>
          </cell>
        </row>
        <row r="1550">
          <cell r="N1550">
            <v>5</v>
          </cell>
          <cell r="R1550" t="str">
            <v>DERECHO CALENDARIO B - NOCTURNO</v>
          </cell>
        </row>
        <row r="1551">
          <cell r="N1551">
            <v>3</v>
          </cell>
          <cell r="R1551" t="str">
            <v>MICROBIOLOGIA</v>
          </cell>
        </row>
        <row r="1552">
          <cell r="N1552">
            <v>5</v>
          </cell>
          <cell r="R1552" t="str">
            <v>DERECHO CALENDARIO B - NOCTURNO</v>
          </cell>
        </row>
        <row r="1553">
          <cell r="N1553">
            <v>5</v>
          </cell>
          <cell r="R1553" t="str">
            <v>DERECHO CALENDARIO B - DIURNO</v>
          </cell>
        </row>
        <row r="1554">
          <cell r="N1554">
            <v>8</v>
          </cell>
          <cell r="R1554" t="str">
            <v>CONTADURIA PUBLICA NOCTURNA</v>
          </cell>
        </row>
        <row r="1555">
          <cell r="N1555">
            <v>4</v>
          </cell>
          <cell r="R1555" t="str">
            <v>CONTADURIA PUBLICA</v>
          </cell>
        </row>
        <row r="1556">
          <cell r="N1556">
            <v>6</v>
          </cell>
          <cell r="R1556" t="str">
            <v>ADMINISTRACION DE EMPRESAS -NOCHE</v>
          </cell>
        </row>
        <row r="1557">
          <cell r="N1557">
            <v>8</v>
          </cell>
          <cell r="R1557" t="str">
            <v>INGENIERIA FINANCIERA</v>
          </cell>
        </row>
        <row r="1558">
          <cell r="N1558">
            <v>8</v>
          </cell>
          <cell r="R1558" t="str">
            <v>INGENIERIA CIVIL</v>
          </cell>
        </row>
        <row r="1559">
          <cell r="N1559">
            <v>8</v>
          </cell>
          <cell r="R1559" t="str">
            <v>MICROBIOLOGIA</v>
          </cell>
        </row>
        <row r="1560">
          <cell r="N1560">
            <v>6</v>
          </cell>
          <cell r="R1560" t="str">
            <v>ADMINISTRACION DE EMPRESAS -NOCHE</v>
          </cell>
        </row>
        <row r="1561">
          <cell r="N1561">
            <v>1</v>
          </cell>
          <cell r="R1561" t="str">
            <v>INGENIERIA CIVIL</v>
          </cell>
        </row>
        <row r="1562">
          <cell r="N1562">
            <v>9</v>
          </cell>
          <cell r="R1562" t="str">
            <v>ENFERMERIA</v>
          </cell>
        </row>
        <row r="1563">
          <cell r="N1563">
            <v>7</v>
          </cell>
          <cell r="R1563" t="str">
            <v>TRABAJO SOCIAL - MIXTA</v>
          </cell>
        </row>
        <row r="1564">
          <cell r="N1564">
            <v>10</v>
          </cell>
          <cell r="R1564" t="str">
            <v>INGENIERIA COMERCIAL</v>
          </cell>
        </row>
        <row r="1565">
          <cell r="N1565">
            <v>8</v>
          </cell>
          <cell r="R1565" t="str">
            <v>INGENIERIA FINANCIERA</v>
          </cell>
        </row>
        <row r="1566">
          <cell r="N1566">
            <v>9</v>
          </cell>
          <cell r="R1566" t="str">
            <v>ENFERMERIA</v>
          </cell>
        </row>
        <row r="1567">
          <cell r="N1567">
            <v>8</v>
          </cell>
          <cell r="R1567" t="str">
            <v>INGENIERIA FINANCIERA</v>
          </cell>
        </row>
        <row r="1568">
          <cell r="N1568">
            <v>5</v>
          </cell>
          <cell r="R1568" t="str">
            <v>INGENIERIA COMERCIAL</v>
          </cell>
        </row>
        <row r="1569">
          <cell r="N1569">
            <v>6</v>
          </cell>
          <cell r="R1569" t="str">
            <v>TRABAJO SOCIAL - MIXTA</v>
          </cell>
        </row>
        <row r="1570">
          <cell r="N1570">
            <v>9</v>
          </cell>
          <cell r="R1570" t="str">
            <v>INGENIERIA COMERCIAL NOCTURNA</v>
          </cell>
        </row>
        <row r="1571">
          <cell r="N1571">
            <v>5</v>
          </cell>
          <cell r="R1571" t="str">
            <v>DERECHO CALENDARIO B - NOCTURNO</v>
          </cell>
        </row>
        <row r="1572">
          <cell r="N1572">
            <v>10</v>
          </cell>
          <cell r="R1572" t="str">
            <v>INGENIERIA CIVIL</v>
          </cell>
        </row>
        <row r="1573">
          <cell r="N1573">
            <v>5</v>
          </cell>
          <cell r="R1573" t="str">
            <v>TRABAJO SOCIAL - MIXTA</v>
          </cell>
        </row>
        <row r="1574">
          <cell r="N1574">
            <v>10</v>
          </cell>
          <cell r="R1574" t="str">
            <v>INGENIERIA COMERCIAL NOCTURNA</v>
          </cell>
        </row>
        <row r="1575">
          <cell r="N1575">
            <v>1</v>
          </cell>
          <cell r="R1575" t="str">
            <v>DERECHO CALENDARIO B - DIURNO</v>
          </cell>
        </row>
        <row r="1576">
          <cell r="N1576">
            <v>6</v>
          </cell>
          <cell r="R1576" t="str">
            <v>INGENIERIA COMERCIAL</v>
          </cell>
        </row>
        <row r="1577">
          <cell r="N1577">
            <v>6</v>
          </cell>
          <cell r="R1577" t="str">
            <v>INGENIERIA DE SISTEMAS</v>
          </cell>
        </row>
        <row r="1578">
          <cell r="N1578">
            <v>9</v>
          </cell>
          <cell r="R1578" t="str">
            <v>ECONOMIA</v>
          </cell>
        </row>
        <row r="1579">
          <cell r="N1579">
            <v>9</v>
          </cell>
          <cell r="R1579" t="str">
            <v>MICROBIOLOGIA</v>
          </cell>
        </row>
        <row r="1580">
          <cell r="N1580">
            <v>8</v>
          </cell>
          <cell r="R1580" t="str">
            <v>TRABAJO SOCIAL - MIXTA</v>
          </cell>
        </row>
        <row r="1581">
          <cell r="N1581">
            <v>9</v>
          </cell>
          <cell r="R1581" t="str">
            <v>INGENIERIA CIVIL</v>
          </cell>
        </row>
        <row r="1582">
          <cell r="N1582">
            <v>10</v>
          </cell>
          <cell r="R1582" t="str">
            <v>INGENIERIA FINANCIERA</v>
          </cell>
        </row>
        <row r="1583">
          <cell r="N1583">
            <v>4</v>
          </cell>
          <cell r="R1583" t="str">
            <v>DERECHO CALENDARIO B - DIURNO</v>
          </cell>
        </row>
        <row r="1584">
          <cell r="N1584">
            <v>7</v>
          </cell>
          <cell r="R1584" t="str">
            <v>TRABAJO SOCIAL - MIXTA</v>
          </cell>
        </row>
        <row r="1585">
          <cell r="N1585">
            <v>8</v>
          </cell>
          <cell r="R1585" t="str">
            <v>TRABAJO SOCIAL - MIXTA</v>
          </cell>
        </row>
        <row r="1586">
          <cell r="N1586">
            <v>9</v>
          </cell>
          <cell r="R1586" t="str">
            <v>CONTADURIA PUBLICA NOCTURNA</v>
          </cell>
        </row>
        <row r="1587">
          <cell r="N1587">
            <v>6</v>
          </cell>
          <cell r="R1587" t="str">
            <v>ENFERMERIA</v>
          </cell>
        </row>
        <row r="1588">
          <cell r="N1588">
            <v>6</v>
          </cell>
          <cell r="R1588" t="str">
            <v>CONTADURIA PUBLICA NOCTURNA</v>
          </cell>
        </row>
        <row r="1589">
          <cell r="N1589">
            <v>7</v>
          </cell>
          <cell r="R1589" t="str">
            <v>MICROBIOLOGIA</v>
          </cell>
        </row>
        <row r="1590">
          <cell r="N1590">
            <v>4</v>
          </cell>
          <cell r="R1590" t="str">
            <v>DERECHO CALENDARIO B - NOCTURNO</v>
          </cell>
        </row>
        <row r="1591">
          <cell r="N1591">
            <v>7</v>
          </cell>
          <cell r="R1591" t="str">
            <v>CONTADURIA PUBLICA</v>
          </cell>
        </row>
        <row r="1592">
          <cell r="N1592">
            <v>7</v>
          </cell>
          <cell r="R1592" t="str">
            <v>INGENIERIA CIVIL</v>
          </cell>
        </row>
        <row r="1593">
          <cell r="N1593">
            <v>9</v>
          </cell>
          <cell r="R1593" t="str">
            <v>INGENIERIA CIVIL</v>
          </cell>
        </row>
        <row r="1594">
          <cell r="N1594">
            <v>5</v>
          </cell>
          <cell r="R1594" t="str">
            <v>DERECHO CALENDARIO B - NOCTURNO</v>
          </cell>
        </row>
        <row r="1595">
          <cell r="N1595">
            <v>3</v>
          </cell>
          <cell r="R1595" t="str">
            <v>ADMINISTRACION DE EMPRESAS-JORNADA</v>
          </cell>
        </row>
        <row r="1596">
          <cell r="N1596">
            <v>5</v>
          </cell>
          <cell r="R1596" t="str">
            <v>ADMINISTRACION DE EMPRESAS -NOCHE</v>
          </cell>
        </row>
        <row r="1597">
          <cell r="N1597">
            <v>8</v>
          </cell>
          <cell r="R1597" t="str">
            <v>CONTADURIA PUBLICA NOCTURNA</v>
          </cell>
        </row>
        <row r="1598">
          <cell r="N1598">
            <v>10</v>
          </cell>
          <cell r="R1598" t="str">
            <v>INGENIERIA COMERCIAL NOCTURNA</v>
          </cell>
        </row>
        <row r="1599">
          <cell r="N1599">
            <v>9</v>
          </cell>
          <cell r="R1599" t="str">
            <v>MICROBIOLOGIA</v>
          </cell>
        </row>
        <row r="1600">
          <cell r="N1600">
            <v>6</v>
          </cell>
          <cell r="R1600" t="str">
            <v>INGENIERIA COMERCIAL JORNADA UNICA</v>
          </cell>
        </row>
        <row r="1601">
          <cell r="N1601">
            <v>9</v>
          </cell>
          <cell r="R1601" t="str">
            <v>INGENIERIA COMERCIAL</v>
          </cell>
        </row>
        <row r="1602">
          <cell r="N1602">
            <v>6</v>
          </cell>
          <cell r="R1602" t="str">
            <v>ADMINISTRACION DE EMPRESAS -NOCHE</v>
          </cell>
        </row>
        <row r="1603">
          <cell r="N1603">
            <v>9</v>
          </cell>
          <cell r="R1603" t="str">
            <v>INGENIERIA CIVIL</v>
          </cell>
        </row>
        <row r="1604">
          <cell r="N1604">
            <v>9</v>
          </cell>
          <cell r="R1604" t="str">
            <v>INGENIERIA COMERCIAL</v>
          </cell>
        </row>
        <row r="1605">
          <cell r="N1605">
            <v>8</v>
          </cell>
          <cell r="R1605" t="str">
            <v>ENFERMERIA</v>
          </cell>
        </row>
        <row r="1606">
          <cell r="N1606">
            <v>9</v>
          </cell>
          <cell r="R1606" t="str">
            <v>MICROBIOLOGIA</v>
          </cell>
        </row>
        <row r="1607">
          <cell r="N1607">
            <v>10</v>
          </cell>
          <cell r="R1607" t="str">
            <v>INGENIERIA CIVIL</v>
          </cell>
        </row>
        <row r="1608">
          <cell r="N1608">
            <v>6</v>
          </cell>
          <cell r="R1608" t="str">
            <v>CONTADURIA PUBLICA NOCTURNA</v>
          </cell>
        </row>
        <row r="1609">
          <cell r="N1609">
            <v>5</v>
          </cell>
          <cell r="R1609" t="str">
            <v>DERECHO CALENDARIO B - DIURNO</v>
          </cell>
        </row>
        <row r="1610">
          <cell r="N1610">
            <v>2</v>
          </cell>
          <cell r="R1610" t="str">
            <v>INGENIERIA FINANCIERA</v>
          </cell>
        </row>
        <row r="1611">
          <cell r="N1611">
            <v>9</v>
          </cell>
          <cell r="R1611" t="str">
            <v>ENFERMERIA</v>
          </cell>
        </row>
        <row r="1612">
          <cell r="N1612">
            <v>3</v>
          </cell>
          <cell r="R1612" t="str">
            <v>CONTADURIA PUBLICA</v>
          </cell>
        </row>
        <row r="1613">
          <cell r="N1613">
            <v>7</v>
          </cell>
          <cell r="R1613" t="str">
            <v>ADMINISTRACION DE EMPRESAS -NOCHE</v>
          </cell>
        </row>
        <row r="1614">
          <cell r="N1614">
            <v>9</v>
          </cell>
          <cell r="R1614" t="str">
            <v>MICROBIOLOGIA</v>
          </cell>
        </row>
        <row r="1615">
          <cell r="N1615">
            <v>6</v>
          </cell>
          <cell r="R1615" t="str">
            <v>ENFERMERIA</v>
          </cell>
        </row>
        <row r="1616">
          <cell r="N1616">
            <v>2</v>
          </cell>
          <cell r="R1616" t="str">
            <v>INGENIERIA COMERCIAL JORNADA UNICA</v>
          </cell>
        </row>
        <row r="1617">
          <cell r="N1617">
            <v>10</v>
          </cell>
          <cell r="R1617" t="str">
            <v>INGENIERIA COMERCIAL</v>
          </cell>
        </row>
        <row r="1618">
          <cell r="N1618">
            <v>6</v>
          </cell>
          <cell r="R1618" t="str">
            <v>ENFERMERIA</v>
          </cell>
        </row>
        <row r="1619">
          <cell r="N1619">
            <v>7</v>
          </cell>
          <cell r="R1619" t="str">
            <v>CONTADURIA PUBLICA NOCTURNA</v>
          </cell>
        </row>
        <row r="1620">
          <cell r="N1620">
            <v>6</v>
          </cell>
          <cell r="R1620" t="str">
            <v>ECONOMIA</v>
          </cell>
        </row>
        <row r="1621">
          <cell r="N1621">
            <v>2</v>
          </cell>
          <cell r="R1621" t="str">
            <v>ADMINISTRACION DE EMPRESAS -NOCHE</v>
          </cell>
        </row>
        <row r="1622">
          <cell r="N1622">
            <v>3</v>
          </cell>
          <cell r="R1622" t="str">
            <v>ENFERMERIA</v>
          </cell>
        </row>
        <row r="1623">
          <cell r="N1623">
            <v>4</v>
          </cell>
          <cell r="R1623" t="str">
            <v>TRABAJO SOCIAL - MIXTA</v>
          </cell>
        </row>
        <row r="1624">
          <cell r="N1624">
            <v>8</v>
          </cell>
          <cell r="R1624" t="str">
            <v>MICROBIOLOGIA</v>
          </cell>
        </row>
        <row r="1625">
          <cell r="N1625">
            <v>9</v>
          </cell>
          <cell r="R1625" t="str">
            <v>INGENIERIA COMERCIAL NOCTURNA</v>
          </cell>
        </row>
        <row r="1626">
          <cell r="N1626">
            <v>3</v>
          </cell>
          <cell r="R1626" t="str">
            <v>TRABAJO SOCIAL - MIXTA</v>
          </cell>
        </row>
        <row r="1627">
          <cell r="N1627">
            <v>5</v>
          </cell>
          <cell r="R1627" t="str">
            <v>CONTADURIA PUBLICA NOCTURNA</v>
          </cell>
        </row>
        <row r="1628">
          <cell r="N1628">
            <v>8</v>
          </cell>
          <cell r="R1628" t="str">
            <v>MICROBIOLOGIA</v>
          </cell>
        </row>
        <row r="1629">
          <cell r="N1629">
            <v>8</v>
          </cell>
          <cell r="R1629" t="str">
            <v>ENFERMERIA</v>
          </cell>
        </row>
        <row r="1630">
          <cell r="N1630">
            <v>3</v>
          </cell>
          <cell r="R1630" t="str">
            <v>CONTADURIA PUBLICA</v>
          </cell>
        </row>
        <row r="1631">
          <cell r="N1631">
            <v>8</v>
          </cell>
          <cell r="R1631" t="str">
            <v>ECONOMIA</v>
          </cell>
        </row>
        <row r="1632">
          <cell r="N1632">
            <v>9</v>
          </cell>
          <cell r="R1632" t="str">
            <v>ENFERMERIA</v>
          </cell>
        </row>
        <row r="1633">
          <cell r="N1633">
            <v>2</v>
          </cell>
          <cell r="R1633" t="str">
            <v>CONTADURIA PUBLICA</v>
          </cell>
        </row>
        <row r="1634">
          <cell r="N1634">
            <v>6</v>
          </cell>
          <cell r="R1634" t="str">
            <v>CONTADURIA PUBLICA NOCTURNA</v>
          </cell>
        </row>
        <row r="1635">
          <cell r="N1635">
            <v>10</v>
          </cell>
          <cell r="R1635" t="str">
            <v>INGENIERIA COMERCIAL</v>
          </cell>
        </row>
        <row r="1636">
          <cell r="N1636">
            <v>8</v>
          </cell>
          <cell r="R1636" t="str">
            <v>INGENIERIA COMERCIAL NOCTURNA</v>
          </cell>
        </row>
        <row r="1637">
          <cell r="N1637">
            <v>3</v>
          </cell>
          <cell r="R1637" t="str">
            <v>DERECHO CALENDARIO B - NOCTURNO</v>
          </cell>
        </row>
        <row r="1638">
          <cell r="N1638">
            <v>7</v>
          </cell>
          <cell r="R1638" t="str">
            <v>INGENIERIA CIVIL</v>
          </cell>
        </row>
        <row r="1639">
          <cell r="N1639">
            <v>5</v>
          </cell>
          <cell r="R1639" t="str">
            <v>ADMINISTRACION DE EMPRESAS -NOCHE</v>
          </cell>
        </row>
        <row r="1640">
          <cell r="N1640">
            <v>10</v>
          </cell>
          <cell r="R1640" t="str">
            <v>INGENIERIA COMERCIAL NOCTURNA</v>
          </cell>
        </row>
        <row r="1641">
          <cell r="N1641">
            <v>8</v>
          </cell>
          <cell r="R1641" t="str">
            <v>ADMINISTRACION DE EMPRESAS -NOCHE</v>
          </cell>
        </row>
        <row r="1642">
          <cell r="N1642">
            <v>10</v>
          </cell>
          <cell r="R1642" t="str">
            <v>CONTADURIA PUBLICA NOCTURNA</v>
          </cell>
        </row>
        <row r="1643">
          <cell r="N1643">
            <v>8</v>
          </cell>
          <cell r="R1643" t="str">
            <v>INGENIERIA CIVIL</v>
          </cell>
        </row>
        <row r="1644">
          <cell r="N1644">
            <v>5</v>
          </cell>
          <cell r="R1644" t="str">
            <v>TRABAJO SOCIAL - MIXTA</v>
          </cell>
        </row>
        <row r="1645">
          <cell r="N1645">
            <v>3</v>
          </cell>
          <cell r="R1645" t="str">
            <v>CONTADURIA PUBLICA NOCTURNA</v>
          </cell>
        </row>
        <row r="1646">
          <cell r="N1646">
            <v>9</v>
          </cell>
          <cell r="R1646" t="str">
            <v>MICROBIOLOGIA</v>
          </cell>
        </row>
        <row r="1647">
          <cell r="N1647">
            <v>6</v>
          </cell>
          <cell r="R1647" t="str">
            <v>ADMINISTRACION DE EMPRESAS -NOCHE</v>
          </cell>
        </row>
        <row r="1648">
          <cell r="N1648">
            <v>3</v>
          </cell>
          <cell r="R1648" t="str">
            <v>INGENIERIA COMERCIAL NOCTURNA</v>
          </cell>
        </row>
        <row r="1649">
          <cell r="N1649">
            <v>7</v>
          </cell>
          <cell r="R1649" t="str">
            <v>TRABAJO SOCIAL - MIXTA</v>
          </cell>
        </row>
        <row r="1650">
          <cell r="N1650">
            <v>6</v>
          </cell>
          <cell r="R1650" t="str">
            <v>INGENIERIA COMERCIAL JORNADA UNICA</v>
          </cell>
        </row>
        <row r="1651">
          <cell r="N1651">
            <v>5</v>
          </cell>
          <cell r="R1651" t="str">
            <v>DERECHO CALENDARIO B - DIURNO</v>
          </cell>
        </row>
        <row r="1652">
          <cell r="N1652">
            <v>8</v>
          </cell>
          <cell r="R1652" t="str">
            <v>INGENIERIA FINANCIERA</v>
          </cell>
        </row>
        <row r="1653">
          <cell r="N1653">
            <v>1</v>
          </cell>
          <cell r="R1653" t="str">
            <v>ESPECIALIZACION EN SEGURIDAD Y SALUD EN EL TRABAJO, GERENCIA Y CONTROL DE RIESGOS</v>
          </cell>
        </row>
        <row r="1654">
          <cell r="N1654">
            <v>4</v>
          </cell>
          <cell r="R1654" t="str">
            <v>TRABAJO SOCIAL - MIXTA</v>
          </cell>
        </row>
        <row r="1655">
          <cell r="N1655">
            <v>8</v>
          </cell>
          <cell r="R1655" t="str">
            <v>ENFERMERIA</v>
          </cell>
        </row>
        <row r="1656">
          <cell r="N1656">
            <v>8</v>
          </cell>
          <cell r="R1656" t="str">
            <v>ECONOMIA</v>
          </cell>
        </row>
        <row r="1657">
          <cell r="N1657">
            <v>8</v>
          </cell>
          <cell r="R1657" t="str">
            <v>INGENIERIA CIVIL</v>
          </cell>
        </row>
        <row r="1658">
          <cell r="N1658">
            <v>9</v>
          </cell>
          <cell r="R1658" t="str">
            <v>INGENIERIA CIVIL</v>
          </cell>
        </row>
        <row r="1659">
          <cell r="N1659">
            <v>1</v>
          </cell>
          <cell r="R1659" t="str">
            <v>TRABAJO SOCIAL - MIXTA</v>
          </cell>
        </row>
        <row r="1660">
          <cell r="N1660">
            <v>8</v>
          </cell>
          <cell r="R1660" t="str">
            <v>CONTADURIA PUBLICA NOCTURNA</v>
          </cell>
        </row>
        <row r="1661">
          <cell r="N1661">
            <v>8</v>
          </cell>
          <cell r="R1661" t="str">
            <v>INGENIERIA CIVIL</v>
          </cell>
        </row>
        <row r="1662">
          <cell r="N1662">
            <v>10</v>
          </cell>
          <cell r="R1662" t="str">
            <v>INGENIERIA CIVIL</v>
          </cell>
        </row>
        <row r="1663">
          <cell r="N1663">
            <v>7</v>
          </cell>
          <cell r="R1663" t="str">
            <v>TRABAJO SOCIAL - MIXTA</v>
          </cell>
        </row>
        <row r="1664">
          <cell r="N1664">
            <v>2</v>
          </cell>
          <cell r="R1664" t="str">
            <v>DERECHO CALENDARIO B - DIURNO</v>
          </cell>
        </row>
        <row r="1665">
          <cell r="N1665">
            <v>3</v>
          </cell>
          <cell r="R1665" t="str">
            <v>ADMINISTRACION DE EMPRESAS-JORNADA</v>
          </cell>
        </row>
        <row r="1666">
          <cell r="N1666">
            <v>9</v>
          </cell>
          <cell r="R1666" t="str">
            <v>CONTADURIA PUBLICA NOCTURNA</v>
          </cell>
        </row>
        <row r="1667">
          <cell r="N1667">
            <v>7</v>
          </cell>
          <cell r="R1667" t="str">
            <v>INGENIERIA CIVIL</v>
          </cell>
        </row>
        <row r="1668">
          <cell r="N1668">
            <v>6</v>
          </cell>
          <cell r="R1668" t="str">
            <v>ENFERMERIA</v>
          </cell>
        </row>
        <row r="1669">
          <cell r="N1669">
            <v>1</v>
          </cell>
          <cell r="R1669" t="str">
            <v>CONTADURIA PUBLICA NOCTURNA</v>
          </cell>
        </row>
        <row r="1670">
          <cell r="N1670">
            <v>1</v>
          </cell>
          <cell r="R1670" t="str">
            <v>CONTADURIA PUBLICA NOCTURNA</v>
          </cell>
        </row>
        <row r="1671">
          <cell r="N1671">
            <v>9</v>
          </cell>
          <cell r="R1671" t="str">
            <v>CONTADURIA PUBLICA NOCTURNA</v>
          </cell>
        </row>
        <row r="1672">
          <cell r="N1672">
            <v>10</v>
          </cell>
          <cell r="R1672" t="str">
            <v>INGENIERIA CIVIL</v>
          </cell>
        </row>
        <row r="1673">
          <cell r="N1673">
            <v>1</v>
          </cell>
          <cell r="R1673" t="str">
            <v>DERECHO CALENDARIO B - NOCTURNO</v>
          </cell>
        </row>
        <row r="1674">
          <cell r="N1674">
            <v>1</v>
          </cell>
          <cell r="R1674" t="str">
            <v>DERECHO CALENDARIO B - DIURNO</v>
          </cell>
        </row>
        <row r="1675">
          <cell r="N1675">
            <v>6</v>
          </cell>
          <cell r="R1675" t="str">
            <v>ADMINISTRACION DE EMPRESAS -NOCHE</v>
          </cell>
        </row>
        <row r="1676">
          <cell r="N1676">
            <v>5</v>
          </cell>
          <cell r="R1676" t="str">
            <v>INGENIERIA COMERCIAL NOCTURNA</v>
          </cell>
        </row>
        <row r="1677">
          <cell r="N1677">
            <v>4</v>
          </cell>
          <cell r="R1677" t="str">
            <v>TRABAJO SOCIAL - MIXTA</v>
          </cell>
        </row>
        <row r="1678">
          <cell r="N1678">
            <v>8</v>
          </cell>
          <cell r="R1678" t="str">
            <v>INGENIERIA COMERCIAL</v>
          </cell>
        </row>
        <row r="1679">
          <cell r="N1679">
            <v>6</v>
          </cell>
          <cell r="R1679" t="str">
            <v>ECONOMIA</v>
          </cell>
        </row>
        <row r="1680">
          <cell r="N1680">
            <v>8</v>
          </cell>
          <cell r="R1680" t="str">
            <v>CONTADURIA PUBLICA NOCTURNA</v>
          </cell>
        </row>
        <row r="1681">
          <cell r="N1681">
            <v>8</v>
          </cell>
          <cell r="R1681" t="str">
            <v>INGENIERIA CIVIL</v>
          </cell>
        </row>
        <row r="1682">
          <cell r="N1682">
            <v>8</v>
          </cell>
          <cell r="R1682" t="str">
            <v>MICROBIOLOGIA</v>
          </cell>
        </row>
        <row r="1683">
          <cell r="N1683">
            <v>4</v>
          </cell>
          <cell r="R1683" t="str">
            <v>INGENIERIA CIVIL</v>
          </cell>
        </row>
        <row r="1684">
          <cell r="N1684">
            <v>2</v>
          </cell>
          <cell r="R1684" t="str">
            <v>ENFERMERIA</v>
          </cell>
        </row>
        <row r="1685">
          <cell r="N1685">
            <v>4</v>
          </cell>
          <cell r="R1685" t="str">
            <v>ADMINISTRACION DE EMPRESAS-JORNADA</v>
          </cell>
        </row>
        <row r="1686">
          <cell r="N1686">
            <v>10</v>
          </cell>
          <cell r="R1686" t="str">
            <v>INGENIERIA CIVIL</v>
          </cell>
        </row>
        <row r="1687">
          <cell r="N1687">
            <v>2</v>
          </cell>
          <cell r="R1687" t="str">
            <v>CONTADURIA PUBLICA NOCTURNA</v>
          </cell>
        </row>
        <row r="1688">
          <cell r="N1688">
            <v>2</v>
          </cell>
          <cell r="R1688" t="str">
            <v>TECNOLOGIA EN INVESTIGACION CRIMINAL</v>
          </cell>
        </row>
        <row r="1689">
          <cell r="N1689">
            <v>7</v>
          </cell>
          <cell r="R1689" t="str">
            <v>INGENIERIA CIVIL</v>
          </cell>
        </row>
        <row r="1690">
          <cell r="N1690">
            <v>8</v>
          </cell>
          <cell r="R1690" t="str">
            <v>CONTADURIA PUBLICA NOCTURNA</v>
          </cell>
        </row>
        <row r="1691">
          <cell r="N1691">
            <v>6</v>
          </cell>
          <cell r="R1691" t="str">
            <v>INGENIERIA CIVIL</v>
          </cell>
        </row>
        <row r="1692">
          <cell r="N1692">
            <v>2</v>
          </cell>
          <cell r="R1692" t="str">
            <v>DERECHO CALENDARIO B - DIURNO</v>
          </cell>
        </row>
        <row r="1693">
          <cell r="N1693">
            <v>2</v>
          </cell>
          <cell r="R1693" t="str">
            <v>ENFERMERIA</v>
          </cell>
        </row>
        <row r="1694">
          <cell r="N1694">
            <v>8</v>
          </cell>
          <cell r="R1694" t="str">
            <v>CONTADURIA PUBLICA</v>
          </cell>
        </row>
        <row r="1695">
          <cell r="N1695">
            <v>8</v>
          </cell>
          <cell r="R1695" t="str">
            <v>INGENIERIA FINANCIERA</v>
          </cell>
        </row>
        <row r="1696">
          <cell r="N1696">
            <v>9</v>
          </cell>
          <cell r="R1696" t="str">
            <v>ENFERMERIA</v>
          </cell>
        </row>
        <row r="1697">
          <cell r="N1697">
            <v>8</v>
          </cell>
          <cell r="R1697" t="str">
            <v>ECONOMIA</v>
          </cell>
        </row>
        <row r="1698">
          <cell r="N1698">
            <v>8</v>
          </cell>
          <cell r="R1698" t="str">
            <v>ECONOMIA</v>
          </cell>
        </row>
        <row r="1699">
          <cell r="N1699">
            <v>8</v>
          </cell>
          <cell r="R1699" t="str">
            <v>CONTADURIA PUBLICA NOCTURNA</v>
          </cell>
        </row>
        <row r="1700">
          <cell r="N1700">
            <v>2</v>
          </cell>
          <cell r="R1700" t="str">
            <v>INGENIERIA FINANCIERA</v>
          </cell>
        </row>
        <row r="1701">
          <cell r="N1701">
            <v>7</v>
          </cell>
          <cell r="R1701" t="str">
            <v>TRABAJO SOCIAL - MIXTA</v>
          </cell>
        </row>
        <row r="1702">
          <cell r="N1702">
            <v>3</v>
          </cell>
          <cell r="R1702" t="str">
            <v>INGENIERIA COMERCIAL NOCTURNA</v>
          </cell>
        </row>
        <row r="1703">
          <cell r="N1703">
            <v>7</v>
          </cell>
          <cell r="R1703" t="str">
            <v>INGENIERIA CIVIL</v>
          </cell>
        </row>
        <row r="1704">
          <cell r="N1704">
            <v>6</v>
          </cell>
          <cell r="R1704" t="str">
            <v>ECONOMIA</v>
          </cell>
        </row>
        <row r="1705">
          <cell r="N1705">
            <v>8</v>
          </cell>
          <cell r="R1705" t="str">
            <v>INGENIERIA CIVIL</v>
          </cell>
        </row>
        <row r="1706">
          <cell r="N1706">
            <v>4</v>
          </cell>
          <cell r="R1706" t="str">
            <v>ECONOMIA</v>
          </cell>
        </row>
        <row r="1707">
          <cell r="N1707">
            <v>8</v>
          </cell>
          <cell r="R1707" t="str">
            <v>INGENIERIA CIVIL</v>
          </cell>
        </row>
        <row r="1708">
          <cell r="N1708">
            <v>8</v>
          </cell>
          <cell r="R1708" t="str">
            <v>INGENIERIA FINANCIERA</v>
          </cell>
        </row>
        <row r="1709">
          <cell r="N1709">
            <v>9</v>
          </cell>
          <cell r="R1709" t="str">
            <v>CONTADURIA PUBLICA NOCTURNA</v>
          </cell>
        </row>
        <row r="1710">
          <cell r="N1710">
            <v>7</v>
          </cell>
          <cell r="R1710" t="str">
            <v>CONTADURIA PUBLICA NOCTURNA</v>
          </cell>
        </row>
        <row r="1711">
          <cell r="N1711">
            <v>4</v>
          </cell>
          <cell r="R1711" t="str">
            <v>MICROBIOLOGIA</v>
          </cell>
        </row>
        <row r="1712">
          <cell r="N1712">
            <v>6</v>
          </cell>
          <cell r="R1712" t="str">
            <v>ADMINISTRACION DE EMPRESAS -NOCHE</v>
          </cell>
        </row>
        <row r="1713">
          <cell r="N1713">
            <v>6</v>
          </cell>
          <cell r="R1713" t="str">
            <v>INGENIERIA CIVIL</v>
          </cell>
        </row>
        <row r="1714">
          <cell r="N1714">
            <v>1</v>
          </cell>
          <cell r="R1714" t="str">
            <v>INGENIERIA DE SISTEMAS</v>
          </cell>
        </row>
        <row r="1715">
          <cell r="N1715">
            <v>6</v>
          </cell>
          <cell r="R1715" t="str">
            <v>ENFERMERIA</v>
          </cell>
        </row>
        <row r="1716">
          <cell r="N1716">
            <v>3</v>
          </cell>
          <cell r="R1716" t="str">
            <v>INGENIERIA CIVIL</v>
          </cell>
        </row>
        <row r="1717">
          <cell r="N1717">
            <v>8</v>
          </cell>
          <cell r="R1717" t="str">
            <v>ENFERMERIA</v>
          </cell>
        </row>
        <row r="1718">
          <cell r="N1718">
            <v>3</v>
          </cell>
          <cell r="R1718" t="str">
            <v>CONTADURIA PUBLICA NOCTURNA</v>
          </cell>
        </row>
        <row r="1719">
          <cell r="N1719">
            <v>5</v>
          </cell>
          <cell r="R1719" t="str">
            <v>ECONOMIA</v>
          </cell>
        </row>
        <row r="1720">
          <cell r="N1720">
            <v>8</v>
          </cell>
          <cell r="R1720" t="str">
            <v>INGENIERIA FINANCIERA</v>
          </cell>
        </row>
        <row r="1721">
          <cell r="N1721">
            <v>8</v>
          </cell>
          <cell r="R1721" t="str">
            <v>INGENIERIA CIVIL</v>
          </cell>
        </row>
        <row r="1722">
          <cell r="N1722">
            <v>5</v>
          </cell>
          <cell r="R1722" t="str">
            <v>ADMINISTRACION DE EMPRESAS -NOCHE</v>
          </cell>
        </row>
        <row r="1723">
          <cell r="N1723">
            <v>8</v>
          </cell>
          <cell r="R1723" t="str">
            <v>ECONOMIA</v>
          </cell>
        </row>
        <row r="1724">
          <cell r="N1724">
            <v>8</v>
          </cell>
          <cell r="R1724" t="str">
            <v>INGENIERIA CIVIL</v>
          </cell>
        </row>
        <row r="1725">
          <cell r="N1725">
            <v>9</v>
          </cell>
          <cell r="R1725" t="str">
            <v>CONTADURIA PUBLICA NOCTURNA</v>
          </cell>
        </row>
        <row r="1726">
          <cell r="N1726">
            <v>8</v>
          </cell>
          <cell r="R1726" t="str">
            <v>INGENIERIA CIVIL</v>
          </cell>
        </row>
        <row r="1727">
          <cell r="N1727">
            <v>3</v>
          </cell>
          <cell r="R1727" t="str">
            <v>TRABAJO SOCIAL - MIXTA</v>
          </cell>
        </row>
        <row r="1728">
          <cell r="N1728">
            <v>7</v>
          </cell>
          <cell r="R1728" t="str">
            <v>ENFERMERIA</v>
          </cell>
        </row>
        <row r="1729">
          <cell r="N1729">
            <v>5</v>
          </cell>
          <cell r="R1729" t="str">
            <v>MICROBIOLOGIA</v>
          </cell>
        </row>
        <row r="1730">
          <cell r="N1730">
            <v>8</v>
          </cell>
          <cell r="R1730" t="str">
            <v>CONTADURIA PUBLICA</v>
          </cell>
        </row>
        <row r="1731">
          <cell r="N1731">
            <v>4</v>
          </cell>
          <cell r="R1731" t="str">
            <v>CONTADURIA PUBLICA</v>
          </cell>
        </row>
        <row r="1732">
          <cell r="N1732">
            <v>8</v>
          </cell>
          <cell r="R1732" t="str">
            <v>INGENIERIA CIVIL</v>
          </cell>
        </row>
        <row r="1733">
          <cell r="N1733">
            <v>8</v>
          </cell>
          <cell r="R1733" t="str">
            <v>INGENIERIA CIVIL</v>
          </cell>
        </row>
        <row r="1734">
          <cell r="N1734">
            <v>9</v>
          </cell>
          <cell r="R1734" t="str">
            <v>CONTADURIA PUBLICA NOCTURNA</v>
          </cell>
        </row>
        <row r="1735">
          <cell r="N1735">
            <v>3</v>
          </cell>
          <cell r="R1735" t="str">
            <v>DERECHO CALENDARIO B - DIURNO</v>
          </cell>
        </row>
        <row r="1736">
          <cell r="N1736">
            <v>4</v>
          </cell>
          <cell r="R1736" t="str">
            <v>TRABAJO SOCIAL - MIXTA</v>
          </cell>
        </row>
        <row r="1737">
          <cell r="N1737">
            <v>1</v>
          </cell>
          <cell r="R1737" t="str">
            <v>DERECHO CALENDARIO B - DIURNO</v>
          </cell>
        </row>
        <row r="1738">
          <cell r="N1738">
            <v>4</v>
          </cell>
          <cell r="R1738" t="str">
            <v>ADMINISTRACION DE EMPRESAS-JORNADA</v>
          </cell>
        </row>
        <row r="1739">
          <cell r="N1739">
            <v>3</v>
          </cell>
          <cell r="R1739" t="str">
            <v>CONTADURIA PUBLICA NOCTURNA</v>
          </cell>
        </row>
        <row r="1740">
          <cell r="N1740">
            <v>8</v>
          </cell>
          <cell r="R1740" t="str">
            <v>ECONOMIA</v>
          </cell>
        </row>
        <row r="1741">
          <cell r="N1741">
            <v>6</v>
          </cell>
          <cell r="R1741" t="str">
            <v>ADMINISTRACION DE EMPRESAS -NOCHE</v>
          </cell>
        </row>
        <row r="1742">
          <cell r="N1742">
            <v>4</v>
          </cell>
          <cell r="R1742" t="str">
            <v>DERECHO CALENDARIO B - DIURNO</v>
          </cell>
        </row>
        <row r="1743">
          <cell r="N1743">
            <v>4</v>
          </cell>
          <cell r="R1743" t="str">
            <v>ECONOMIA</v>
          </cell>
        </row>
        <row r="1744">
          <cell r="N1744">
            <v>1</v>
          </cell>
          <cell r="R1744" t="str">
            <v>INGENIERIA CIVIL</v>
          </cell>
        </row>
        <row r="1745">
          <cell r="N1745">
            <v>3</v>
          </cell>
          <cell r="R1745" t="str">
            <v>ENFERMERIA</v>
          </cell>
        </row>
        <row r="1746">
          <cell r="N1746">
            <v>9</v>
          </cell>
          <cell r="R1746" t="str">
            <v>CONTADURIA PUBLICA NOCTURNA</v>
          </cell>
        </row>
        <row r="1747">
          <cell r="N1747">
            <v>10</v>
          </cell>
          <cell r="R1747" t="str">
            <v>CONTADURIA PUBLICA NOCTURNA</v>
          </cell>
        </row>
        <row r="1748">
          <cell r="N1748">
            <v>3</v>
          </cell>
          <cell r="R1748" t="str">
            <v>CONTADURIA PUBLICA NOCTURNA</v>
          </cell>
        </row>
        <row r="1749">
          <cell r="N1749">
            <v>3</v>
          </cell>
          <cell r="R1749" t="str">
            <v>INGENIERIA CIVIL</v>
          </cell>
        </row>
        <row r="1750">
          <cell r="N1750">
            <v>2</v>
          </cell>
          <cell r="R1750" t="str">
            <v>DERECHO CALENDARIO B - DIURNO</v>
          </cell>
        </row>
        <row r="1751">
          <cell r="N1751">
            <v>8</v>
          </cell>
          <cell r="R1751" t="str">
            <v>INGENIERIA COMERCIAL</v>
          </cell>
        </row>
        <row r="1752">
          <cell r="N1752">
            <v>6</v>
          </cell>
          <cell r="R1752" t="str">
            <v>ENFERMERIA</v>
          </cell>
        </row>
        <row r="1753">
          <cell r="N1753">
            <v>8</v>
          </cell>
          <cell r="R1753" t="str">
            <v>TRABAJO SOCIAL - MIXTA</v>
          </cell>
        </row>
        <row r="1754">
          <cell r="N1754">
            <v>4</v>
          </cell>
          <cell r="R1754" t="str">
            <v>DERECHO CALENDARIO B - DIURNO</v>
          </cell>
        </row>
        <row r="1755">
          <cell r="N1755">
            <v>1</v>
          </cell>
          <cell r="R1755" t="str">
            <v>INGENIERIA COMERCIAL JORNADA UNICA</v>
          </cell>
        </row>
        <row r="1756">
          <cell r="N1756">
            <v>6</v>
          </cell>
          <cell r="R1756" t="str">
            <v>ECONOMIA</v>
          </cell>
        </row>
        <row r="1757">
          <cell r="N1757">
            <v>7</v>
          </cell>
          <cell r="R1757" t="str">
            <v>INGENIERIA CIVIL</v>
          </cell>
        </row>
        <row r="1758">
          <cell r="N1758">
            <v>5</v>
          </cell>
          <cell r="R1758" t="str">
            <v>ENFERMERIA</v>
          </cell>
        </row>
        <row r="1759">
          <cell r="N1759">
            <v>1</v>
          </cell>
          <cell r="R1759" t="str">
            <v>ADMINISTRACION DE EMPRESAS -NOCHE</v>
          </cell>
        </row>
        <row r="1760">
          <cell r="N1760">
            <v>3</v>
          </cell>
          <cell r="R1760" t="str">
            <v>CONTADURIA PUBLICA</v>
          </cell>
        </row>
        <row r="1761">
          <cell r="N1761">
            <v>2</v>
          </cell>
          <cell r="R1761" t="str">
            <v>INGENIERIA COMERCIAL NOCTURNA</v>
          </cell>
        </row>
        <row r="1762">
          <cell r="N1762">
            <v>7</v>
          </cell>
          <cell r="R1762" t="str">
            <v>INGENIERIA COMERCIAL</v>
          </cell>
        </row>
        <row r="1763">
          <cell r="N1763">
            <v>8</v>
          </cell>
          <cell r="R1763" t="str">
            <v>INGENIERIA CIVIL</v>
          </cell>
        </row>
        <row r="1764">
          <cell r="N1764">
            <v>5</v>
          </cell>
          <cell r="R1764" t="str">
            <v>TRABAJO SOCIAL - MIXTA</v>
          </cell>
        </row>
        <row r="1765">
          <cell r="N1765">
            <v>7</v>
          </cell>
          <cell r="R1765" t="str">
            <v>MICROBIOLOGIA</v>
          </cell>
        </row>
        <row r="1766">
          <cell r="N1766">
            <v>3</v>
          </cell>
          <cell r="R1766" t="str">
            <v>DERECHO CALENDARIO B - DIURNO</v>
          </cell>
        </row>
        <row r="1767">
          <cell r="N1767">
            <v>8</v>
          </cell>
          <cell r="R1767" t="str">
            <v>CONTADURIA PUBLICA</v>
          </cell>
        </row>
        <row r="1768">
          <cell r="N1768">
            <v>6</v>
          </cell>
          <cell r="R1768" t="str">
            <v>INGENIERIA CIVIL</v>
          </cell>
        </row>
        <row r="1769">
          <cell r="N1769">
            <v>3</v>
          </cell>
          <cell r="R1769" t="str">
            <v>ENFERMERIA</v>
          </cell>
        </row>
        <row r="1770">
          <cell r="N1770">
            <v>1</v>
          </cell>
          <cell r="R1770" t="str">
            <v>INGENIERIA COMERCIAL JORNADA UNICA</v>
          </cell>
        </row>
        <row r="1771">
          <cell r="N1771">
            <v>1</v>
          </cell>
          <cell r="R1771" t="str">
            <v>ADMINISTRACION DE EMPRESAS-JORNADA</v>
          </cell>
        </row>
        <row r="1772">
          <cell r="N1772">
            <v>1</v>
          </cell>
          <cell r="R1772" t="str">
            <v>CONTADURIA PUBLICA NOCTURNA</v>
          </cell>
        </row>
        <row r="1773">
          <cell r="N1773">
            <v>8</v>
          </cell>
          <cell r="R1773" t="str">
            <v>CONTADURIA PUBLICA</v>
          </cell>
        </row>
        <row r="1774">
          <cell r="N1774">
            <v>8</v>
          </cell>
          <cell r="R1774" t="str">
            <v>INGENIERIA CIVIL</v>
          </cell>
        </row>
        <row r="1775">
          <cell r="N1775">
            <v>8</v>
          </cell>
          <cell r="R1775" t="str">
            <v>ECONOMIA</v>
          </cell>
        </row>
        <row r="1776">
          <cell r="N1776">
            <v>8</v>
          </cell>
          <cell r="R1776" t="str">
            <v>ECONOMIA</v>
          </cell>
        </row>
        <row r="1777">
          <cell r="N1777">
            <v>8</v>
          </cell>
          <cell r="R1777" t="str">
            <v>MICROBIOLOGIA</v>
          </cell>
        </row>
        <row r="1778">
          <cell r="N1778">
            <v>5</v>
          </cell>
          <cell r="R1778" t="str">
            <v>TRABAJO SOCIAL - MIXTA</v>
          </cell>
        </row>
        <row r="1779">
          <cell r="N1779">
            <v>1</v>
          </cell>
          <cell r="R1779" t="str">
            <v>INGENIERIA COMERCIAL JORNADA UNICA</v>
          </cell>
        </row>
        <row r="1780">
          <cell r="N1780">
            <v>4</v>
          </cell>
          <cell r="R1780" t="str">
            <v>DERECHO CALENDARIO B - DIURNO</v>
          </cell>
        </row>
        <row r="1781">
          <cell r="N1781">
            <v>1</v>
          </cell>
          <cell r="R1781" t="str">
            <v>ADMINISTRACION DE EMPRESAS-JORNADA</v>
          </cell>
        </row>
        <row r="1782">
          <cell r="N1782">
            <v>5</v>
          </cell>
          <cell r="R1782" t="str">
            <v>INGENIERIA CIVIL</v>
          </cell>
        </row>
        <row r="1783">
          <cell r="N1783">
            <v>3</v>
          </cell>
          <cell r="R1783" t="str">
            <v>DERECHO CALENDARIO B - DIURNO</v>
          </cell>
        </row>
        <row r="1784">
          <cell r="N1784">
            <v>2</v>
          </cell>
          <cell r="R1784" t="str">
            <v>MICROBIOLOGIA</v>
          </cell>
        </row>
        <row r="1785">
          <cell r="N1785">
            <v>1</v>
          </cell>
          <cell r="R1785" t="str">
            <v>ADMINISTRACION DE EMPRESAS -NOCHE</v>
          </cell>
        </row>
        <row r="1786">
          <cell r="N1786">
            <v>8</v>
          </cell>
          <cell r="R1786" t="str">
            <v>CONTADURIA PUBLICA</v>
          </cell>
        </row>
        <row r="1787">
          <cell r="N1787">
            <v>4</v>
          </cell>
          <cell r="R1787" t="str">
            <v>ENFERMERIA</v>
          </cell>
        </row>
        <row r="1788">
          <cell r="N1788">
            <v>5</v>
          </cell>
          <cell r="R1788" t="str">
            <v>CONTADURIA PUBLICA NOCTURNA</v>
          </cell>
        </row>
        <row r="1789">
          <cell r="N1789">
            <v>5</v>
          </cell>
          <cell r="R1789" t="str">
            <v>ENFERMERIA</v>
          </cell>
        </row>
        <row r="1790">
          <cell r="N1790">
            <v>3</v>
          </cell>
          <cell r="R1790" t="str">
            <v>DERECHO CALENDARIO B - DIURNO</v>
          </cell>
        </row>
        <row r="1791">
          <cell r="N1791">
            <v>5</v>
          </cell>
          <cell r="R1791" t="str">
            <v>DERECHO CALENDARIO B - DIURNO</v>
          </cell>
        </row>
        <row r="1792">
          <cell r="N1792">
            <v>6</v>
          </cell>
          <cell r="R1792" t="str">
            <v>INGENIERIA CIVIL</v>
          </cell>
        </row>
        <row r="1793">
          <cell r="N1793">
            <v>7</v>
          </cell>
          <cell r="R1793" t="str">
            <v>TRABAJO SOCIAL - MIXTA</v>
          </cell>
        </row>
        <row r="1794">
          <cell r="N1794">
            <v>4</v>
          </cell>
          <cell r="R1794" t="str">
            <v>INGENIERIA COMERCIAL</v>
          </cell>
        </row>
        <row r="1795">
          <cell r="N1795">
            <v>1</v>
          </cell>
          <cell r="R1795" t="str">
            <v>DERECHO CALENDARIO B - NOCTURNO</v>
          </cell>
        </row>
        <row r="1796">
          <cell r="N1796">
            <v>5</v>
          </cell>
          <cell r="R1796" t="str">
            <v>ADMINISTRACION DE EMPRESAS-JORNADA</v>
          </cell>
        </row>
        <row r="1797">
          <cell r="N1797">
            <v>8</v>
          </cell>
          <cell r="R1797" t="str">
            <v>TRABAJO SOCIAL - MIXTA</v>
          </cell>
        </row>
        <row r="1798">
          <cell r="N1798">
            <v>7</v>
          </cell>
          <cell r="R1798" t="str">
            <v>INGENIERIA CIVIL</v>
          </cell>
        </row>
        <row r="1799">
          <cell r="N1799">
            <v>2</v>
          </cell>
          <cell r="R1799" t="str">
            <v>ADMINISTRACION DE EMPRESAS -NOCHE</v>
          </cell>
        </row>
        <row r="1800">
          <cell r="N1800">
            <v>6</v>
          </cell>
          <cell r="R1800" t="str">
            <v>MICROBIOLOGIA</v>
          </cell>
        </row>
        <row r="1801">
          <cell r="N1801">
            <v>6</v>
          </cell>
          <cell r="R1801" t="str">
            <v>INGENIERIA CIVIL</v>
          </cell>
        </row>
        <row r="1802">
          <cell r="N1802">
            <v>6</v>
          </cell>
          <cell r="R1802" t="str">
            <v>ADMINISTRACION DE EMPRESAS -NOCHE</v>
          </cell>
        </row>
        <row r="1803">
          <cell r="N1803">
            <v>8</v>
          </cell>
          <cell r="R1803" t="str">
            <v>CONTADURIA PUBLICA</v>
          </cell>
        </row>
        <row r="1804">
          <cell r="N1804">
            <v>7</v>
          </cell>
          <cell r="R1804" t="str">
            <v>ENFERMERIA</v>
          </cell>
        </row>
        <row r="1805">
          <cell r="N1805">
            <v>8</v>
          </cell>
          <cell r="R1805" t="str">
            <v>ECONOMIA</v>
          </cell>
        </row>
        <row r="1806">
          <cell r="N1806">
            <v>8</v>
          </cell>
          <cell r="R1806" t="str">
            <v>ECONOMIA</v>
          </cell>
        </row>
        <row r="1807">
          <cell r="N1807">
            <v>6</v>
          </cell>
          <cell r="R1807" t="str">
            <v>MICROBIOLOGIA</v>
          </cell>
        </row>
        <row r="1808">
          <cell r="N1808">
            <v>5</v>
          </cell>
          <cell r="R1808" t="str">
            <v>ADMINISTRACION DE EMPRESAS -NOCHE</v>
          </cell>
        </row>
        <row r="1809">
          <cell r="N1809">
            <v>7</v>
          </cell>
          <cell r="R1809" t="str">
            <v>ENFERMERIA</v>
          </cell>
        </row>
        <row r="1810">
          <cell r="N1810">
            <v>4</v>
          </cell>
          <cell r="R1810" t="str">
            <v>INGENIERIA COMERCIAL</v>
          </cell>
        </row>
        <row r="1811">
          <cell r="N1811">
            <v>7</v>
          </cell>
          <cell r="R1811" t="str">
            <v>CONTADURIA PUBLICA NOCTURNA</v>
          </cell>
        </row>
        <row r="1812">
          <cell r="N1812">
            <v>6</v>
          </cell>
          <cell r="R1812" t="str">
            <v>INGENIERIA CIVIL</v>
          </cell>
        </row>
        <row r="1813">
          <cell r="N1813">
            <v>7</v>
          </cell>
          <cell r="R1813" t="str">
            <v>INGENIERIA CIVIL</v>
          </cell>
        </row>
        <row r="1814">
          <cell r="N1814">
            <v>3</v>
          </cell>
          <cell r="R1814" t="str">
            <v>ECONOMIA</v>
          </cell>
        </row>
        <row r="1815">
          <cell r="N1815">
            <v>7</v>
          </cell>
          <cell r="R1815" t="str">
            <v>ENFERMERIA</v>
          </cell>
        </row>
        <row r="1816">
          <cell r="N1816">
            <v>5</v>
          </cell>
          <cell r="R1816" t="str">
            <v>MICROBIOLOGIA</v>
          </cell>
        </row>
        <row r="1817">
          <cell r="N1817">
            <v>5</v>
          </cell>
          <cell r="R1817" t="str">
            <v>MICROBIOLOGIA</v>
          </cell>
        </row>
        <row r="1818">
          <cell r="N1818">
            <v>2</v>
          </cell>
          <cell r="R1818" t="str">
            <v>ADMINISTRACION DE EMPRESAS -NOCHE</v>
          </cell>
        </row>
        <row r="1819">
          <cell r="N1819">
            <v>6</v>
          </cell>
          <cell r="R1819" t="str">
            <v>ADMINISTRACION DE EMPRESAS -NOCHE</v>
          </cell>
        </row>
        <row r="1820">
          <cell r="N1820">
            <v>5</v>
          </cell>
          <cell r="R1820" t="str">
            <v>ENFERMERIA</v>
          </cell>
        </row>
        <row r="1821">
          <cell r="N1821">
            <v>4</v>
          </cell>
          <cell r="R1821" t="str">
            <v>ENFERMERIA</v>
          </cell>
        </row>
        <row r="1822">
          <cell r="N1822">
            <v>4</v>
          </cell>
          <cell r="R1822" t="str">
            <v>ADMINISTRACION DE EMPRESAS-JORNADA</v>
          </cell>
        </row>
        <row r="1823">
          <cell r="N1823">
            <v>1</v>
          </cell>
          <cell r="R1823" t="str">
            <v>ECONOMIA</v>
          </cell>
        </row>
        <row r="1824">
          <cell r="N1824">
            <v>8</v>
          </cell>
          <cell r="R1824" t="str">
            <v>MICROBIOLOGIA</v>
          </cell>
        </row>
        <row r="1825">
          <cell r="N1825">
            <v>8</v>
          </cell>
          <cell r="R1825" t="str">
            <v>ECONOMIA</v>
          </cell>
        </row>
        <row r="1826">
          <cell r="N1826">
            <v>4</v>
          </cell>
          <cell r="R1826" t="str">
            <v>INGENIERIA CIVIL</v>
          </cell>
        </row>
        <row r="1827">
          <cell r="N1827">
            <v>8</v>
          </cell>
          <cell r="R1827" t="str">
            <v>CONTADURIA PUBLICA</v>
          </cell>
        </row>
        <row r="1828">
          <cell r="N1828">
            <v>6</v>
          </cell>
          <cell r="R1828" t="str">
            <v>CONTADURIA PUBLICA</v>
          </cell>
        </row>
        <row r="1829">
          <cell r="N1829">
            <v>3</v>
          </cell>
          <cell r="R1829" t="str">
            <v>INGENIERIA COMERCIAL NOCTURNA</v>
          </cell>
        </row>
        <row r="1830">
          <cell r="N1830">
            <v>2</v>
          </cell>
          <cell r="R1830" t="str">
            <v>ENFERMERIA</v>
          </cell>
        </row>
        <row r="1831">
          <cell r="N1831">
            <v>5</v>
          </cell>
          <cell r="R1831" t="str">
            <v>MICROBIOLOGIA</v>
          </cell>
        </row>
        <row r="1832">
          <cell r="N1832">
            <v>7</v>
          </cell>
          <cell r="R1832" t="str">
            <v>INGENIERIA FINANCIERA</v>
          </cell>
        </row>
        <row r="1833">
          <cell r="N1833">
            <v>8</v>
          </cell>
          <cell r="R1833" t="str">
            <v>ADMINISTRACION DE EMPRESAS -NOCHE</v>
          </cell>
        </row>
        <row r="1834">
          <cell r="N1834">
            <v>1</v>
          </cell>
          <cell r="R1834" t="str">
            <v>DERECHO CALENDARIO B - DIURNO</v>
          </cell>
        </row>
        <row r="1835">
          <cell r="N1835">
            <v>4</v>
          </cell>
          <cell r="R1835" t="str">
            <v>ECONOMIA</v>
          </cell>
        </row>
        <row r="1836">
          <cell r="N1836">
            <v>6</v>
          </cell>
          <cell r="R1836" t="str">
            <v>ADMINISTRACION DE EMPRESAS -NOCHE</v>
          </cell>
        </row>
        <row r="1837">
          <cell r="N1837">
            <v>2</v>
          </cell>
          <cell r="R1837" t="str">
            <v>DERECHO CALENDARIO B - NOCTURNO</v>
          </cell>
        </row>
        <row r="1838">
          <cell r="N1838">
            <v>9</v>
          </cell>
          <cell r="R1838" t="str">
            <v>CONTADURIA PUBLICA NOCTURNA</v>
          </cell>
        </row>
        <row r="1839">
          <cell r="N1839">
            <v>6</v>
          </cell>
          <cell r="R1839" t="str">
            <v>CONTADURIA PUBLICA</v>
          </cell>
        </row>
        <row r="1840">
          <cell r="N1840">
            <v>3</v>
          </cell>
          <cell r="R1840" t="str">
            <v>TRABAJO SOCIAL - MIXTA</v>
          </cell>
        </row>
        <row r="1841">
          <cell r="N1841">
            <v>2</v>
          </cell>
          <cell r="R1841" t="str">
            <v>TECNOLOGIA EN INVESTIGACION CRIMINAL</v>
          </cell>
        </row>
        <row r="1842">
          <cell r="N1842">
            <v>1</v>
          </cell>
          <cell r="R1842" t="str">
            <v>INGENIERIA CIVIL</v>
          </cell>
        </row>
        <row r="1843">
          <cell r="N1843">
            <v>3</v>
          </cell>
          <cell r="R1843" t="str">
            <v>TRABAJO SOCIAL - MIXTA</v>
          </cell>
        </row>
        <row r="1844">
          <cell r="N1844">
            <v>7</v>
          </cell>
          <cell r="R1844" t="str">
            <v>CONTADURIA PUBLICA NOCTURNA</v>
          </cell>
        </row>
        <row r="1845">
          <cell r="N1845">
            <v>4</v>
          </cell>
          <cell r="R1845" t="str">
            <v>TRABAJO SOCIAL - MIXTA</v>
          </cell>
        </row>
        <row r="1846">
          <cell r="N1846">
            <v>3</v>
          </cell>
          <cell r="R1846" t="str">
            <v>MICROBIOLOGIA</v>
          </cell>
        </row>
        <row r="1847">
          <cell r="N1847">
            <v>5</v>
          </cell>
          <cell r="R1847" t="str">
            <v>INGENIERIA CIVIL</v>
          </cell>
        </row>
        <row r="1848">
          <cell r="N1848">
            <v>2</v>
          </cell>
          <cell r="R1848" t="str">
            <v>DERECHO CALENDARIO B - NOCTURNO</v>
          </cell>
        </row>
        <row r="1849">
          <cell r="N1849">
            <v>1</v>
          </cell>
          <cell r="R1849" t="str">
            <v>ADMINISTRACION DE EMPRESAS -NOCHE</v>
          </cell>
        </row>
        <row r="1850">
          <cell r="N1850">
            <v>10</v>
          </cell>
          <cell r="R1850" t="str">
            <v>INGENIERIA COMERCIAL NOCTURNA</v>
          </cell>
        </row>
        <row r="1851">
          <cell r="N1851">
            <v>7</v>
          </cell>
          <cell r="R1851" t="str">
            <v>CONTADURIA PUBLICA</v>
          </cell>
        </row>
        <row r="1852">
          <cell r="N1852">
            <v>7</v>
          </cell>
          <cell r="R1852" t="str">
            <v>INGENIERIA CIVIL</v>
          </cell>
        </row>
        <row r="1853">
          <cell r="N1853">
            <v>4</v>
          </cell>
          <cell r="R1853" t="str">
            <v>TRABAJO SOCIAL - MIXTA</v>
          </cell>
        </row>
        <row r="1854">
          <cell r="N1854">
            <v>6</v>
          </cell>
          <cell r="R1854" t="str">
            <v>ADMINISTRACION DE EMPRESAS -NOCHE</v>
          </cell>
        </row>
        <row r="1855">
          <cell r="N1855">
            <v>6</v>
          </cell>
          <cell r="R1855" t="str">
            <v>INGENIERIA FINANCIERA</v>
          </cell>
        </row>
        <row r="1856">
          <cell r="N1856">
            <v>7</v>
          </cell>
          <cell r="R1856" t="str">
            <v>CONTADURIA PUBLICA NOCTURNA</v>
          </cell>
        </row>
        <row r="1857">
          <cell r="N1857">
            <v>5</v>
          </cell>
          <cell r="R1857" t="str">
            <v>INGENIERIA CIVIL</v>
          </cell>
        </row>
        <row r="1858">
          <cell r="N1858">
            <v>1</v>
          </cell>
          <cell r="R1858" t="str">
            <v>ENFERMERIA</v>
          </cell>
        </row>
        <row r="1859">
          <cell r="N1859">
            <v>4</v>
          </cell>
          <cell r="R1859" t="str">
            <v>MICROBIOLOGIA</v>
          </cell>
        </row>
        <row r="1860">
          <cell r="N1860">
            <v>5</v>
          </cell>
          <cell r="R1860" t="str">
            <v>CONTADURIA PUBLICA NOCTURNA</v>
          </cell>
        </row>
        <row r="1861">
          <cell r="N1861">
            <v>2</v>
          </cell>
          <cell r="R1861" t="str">
            <v>CONTADURIA PUBLICA NOCTURNA</v>
          </cell>
        </row>
        <row r="1862">
          <cell r="N1862">
            <v>6</v>
          </cell>
          <cell r="R1862" t="str">
            <v>INGENIERIA DE SISTEMAS</v>
          </cell>
        </row>
        <row r="1863">
          <cell r="N1863">
            <v>6</v>
          </cell>
          <cell r="R1863" t="str">
            <v>INGENIERIA COMERCIAL</v>
          </cell>
        </row>
        <row r="1864">
          <cell r="N1864">
            <v>4</v>
          </cell>
          <cell r="R1864" t="str">
            <v>TRABAJO SOCIAL - MIXTA</v>
          </cell>
        </row>
        <row r="1865">
          <cell r="N1865">
            <v>6</v>
          </cell>
          <cell r="R1865" t="str">
            <v>INGENIERIA COMERCIAL JORNADA UNICA</v>
          </cell>
        </row>
        <row r="1866">
          <cell r="N1866">
            <v>5</v>
          </cell>
          <cell r="R1866" t="str">
            <v>INGENIERIA COMERCIAL NOCTURNA</v>
          </cell>
        </row>
        <row r="1867">
          <cell r="N1867">
            <v>6</v>
          </cell>
          <cell r="R1867" t="str">
            <v>INGENIERIA FINANCIERA</v>
          </cell>
        </row>
        <row r="1868">
          <cell r="N1868">
            <v>8</v>
          </cell>
          <cell r="R1868" t="str">
            <v>INGENIERIA COMERCIAL</v>
          </cell>
        </row>
        <row r="1869">
          <cell r="N1869">
            <v>7</v>
          </cell>
          <cell r="R1869" t="str">
            <v>ENFERMERIA</v>
          </cell>
        </row>
        <row r="1870">
          <cell r="N1870">
            <v>4</v>
          </cell>
          <cell r="R1870" t="str">
            <v>TRABAJO SOCIAL - MIXTA</v>
          </cell>
        </row>
        <row r="1871">
          <cell r="N1871">
            <v>2</v>
          </cell>
          <cell r="R1871" t="str">
            <v>ENFERMERIA</v>
          </cell>
        </row>
        <row r="1872">
          <cell r="N1872">
            <v>10</v>
          </cell>
          <cell r="R1872" t="str">
            <v>INGENIERIA COMERCIAL NOCTURNA</v>
          </cell>
        </row>
        <row r="1873">
          <cell r="N1873">
            <v>8</v>
          </cell>
          <cell r="R1873" t="str">
            <v>INGENIERIA CIVIL</v>
          </cell>
        </row>
        <row r="1874">
          <cell r="N1874">
            <v>6</v>
          </cell>
          <cell r="R1874" t="str">
            <v>CONTADURIA PUBLICA</v>
          </cell>
        </row>
        <row r="1875">
          <cell r="N1875">
            <v>6</v>
          </cell>
          <cell r="R1875" t="str">
            <v>CONTADURIA PUBLICA</v>
          </cell>
        </row>
        <row r="1876">
          <cell r="N1876">
            <v>4</v>
          </cell>
          <cell r="R1876" t="str">
            <v>CONTADURIA PUBLICA</v>
          </cell>
        </row>
        <row r="1877">
          <cell r="N1877">
            <v>7</v>
          </cell>
          <cell r="R1877" t="str">
            <v>INGENIERIA COMERCIAL</v>
          </cell>
        </row>
        <row r="1878">
          <cell r="N1878">
            <v>9</v>
          </cell>
          <cell r="R1878" t="str">
            <v>CONTADURIA PUBLICA NOCTURNA</v>
          </cell>
        </row>
        <row r="1879">
          <cell r="N1879">
            <v>5</v>
          </cell>
          <cell r="R1879" t="str">
            <v>ENFERMERIA</v>
          </cell>
        </row>
        <row r="1880">
          <cell r="N1880">
            <v>3</v>
          </cell>
          <cell r="R1880" t="str">
            <v>DERECHO CALENDARIO B - NOCTURNO</v>
          </cell>
        </row>
        <row r="1881">
          <cell r="N1881">
            <v>8</v>
          </cell>
          <cell r="R1881" t="str">
            <v>INGENIERIA CIVIL</v>
          </cell>
        </row>
        <row r="1882">
          <cell r="N1882">
            <v>7</v>
          </cell>
          <cell r="R1882" t="str">
            <v>TRABAJO SOCIAL - MIXTA</v>
          </cell>
        </row>
        <row r="1883">
          <cell r="N1883">
            <v>8</v>
          </cell>
          <cell r="R1883" t="str">
            <v>CONTADURIA PUBLICA</v>
          </cell>
        </row>
        <row r="1884">
          <cell r="N1884">
            <v>3</v>
          </cell>
          <cell r="R1884" t="str">
            <v>TRABAJO SOCIAL - MIXTA</v>
          </cell>
        </row>
        <row r="1885">
          <cell r="N1885">
            <v>6</v>
          </cell>
          <cell r="R1885" t="str">
            <v>INGENIERIA CIVIL</v>
          </cell>
        </row>
        <row r="1886">
          <cell r="N1886">
            <v>5</v>
          </cell>
          <cell r="R1886" t="str">
            <v>INGENIERIA CIVIL</v>
          </cell>
        </row>
        <row r="1887">
          <cell r="N1887">
            <v>4</v>
          </cell>
          <cell r="R1887" t="str">
            <v>MICROBIOLOGIA</v>
          </cell>
        </row>
        <row r="1888">
          <cell r="N1888">
            <v>2</v>
          </cell>
          <cell r="R1888" t="str">
            <v>ADMINISTRACION DE EMPRESAS -NOCHE</v>
          </cell>
        </row>
        <row r="1889">
          <cell r="N1889">
            <v>3</v>
          </cell>
          <cell r="R1889" t="str">
            <v>CONTADURIA PUBLICA NOCTURNA</v>
          </cell>
        </row>
        <row r="1890">
          <cell r="N1890">
            <v>3</v>
          </cell>
          <cell r="R1890" t="str">
            <v>INGENIERIA CIVIL</v>
          </cell>
        </row>
        <row r="1891">
          <cell r="N1891">
            <v>6</v>
          </cell>
          <cell r="R1891" t="str">
            <v>ECONOMIA</v>
          </cell>
        </row>
        <row r="1892">
          <cell r="N1892">
            <v>1</v>
          </cell>
          <cell r="R1892" t="str">
            <v>ADMINISTRACION DE EMPRESAS-JORNADA</v>
          </cell>
        </row>
        <row r="1893">
          <cell r="N1893">
            <v>4</v>
          </cell>
          <cell r="R1893" t="str">
            <v>INGENIERIA COMERCIAL</v>
          </cell>
        </row>
        <row r="1894">
          <cell r="N1894">
            <v>5</v>
          </cell>
          <cell r="R1894" t="str">
            <v>ENFERMERIA</v>
          </cell>
        </row>
        <row r="1895">
          <cell r="N1895">
            <v>6</v>
          </cell>
          <cell r="R1895" t="str">
            <v>INGENIERIA DE SISTEMAS</v>
          </cell>
        </row>
        <row r="1896">
          <cell r="N1896">
            <v>10</v>
          </cell>
          <cell r="R1896" t="str">
            <v>INGENIERIA COMERCIAL NOCTURNA</v>
          </cell>
        </row>
        <row r="1897">
          <cell r="N1897">
            <v>6</v>
          </cell>
          <cell r="R1897" t="str">
            <v>INGENIERIA CIVIL</v>
          </cell>
        </row>
        <row r="1898">
          <cell r="N1898">
            <v>4</v>
          </cell>
          <cell r="R1898" t="str">
            <v>MICROBIOLOGIA</v>
          </cell>
        </row>
        <row r="1899">
          <cell r="N1899">
            <v>1</v>
          </cell>
          <cell r="R1899" t="str">
            <v>MICROBIOLOGIA</v>
          </cell>
        </row>
        <row r="1900">
          <cell r="N1900">
            <v>5</v>
          </cell>
          <cell r="R1900" t="str">
            <v>ENFERMERIA</v>
          </cell>
        </row>
        <row r="1901">
          <cell r="N1901">
            <v>3</v>
          </cell>
          <cell r="R1901" t="str">
            <v>INGENIERIA CIVIL</v>
          </cell>
        </row>
        <row r="1902">
          <cell r="N1902">
            <v>5</v>
          </cell>
          <cell r="R1902" t="str">
            <v>MICROBIOLOGIA</v>
          </cell>
        </row>
        <row r="1903">
          <cell r="N1903">
            <v>4</v>
          </cell>
          <cell r="R1903" t="str">
            <v>MICROBIOLOGIA</v>
          </cell>
        </row>
        <row r="1904">
          <cell r="N1904">
            <v>5</v>
          </cell>
          <cell r="R1904" t="str">
            <v>ECONOMIA</v>
          </cell>
        </row>
        <row r="1905">
          <cell r="N1905">
            <v>8</v>
          </cell>
          <cell r="R1905" t="str">
            <v>MICROBIOLOGIA</v>
          </cell>
        </row>
        <row r="1906">
          <cell r="N1906">
            <v>2</v>
          </cell>
          <cell r="R1906" t="str">
            <v>ADMINISTRACION DE EMPRESAS-JORNADA</v>
          </cell>
        </row>
        <row r="1907">
          <cell r="N1907">
            <v>6</v>
          </cell>
          <cell r="R1907" t="str">
            <v>INGENIERIA CIVIL</v>
          </cell>
        </row>
        <row r="1908">
          <cell r="N1908">
            <v>3</v>
          </cell>
          <cell r="R1908" t="str">
            <v>DERECHO CALENDARIO B - NOCTURNO</v>
          </cell>
        </row>
        <row r="1909">
          <cell r="N1909">
            <v>7</v>
          </cell>
          <cell r="R1909" t="str">
            <v>INGENIERIA COMERCIAL NOCTURNA</v>
          </cell>
        </row>
        <row r="1910">
          <cell r="N1910">
            <v>5</v>
          </cell>
          <cell r="R1910" t="str">
            <v>TRABAJO SOCIAL - MIXTA</v>
          </cell>
        </row>
        <row r="1911">
          <cell r="N1911">
            <v>4</v>
          </cell>
          <cell r="R1911" t="str">
            <v>INGENIERIA COMERCIAL NOCTURNA</v>
          </cell>
        </row>
        <row r="1912">
          <cell r="N1912">
            <v>1</v>
          </cell>
          <cell r="R1912" t="str">
            <v>INGENIERIA CIVIL</v>
          </cell>
        </row>
        <row r="1913">
          <cell r="N1913">
            <v>4</v>
          </cell>
          <cell r="R1913" t="str">
            <v>INGENIERIA CIVIL</v>
          </cell>
        </row>
        <row r="1914">
          <cell r="N1914">
            <v>8</v>
          </cell>
          <cell r="R1914" t="str">
            <v>ENFERMERIA</v>
          </cell>
        </row>
        <row r="1915">
          <cell r="N1915">
            <v>1</v>
          </cell>
          <cell r="R1915" t="str">
            <v>INGENIERIA FINANCIERA</v>
          </cell>
        </row>
        <row r="1916">
          <cell r="N1916">
            <v>5</v>
          </cell>
          <cell r="R1916" t="str">
            <v>ECONOMIA</v>
          </cell>
        </row>
        <row r="1917">
          <cell r="N1917">
            <v>1</v>
          </cell>
          <cell r="R1917" t="str">
            <v>INGENIERIA CIVIL</v>
          </cell>
        </row>
        <row r="1918">
          <cell r="N1918">
            <v>6</v>
          </cell>
          <cell r="R1918" t="str">
            <v>MICROBIOLOGIA</v>
          </cell>
        </row>
        <row r="1919">
          <cell r="N1919">
            <v>4</v>
          </cell>
          <cell r="R1919" t="str">
            <v>DERECHO CALENDARIO B - DIURNO</v>
          </cell>
        </row>
        <row r="1920">
          <cell r="N1920">
            <v>4</v>
          </cell>
          <cell r="R1920" t="str">
            <v>CONTADURIA PUBLICA</v>
          </cell>
        </row>
        <row r="1921">
          <cell r="N1921">
            <v>2</v>
          </cell>
          <cell r="R1921" t="str">
            <v>CONTADURIA PUBLICA NOCTURNA</v>
          </cell>
        </row>
        <row r="1922">
          <cell r="N1922">
            <v>4</v>
          </cell>
          <cell r="R1922" t="str">
            <v>INGENIERIA CIVIL</v>
          </cell>
        </row>
        <row r="1923">
          <cell r="N1923">
            <v>5</v>
          </cell>
          <cell r="R1923" t="str">
            <v>TRABAJO SOCIAL - MIXTA</v>
          </cell>
        </row>
        <row r="1924">
          <cell r="N1924">
            <v>2</v>
          </cell>
          <cell r="R1924" t="str">
            <v>INGENIERIA CIVIL</v>
          </cell>
        </row>
        <row r="1925">
          <cell r="N1925">
            <v>2</v>
          </cell>
          <cell r="R1925" t="str">
            <v>TECNOLOGIA EN INVESTIGACION CRIMINAL</v>
          </cell>
        </row>
        <row r="1926">
          <cell r="N1926">
            <v>6</v>
          </cell>
          <cell r="R1926" t="str">
            <v>INGENIERIA FINANCIERA</v>
          </cell>
        </row>
        <row r="1927">
          <cell r="N1927">
            <v>5</v>
          </cell>
          <cell r="R1927" t="str">
            <v>MICROBIOLOGIA</v>
          </cell>
        </row>
        <row r="1928">
          <cell r="N1928">
            <v>6</v>
          </cell>
          <cell r="R1928" t="str">
            <v>ADMINISTRACION DE EMPRESAS -NOCHE</v>
          </cell>
        </row>
        <row r="1929">
          <cell r="N1929">
            <v>3</v>
          </cell>
          <cell r="R1929" t="str">
            <v>CONTADURIA PUBLICA</v>
          </cell>
        </row>
        <row r="1930">
          <cell r="N1930">
            <v>3</v>
          </cell>
          <cell r="R1930" t="str">
            <v>DERECHO CALENDARIO B - DIURNO</v>
          </cell>
        </row>
        <row r="1931">
          <cell r="N1931">
            <v>3</v>
          </cell>
          <cell r="R1931" t="str">
            <v>DERECHO CALENDARIO B - DIURNO</v>
          </cell>
        </row>
        <row r="1932">
          <cell r="N1932">
            <v>1</v>
          </cell>
          <cell r="R1932" t="str">
            <v>ADMINISTRACION DE EMPRESAS-JORNADA</v>
          </cell>
        </row>
        <row r="1933">
          <cell r="N1933">
            <v>6</v>
          </cell>
          <cell r="R1933" t="str">
            <v>INGENIERIA CIVIL</v>
          </cell>
        </row>
        <row r="1934">
          <cell r="N1934">
            <v>3</v>
          </cell>
          <cell r="R1934" t="str">
            <v>DERECHO CALENDARIO B - DIURNO</v>
          </cell>
        </row>
        <row r="1935">
          <cell r="N1935">
            <v>4</v>
          </cell>
          <cell r="R1935" t="str">
            <v>INGENIERIA FINANCIERA</v>
          </cell>
        </row>
        <row r="1936">
          <cell r="N1936">
            <v>5</v>
          </cell>
          <cell r="R1936" t="str">
            <v>MICROBIOLOGIA</v>
          </cell>
        </row>
        <row r="1937">
          <cell r="N1937">
            <v>6</v>
          </cell>
          <cell r="R1937" t="str">
            <v>MICROBIOLOGIA</v>
          </cell>
        </row>
        <row r="1938">
          <cell r="N1938">
            <v>6</v>
          </cell>
          <cell r="R1938" t="str">
            <v>ENFERMERIA</v>
          </cell>
        </row>
        <row r="1939">
          <cell r="N1939">
            <v>8</v>
          </cell>
          <cell r="R1939" t="str">
            <v>ECONOMIA</v>
          </cell>
        </row>
        <row r="1940">
          <cell r="N1940">
            <v>4</v>
          </cell>
          <cell r="R1940" t="str">
            <v>INGENIERIA CIVIL</v>
          </cell>
        </row>
        <row r="1941">
          <cell r="N1941">
            <v>3</v>
          </cell>
          <cell r="R1941" t="str">
            <v>INGENIERIA CIVIL</v>
          </cell>
        </row>
        <row r="1942">
          <cell r="N1942">
            <v>3</v>
          </cell>
          <cell r="R1942" t="str">
            <v>INGENIERIA CIVIL</v>
          </cell>
        </row>
        <row r="1943">
          <cell r="N1943">
            <v>3</v>
          </cell>
          <cell r="R1943" t="str">
            <v>TRABAJO SOCIAL - MIXTA</v>
          </cell>
        </row>
        <row r="1944">
          <cell r="N1944">
            <v>1</v>
          </cell>
          <cell r="R1944" t="str">
            <v>INGENIERIA CIVIL</v>
          </cell>
        </row>
        <row r="1945">
          <cell r="N1945">
            <v>6</v>
          </cell>
          <cell r="R1945" t="str">
            <v>INGENIERIA CIVIL</v>
          </cell>
        </row>
        <row r="1946">
          <cell r="N1946">
            <v>5</v>
          </cell>
          <cell r="R1946" t="str">
            <v>CONTADURIA PUBLICA NOCTURNA</v>
          </cell>
        </row>
        <row r="1947">
          <cell r="N1947">
            <v>4</v>
          </cell>
          <cell r="R1947" t="str">
            <v>INGENIERIA CIVIL</v>
          </cell>
        </row>
        <row r="1948">
          <cell r="N1948">
            <v>6</v>
          </cell>
          <cell r="R1948" t="str">
            <v>INGENIERIA CIVIL</v>
          </cell>
        </row>
        <row r="1949">
          <cell r="N1949">
            <v>6</v>
          </cell>
          <cell r="R1949" t="str">
            <v>INGENIERIA CIVIL</v>
          </cell>
        </row>
        <row r="1950">
          <cell r="N1950">
            <v>6</v>
          </cell>
          <cell r="R1950" t="str">
            <v>ENFERMERIA</v>
          </cell>
        </row>
        <row r="1951">
          <cell r="N1951">
            <v>3</v>
          </cell>
          <cell r="R1951" t="str">
            <v>DERECHO CALENDARIO B - DIURNO</v>
          </cell>
        </row>
        <row r="1952">
          <cell r="N1952">
            <v>1</v>
          </cell>
          <cell r="R1952" t="str">
            <v>CONTADURIA PUBLICA NOCTURNA</v>
          </cell>
        </row>
        <row r="1953">
          <cell r="N1953">
            <v>6</v>
          </cell>
          <cell r="R1953" t="str">
            <v>INGENIERIA CIVIL</v>
          </cell>
        </row>
        <row r="1954">
          <cell r="N1954">
            <v>6</v>
          </cell>
          <cell r="R1954" t="str">
            <v>INGENIERIA CIVIL</v>
          </cell>
        </row>
        <row r="1955">
          <cell r="N1955">
            <v>4</v>
          </cell>
          <cell r="R1955" t="str">
            <v>INGENIERIA CIVIL</v>
          </cell>
        </row>
        <row r="1956">
          <cell r="N1956">
            <v>6</v>
          </cell>
          <cell r="R1956" t="str">
            <v>INGENIERIA FINANCIERA</v>
          </cell>
        </row>
        <row r="1957">
          <cell r="N1957">
            <v>2</v>
          </cell>
          <cell r="R1957" t="str">
            <v>INGENIERIA FINANCIERA</v>
          </cell>
        </row>
        <row r="1958">
          <cell r="N1958">
            <v>4</v>
          </cell>
          <cell r="R1958" t="str">
            <v>CONTADURIA PUBLICA</v>
          </cell>
        </row>
        <row r="1959">
          <cell r="N1959">
            <v>6</v>
          </cell>
          <cell r="R1959" t="str">
            <v>ECONOMIA</v>
          </cell>
        </row>
        <row r="1960">
          <cell r="N1960">
            <v>6</v>
          </cell>
          <cell r="R1960" t="str">
            <v>ENFERMERIA</v>
          </cell>
        </row>
        <row r="1961">
          <cell r="N1961">
            <v>2</v>
          </cell>
          <cell r="R1961" t="str">
            <v>INGENIERIA CIVIL</v>
          </cell>
        </row>
        <row r="1962">
          <cell r="N1962">
            <v>4</v>
          </cell>
          <cell r="R1962" t="str">
            <v>ENFERMERIA</v>
          </cell>
        </row>
        <row r="1963">
          <cell r="N1963">
            <v>4</v>
          </cell>
          <cell r="R1963" t="str">
            <v>DERECHO CALENDARIO B - DIURNO</v>
          </cell>
        </row>
        <row r="1964">
          <cell r="N1964">
            <v>5</v>
          </cell>
          <cell r="R1964" t="str">
            <v>INGENIERIA CIVIL</v>
          </cell>
        </row>
        <row r="1965">
          <cell r="N1965">
            <v>4</v>
          </cell>
          <cell r="R1965" t="str">
            <v>INGENIERIA CIVIL</v>
          </cell>
        </row>
        <row r="1966">
          <cell r="N1966">
            <v>2</v>
          </cell>
          <cell r="R1966" t="str">
            <v>ENFERMERIA</v>
          </cell>
        </row>
        <row r="1967">
          <cell r="N1967">
            <v>6</v>
          </cell>
          <cell r="R1967" t="str">
            <v>TRABAJO SOCIAL - MIXTA</v>
          </cell>
        </row>
        <row r="1968">
          <cell r="N1968">
            <v>2</v>
          </cell>
          <cell r="R1968" t="str">
            <v>INGENIERIA COMERCIAL JORNADA UNICA</v>
          </cell>
        </row>
        <row r="1969">
          <cell r="N1969">
            <v>3</v>
          </cell>
          <cell r="R1969" t="str">
            <v>ENFERMERIA</v>
          </cell>
        </row>
        <row r="1970">
          <cell r="N1970">
            <v>6</v>
          </cell>
          <cell r="R1970" t="str">
            <v>CONTADURIA PUBLICA</v>
          </cell>
        </row>
        <row r="1971">
          <cell r="N1971">
            <v>8</v>
          </cell>
          <cell r="R1971" t="str">
            <v>ECONOMIA</v>
          </cell>
        </row>
        <row r="1972">
          <cell r="N1972">
            <v>4</v>
          </cell>
          <cell r="R1972" t="str">
            <v>INGENIERIA DE SISTEMAS</v>
          </cell>
        </row>
        <row r="1973">
          <cell r="N1973">
            <v>5</v>
          </cell>
          <cell r="R1973" t="str">
            <v>TRABAJO SOCIAL - MIXTA</v>
          </cell>
        </row>
        <row r="1974">
          <cell r="N1974">
            <v>5</v>
          </cell>
          <cell r="R1974" t="str">
            <v>ENFERMERIA</v>
          </cell>
        </row>
        <row r="1975">
          <cell r="N1975">
            <v>4</v>
          </cell>
          <cell r="R1975" t="str">
            <v>TRABAJO SOCIAL - MIXTA</v>
          </cell>
        </row>
        <row r="1976">
          <cell r="N1976">
            <v>4</v>
          </cell>
          <cell r="R1976" t="str">
            <v>INGENIERIA COMERCIAL</v>
          </cell>
        </row>
        <row r="1977">
          <cell r="N1977">
            <v>5</v>
          </cell>
          <cell r="R1977" t="str">
            <v>ENFERMERIA</v>
          </cell>
        </row>
        <row r="1978">
          <cell r="N1978">
            <v>2</v>
          </cell>
          <cell r="R1978" t="str">
            <v>TECNOLOGIA EN INVESTIGACION CRIMINAL</v>
          </cell>
        </row>
        <row r="1979">
          <cell r="N1979">
            <v>6</v>
          </cell>
          <cell r="R1979" t="str">
            <v>ECONOMIA</v>
          </cell>
        </row>
        <row r="1980">
          <cell r="N1980">
            <v>4</v>
          </cell>
          <cell r="R1980" t="str">
            <v>ECONOMIA</v>
          </cell>
        </row>
        <row r="1981">
          <cell r="N1981">
            <v>5</v>
          </cell>
          <cell r="R1981" t="str">
            <v>ADMINISTRACION DE EMPRESAS -NOCHE</v>
          </cell>
        </row>
        <row r="1982">
          <cell r="N1982">
            <v>8</v>
          </cell>
          <cell r="R1982" t="str">
            <v>INGENIERIA CIVIL</v>
          </cell>
        </row>
        <row r="1983">
          <cell r="N1983">
            <v>2</v>
          </cell>
          <cell r="R1983" t="str">
            <v>ADMINISTRACION DE EMPRESAS -NOCHE</v>
          </cell>
        </row>
        <row r="1984">
          <cell r="N1984">
            <v>6</v>
          </cell>
          <cell r="R1984" t="str">
            <v>INGENIERIA COMERCIAL JORNADA UNICA</v>
          </cell>
        </row>
        <row r="1985">
          <cell r="N1985">
            <v>2</v>
          </cell>
          <cell r="R1985" t="str">
            <v>TRABAJO SOCIAL - MIXTA</v>
          </cell>
        </row>
        <row r="1986">
          <cell r="N1986">
            <v>2</v>
          </cell>
          <cell r="R1986" t="str">
            <v>INGENIERIA CIVIL</v>
          </cell>
        </row>
        <row r="1987">
          <cell r="N1987">
            <v>4</v>
          </cell>
          <cell r="R1987" t="str">
            <v>TRABAJO SOCIAL - MIXTA</v>
          </cell>
        </row>
        <row r="1988">
          <cell r="N1988">
            <v>4</v>
          </cell>
          <cell r="R1988" t="str">
            <v>MICROBIOLOGIA</v>
          </cell>
        </row>
        <row r="1989">
          <cell r="N1989">
            <v>6</v>
          </cell>
          <cell r="R1989" t="str">
            <v>INGENIERIA CIVIL</v>
          </cell>
        </row>
        <row r="1990">
          <cell r="N1990">
            <v>4</v>
          </cell>
          <cell r="R1990" t="str">
            <v>INGENIERIA CIVIL</v>
          </cell>
        </row>
        <row r="1991">
          <cell r="N1991">
            <v>3</v>
          </cell>
          <cell r="R1991" t="str">
            <v>INGENIERIA CIVIL</v>
          </cell>
        </row>
        <row r="1992">
          <cell r="N1992">
            <v>6</v>
          </cell>
          <cell r="R1992" t="str">
            <v>CONTADURIA PUBLICA</v>
          </cell>
        </row>
        <row r="1993">
          <cell r="N1993">
            <v>4</v>
          </cell>
          <cell r="R1993" t="str">
            <v>TRABAJO SOCIAL - MIXTA</v>
          </cell>
        </row>
        <row r="1994">
          <cell r="N1994">
            <v>7</v>
          </cell>
          <cell r="R1994" t="str">
            <v>INGENIERIA CIVIL</v>
          </cell>
        </row>
        <row r="1995">
          <cell r="N1995">
            <v>5</v>
          </cell>
          <cell r="R1995" t="str">
            <v>CONTADURIA PUBLICA</v>
          </cell>
        </row>
        <row r="1996">
          <cell r="N1996">
            <v>6</v>
          </cell>
          <cell r="R1996" t="str">
            <v>MICROBIOLOGIA</v>
          </cell>
        </row>
        <row r="1997">
          <cell r="N1997">
            <v>4</v>
          </cell>
          <cell r="R1997" t="str">
            <v>ECONOMIA</v>
          </cell>
        </row>
        <row r="1998">
          <cell r="N1998">
            <v>4</v>
          </cell>
          <cell r="R1998" t="str">
            <v>ENFERMERIA</v>
          </cell>
        </row>
        <row r="1999">
          <cell r="N1999">
            <v>1</v>
          </cell>
          <cell r="R1999" t="str">
            <v>TRABAJO SOCIAL - MIXTA</v>
          </cell>
        </row>
        <row r="2000">
          <cell r="N2000">
            <v>6</v>
          </cell>
          <cell r="R2000" t="str">
            <v>CONTADURIA PUBLICA</v>
          </cell>
        </row>
        <row r="2001">
          <cell r="N2001">
            <v>3</v>
          </cell>
          <cell r="R2001" t="str">
            <v>ENFERMERIA</v>
          </cell>
        </row>
        <row r="2002">
          <cell r="N2002">
            <v>6</v>
          </cell>
          <cell r="R2002" t="str">
            <v>INGENIERIA COMERCIAL</v>
          </cell>
        </row>
        <row r="2003">
          <cell r="N2003">
            <v>3</v>
          </cell>
          <cell r="R2003" t="str">
            <v>INGENIERIA FINANCIERA</v>
          </cell>
        </row>
        <row r="2004">
          <cell r="N2004">
            <v>6</v>
          </cell>
          <cell r="R2004" t="str">
            <v>INGENIERIA CIVIL</v>
          </cell>
        </row>
        <row r="2005">
          <cell r="N2005">
            <v>2</v>
          </cell>
          <cell r="R2005" t="str">
            <v>DERECHO CALENDARIO B - DIURNO</v>
          </cell>
        </row>
        <row r="2006">
          <cell r="N2006">
            <v>2</v>
          </cell>
          <cell r="R2006" t="str">
            <v>CONTADURIA PUBLICA NOCTURNA</v>
          </cell>
        </row>
        <row r="2007">
          <cell r="N2007">
            <v>3</v>
          </cell>
          <cell r="R2007" t="str">
            <v>TRABAJO SOCIAL - MIXTA</v>
          </cell>
        </row>
        <row r="2008">
          <cell r="N2008">
            <v>5</v>
          </cell>
          <cell r="R2008" t="str">
            <v>CONTADURIA PUBLICA</v>
          </cell>
        </row>
        <row r="2009">
          <cell r="N2009">
            <v>3</v>
          </cell>
          <cell r="R2009" t="str">
            <v>TRABAJO SOCIAL - MIXTA</v>
          </cell>
        </row>
        <row r="2010">
          <cell r="N2010">
            <v>3</v>
          </cell>
          <cell r="R2010" t="str">
            <v>CONTADURIA PUBLICA NOCTURNA</v>
          </cell>
        </row>
        <row r="2011">
          <cell r="N2011">
            <v>6</v>
          </cell>
          <cell r="R2011" t="str">
            <v>ENFERMERIA</v>
          </cell>
        </row>
        <row r="2012">
          <cell r="N2012">
            <v>5</v>
          </cell>
          <cell r="R2012" t="str">
            <v>CONTADURIA PUBLICA NOCTURNA</v>
          </cell>
        </row>
        <row r="2013">
          <cell r="N2013">
            <v>5</v>
          </cell>
          <cell r="R2013" t="str">
            <v>ENFERMERIA</v>
          </cell>
        </row>
        <row r="2014">
          <cell r="N2014">
            <v>3</v>
          </cell>
          <cell r="R2014" t="str">
            <v>MICROBIOLOGIA</v>
          </cell>
        </row>
        <row r="2015">
          <cell r="N2015">
            <v>2</v>
          </cell>
          <cell r="R2015" t="str">
            <v>INGENIERIA CIVIL</v>
          </cell>
        </row>
        <row r="2016">
          <cell r="N2016">
            <v>1</v>
          </cell>
          <cell r="R2016" t="str">
            <v>DERECHO CALENDARIO B - DIURNO</v>
          </cell>
        </row>
        <row r="2017">
          <cell r="N2017">
            <v>5</v>
          </cell>
          <cell r="R2017" t="str">
            <v>ADMINISTRACION DE EMPRESAS-JORNADA</v>
          </cell>
        </row>
        <row r="2018">
          <cell r="N2018">
            <v>6</v>
          </cell>
          <cell r="R2018" t="str">
            <v>ENFERMERIA</v>
          </cell>
        </row>
        <row r="2019">
          <cell r="N2019">
            <v>3</v>
          </cell>
          <cell r="R2019" t="str">
            <v>INGENIERIA CIVIL</v>
          </cell>
        </row>
        <row r="2020">
          <cell r="N2020">
            <v>5</v>
          </cell>
          <cell r="R2020" t="str">
            <v>INGENIERIA CIVIL</v>
          </cell>
        </row>
        <row r="2021">
          <cell r="N2021">
            <v>3</v>
          </cell>
          <cell r="R2021" t="str">
            <v>ENFERMERIA</v>
          </cell>
        </row>
        <row r="2022">
          <cell r="N2022">
            <v>5</v>
          </cell>
          <cell r="R2022" t="str">
            <v>ADMINISTRACION DE EMPRESAS -NOCHE</v>
          </cell>
        </row>
        <row r="2023">
          <cell r="N2023">
            <v>6</v>
          </cell>
          <cell r="R2023" t="str">
            <v>INGENIERIA COMERCIAL</v>
          </cell>
        </row>
        <row r="2024">
          <cell r="N2024">
            <v>5</v>
          </cell>
          <cell r="R2024" t="str">
            <v>INGENIERIA CIVIL</v>
          </cell>
        </row>
        <row r="2025">
          <cell r="N2025">
            <v>3</v>
          </cell>
          <cell r="R2025" t="str">
            <v>INGENIERIA COMERCIAL NOCTURNA</v>
          </cell>
        </row>
        <row r="2026">
          <cell r="N2026">
            <v>9</v>
          </cell>
          <cell r="R2026" t="str">
            <v>CONTADURIA PUBLICA NOCTURNA</v>
          </cell>
        </row>
        <row r="2027">
          <cell r="N2027">
            <v>2</v>
          </cell>
          <cell r="R2027" t="str">
            <v>CONTADURIA PUBLICA</v>
          </cell>
        </row>
        <row r="2028">
          <cell r="N2028">
            <v>1</v>
          </cell>
          <cell r="R2028" t="str">
            <v>INGENIERIA COMERCIAL JORNADA UNICA</v>
          </cell>
        </row>
        <row r="2029">
          <cell r="N2029">
            <v>1</v>
          </cell>
          <cell r="R2029" t="str">
            <v>INGENIERIA CIVIL</v>
          </cell>
        </row>
        <row r="2030">
          <cell r="N2030">
            <v>6</v>
          </cell>
          <cell r="R2030" t="str">
            <v>ENFERMERIA</v>
          </cell>
        </row>
        <row r="2031">
          <cell r="N2031">
            <v>5</v>
          </cell>
          <cell r="R2031" t="str">
            <v>CONTADURIA PUBLICA NOCTURNA</v>
          </cell>
        </row>
        <row r="2032">
          <cell r="N2032">
            <v>4</v>
          </cell>
          <cell r="R2032" t="str">
            <v>TRABAJO SOCIAL - MIXTA</v>
          </cell>
        </row>
        <row r="2033">
          <cell r="N2033">
            <v>6</v>
          </cell>
          <cell r="R2033" t="str">
            <v>INGENIERIA COMERCIAL</v>
          </cell>
        </row>
        <row r="2034">
          <cell r="N2034">
            <v>4</v>
          </cell>
          <cell r="R2034" t="str">
            <v>CONTADURIA PUBLICA NOCTURNA</v>
          </cell>
        </row>
        <row r="2035">
          <cell r="N2035">
            <v>2</v>
          </cell>
          <cell r="R2035" t="str">
            <v>ECONOMIA</v>
          </cell>
        </row>
        <row r="2036">
          <cell r="N2036">
            <v>9</v>
          </cell>
          <cell r="R2036" t="str">
            <v>CONTADURIA PUBLICA NOCTURNA</v>
          </cell>
        </row>
        <row r="2037">
          <cell r="N2037">
            <v>2</v>
          </cell>
          <cell r="R2037" t="str">
            <v>INGENIERIA CIVIL</v>
          </cell>
        </row>
        <row r="2038">
          <cell r="N2038">
            <v>3</v>
          </cell>
          <cell r="R2038" t="str">
            <v>INGENIERIA CIVIL</v>
          </cell>
        </row>
        <row r="2039">
          <cell r="N2039">
            <v>6</v>
          </cell>
          <cell r="R2039" t="str">
            <v>INGENIERIA COMERCIAL JORNADA UNICA</v>
          </cell>
        </row>
        <row r="2040">
          <cell r="N2040">
            <v>9</v>
          </cell>
          <cell r="R2040" t="str">
            <v>CONTADURIA PUBLICA NOCTURNA</v>
          </cell>
        </row>
        <row r="2041">
          <cell r="N2041">
            <v>2</v>
          </cell>
          <cell r="R2041" t="str">
            <v>ADMINISTRACION DE EMPRESAS -NOCHE</v>
          </cell>
        </row>
        <row r="2042">
          <cell r="N2042">
            <v>5</v>
          </cell>
          <cell r="R2042" t="str">
            <v>INGENIERIA CIVIL</v>
          </cell>
        </row>
        <row r="2043">
          <cell r="N2043">
            <v>5</v>
          </cell>
          <cell r="R2043" t="str">
            <v>ENFERMERIA</v>
          </cell>
        </row>
        <row r="2044">
          <cell r="N2044">
            <v>2</v>
          </cell>
          <cell r="R2044" t="str">
            <v>ENFERMERIA</v>
          </cell>
        </row>
        <row r="2045">
          <cell r="N2045">
            <v>4</v>
          </cell>
          <cell r="R2045" t="str">
            <v>ADMINISTRACION DE EMPRESAS-JORNADA</v>
          </cell>
        </row>
        <row r="2046">
          <cell r="N2046">
            <v>3</v>
          </cell>
          <cell r="R2046" t="str">
            <v>TRABAJO SOCIAL - MIXTA</v>
          </cell>
        </row>
        <row r="2047">
          <cell r="N2047">
            <v>2</v>
          </cell>
          <cell r="R2047" t="str">
            <v>INGENIERIA CIVIL</v>
          </cell>
        </row>
        <row r="2048">
          <cell r="N2048">
            <v>3</v>
          </cell>
          <cell r="R2048" t="str">
            <v>INGENIERIA FINANCIERA</v>
          </cell>
        </row>
        <row r="2049">
          <cell r="N2049">
            <v>5</v>
          </cell>
          <cell r="R2049" t="str">
            <v>ADMINISTRACION DE EMPRESAS -NOCHE</v>
          </cell>
        </row>
        <row r="2050">
          <cell r="N2050">
            <v>2</v>
          </cell>
          <cell r="R2050" t="str">
            <v>CONTADURIA PUBLICA</v>
          </cell>
        </row>
        <row r="2051">
          <cell r="N2051">
            <v>5</v>
          </cell>
          <cell r="R2051" t="str">
            <v>ENFERMERIA</v>
          </cell>
        </row>
        <row r="2052">
          <cell r="N2052">
            <v>2</v>
          </cell>
          <cell r="R2052" t="str">
            <v>ADMINISTRACION DE EMPRESAS -NOCHE</v>
          </cell>
        </row>
        <row r="2053">
          <cell r="N2053">
            <v>1</v>
          </cell>
          <cell r="R2053" t="str">
            <v>CONTADURIA PUBLICA NOCTURNA</v>
          </cell>
        </row>
        <row r="2054">
          <cell r="N2054">
            <v>2</v>
          </cell>
          <cell r="R2054" t="str">
            <v>TECNOLOGIA EN INVESTIGACION CRIMINAL</v>
          </cell>
        </row>
        <row r="2055">
          <cell r="N2055">
            <v>5</v>
          </cell>
          <cell r="R2055" t="str">
            <v>INGENIERIA CIVIL</v>
          </cell>
        </row>
        <row r="2056">
          <cell r="N2056">
            <v>5</v>
          </cell>
          <cell r="R2056" t="str">
            <v>MICROBIOLOGIA</v>
          </cell>
        </row>
        <row r="2057">
          <cell r="N2057">
            <v>1</v>
          </cell>
          <cell r="R2057" t="str">
            <v>ADMINISTRACION DE EMPRESAS -NOCHE</v>
          </cell>
        </row>
        <row r="2058">
          <cell r="N2058">
            <v>6</v>
          </cell>
          <cell r="R2058" t="str">
            <v>ENFERMERIA</v>
          </cell>
        </row>
        <row r="2059">
          <cell r="N2059">
            <v>5</v>
          </cell>
          <cell r="R2059" t="str">
            <v>ADMINISTRACION DE EMPRESAS-JORNADA</v>
          </cell>
        </row>
        <row r="2060">
          <cell r="N2060">
            <v>5</v>
          </cell>
          <cell r="R2060" t="str">
            <v>INGENIERIA CIVIL</v>
          </cell>
        </row>
        <row r="2061">
          <cell r="N2061">
            <v>6</v>
          </cell>
          <cell r="R2061" t="str">
            <v>ECONOMIA</v>
          </cell>
        </row>
        <row r="2062">
          <cell r="N2062">
            <v>6</v>
          </cell>
          <cell r="R2062" t="str">
            <v>INGENIERIA CIVIL</v>
          </cell>
        </row>
        <row r="2063">
          <cell r="N2063">
            <v>2</v>
          </cell>
          <cell r="R2063" t="str">
            <v>CONTADURIA PUBLICA NOCTURNA</v>
          </cell>
        </row>
        <row r="2064">
          <cell r="N2064">
            <v>2</v>
          </cell>
          <cell r="R2064" t="str">
            <v>INGENIERIA COMERCIAL JORNADA UNICA</v>
          </cell>
        </row>
        <row r="2065">
          <cell r="N2065">
            <v>6</v>
          </cell>
          <cell r="R2065" t="str">
            <v>CONTADURIA PUBLICA</v>
          </cell>
        </row>
        <row r="2066">
          <cell r="N2066">
            <v>1</v>
          </cell>
          <cell r="R2066" t="str">
            <v>ADMINISTRACION DE EMPRESAS -NOCHE</v>
          </cell>
        </row>
        <row r="2067">
          <cell r="N2067">
            <v>5</v>
          </cell>
          <cell r="R2067" t="str">
            <v>ADMINISTRACION DE EMPRESAS-JORNADA</v>
          </cell>
        </row>
        <row r="2068">
          <cell r="N2068">
            <v>1</v>
          </cell>
          <cell r="R2068" t="str">
            <v>DERECHO CALENDARIO B - DIURNO</v>
          </cell>
        </row>
        <row r="2069">
          <cell r="N2069">
            <v>4</v>
          </cell>
          <cell r="R2069" t="str">
            <v>ENFERMERIA</v>
          </cell>
        </row>
        <row r="2070">
          <cell r="N2070">
            <v>4</v>
          </cell>
          <cell r="R2070" t="str">
            <v>INGENIERIA CIVIL</v>
          </cell>
        </row>
        <row r="2071">
          <cell r="N2071">
            <v>4</v>
          </cell>
          <cell r="R2071" t="str">
            <v>INGENIERIA DE SISTEMAS</v>
          </cell>
        </row>
        <row r="2072">
          <cell r="N2072">
            <v>1</v>
          </cell>
          <cell r="R2072" t="str">
            <v>CONTADURIA PUBLICA NOCTURNA</v>
          </cell>
        </row>
        <row r="2073">
          <cell r="N2073">
            <v>3</v>
          </cell>
          <cell r="R2073" t="str">
            <v>ENFERMERIA</v>
          </cell>
        </row>
        <row r="2074">
          <cell r="N2074">
            <v>5</v>
          </cell>
          <cell r="R2074" t="str">
            <v>ADMINISTRACION DE EMPRESAS -NOCHE</v>
          </cell>
        </row>
        <row r="2075">
          <cell r="N2075">
            <v>1</v>
          </cell>
          <cell r="R2075" t="str">
            <v>ENFERMERIA</v>
          </cell>
        </row>
        <row r="2076">
          <cell r="N2076">
            <v>2</v>
          </cell>
          <cell r="R2076" t="str">
            <v>DERECHO CALENDARIO B - DIURNO</v>
          </cell>
        </row>
        <row r="2077">
          <cell r="N2077">
            <v>4</v>
          </cell>
          <cell r="R2077" t="str">
            <v>INGENIERIA CIVIL</v>
          </cell>
        </row>
        <row r="2078">
          <cell r="N2078">
            <v>2</v>
          </cell>
          <cell r="R2078" t="str">
            <v>INGENIERIA CIVIL</v>
          </cell>
        </row>
        <row r="2079">
          <cell r="N2079">
            <v>5</v>
          </cell>
          <cell r="R2079" t="str">
            <v>CONTADURIA PUBLICA NOCTURNA</v>
          </cell>
        </row>
        <row r="2080">
          <cell r="N2080">
            <v>3</v>
          </cell>
          <cell r="R2080" t="str">
            <v>MICROBIOLOGIA</v>
          </cell>
        </row>
        <row r="2081">
          <cell r="N2081">
            <v>5</v>
          </cell>
          <cell r="R2081" t="str">
            <v>INGENIERIA CIVIL</v>
          </cell>
        </row>
        <row r="2082">
          <cell r="N2082">
            <v>5</v>
          </cell>
          <cell r="R2082" t="str">
            <v>ADMINISTRACION DE EMPRESAS -NOCHE</v>
          </cell>
        </row>
        <row r="2083">
          <cell r="N2083">
            <v>5</v>
          </cell>
          <cell r="R2083" t="str">
            <v>ENFERMERIA</v>
          </cell>
        </row>
        <row r="2084">
          <cell r="N2084">
            <v>3</v>
          </cell>
          <cell r="R2084" t="str">
            <v>CONTADURIA PUBLICA NOCTURNA</v>
          </cell>
        </row>
        <row r="2085">
          <cell r="N2085">
            <v>1</v>
          </cell>
          <cell r="R2085" t="str">
            <v>INGENIERIA DE SISTEMAS</v>
          </cell>
        </row>
        <row r="2086">
          <cell r="N2086">
            <v>2</v>
          </cell>
          <cell r="R2086" t="str">
            <v>ADMINISTRACION DE EMPRESAS -NOCHE</v>
          </cell>
        </row>
        <row r="2087">
          <cell r="N2087">
            <v>5</v>
          </cell>
          <cell r="R2087" t="str">
            <v>ENFERMERIA</v>
          </cell>
        </row>
        <row r="2088">
          <cell r="N2088">
            <v>4</v>
          </cell>
          <cell r="R2088" t="str">
            <v>INGENIERIA CIVIL</v>
          </cell>
        </row>
        <row r="2089">
          <cell r="N2089">
            <v>5</v>
          </cell>
          <cell r="R2089" t="str">
            <v>ADMINISTRACION DE EMPRESAS -NOCHE</v>
          </cell>
        </row>
        <row r="2090">
          <cell r="N2090">
            <v>6</v>
          </cell>
          <cell r="R2090" t="str">
            <v>INGENIERIA COMERCIAL</v>
          </cell>
        </row>
        <row r="2091">
          <cell r="N2091">
            <v>2</v>
          </cell>
          <cell r="R2091" t="str">
            <v>MICROBIOLOGIA</v>
          </cell>
        </row>
        <row r="2092">
          <cell r="N2092">
            <v>3</v>
          </cell>
          <cell r="R2092" t="str">
            <v>ENFERMERIA</v>
          </cell>
        </row>
        <row r="2093">
          <cell r="N2093">
            <v>4</v>
          </cell>
          <cell r="R2093" t="str">
            <v>MICROBIOLOGIA</v>
          </cell>
        </row>
        <row r="2094">
          <cell r="N2094">
            <v>1</v>
          </cell>
          <cell r="R2094" t="str">
            <v>INGENIERIA COMERCIAL JORNADA UNICA</v>
          </cell>
        </row>
        <row r="2095">
          <cell r="N2095">
            <v>2</v>
          </cell>
          <cell r="R2095" t="str">
            <v>INGENIERIA CIVIL</v>
          </cell>
        </row>
        <row r="2096">
          <cell r="N2096">
            <v>5</v>
          </cell>
          <cell r="R2096" t="str">
            <v>TRABAJO SOCIAL - MIXTA</v>
          </cell>
        </row>
        <row r="2097">
          <cell r="N2097">
            <v>4</v>
          </cell>
          <cell r="R2097" t="str">
            <v>ENFERMERIA</v>
          </cell>
        </row>
        <row r="2098">
          <cell r="N2098">
            <v>2</v>
          </cell>
          <cell r="R2098" t="str">
            <v>INGENIERIA CIVIL</v>
          </cell>
        </row>
        <row r="2099">
          <cell r="N2099">
            <v>4</v>
          </cell>
          <cell r="R2099" t="str">
            <v>INGENIERIA CIVIL</v>
          </cell>
        </row>
        <row r="2100">
          <cell r="N2100">
            <v>3</v>
          </cell>
          <cell r="R2100" t="str">
            <v>INGENIERIA CIVIL</v>
          </cell>
        </row>
        <row r="2101">
          <cell r="N2101">
            <v>1</v>
          </cell>
          <cell r="R2101" t="str">
            <v>ADMINISTRACION DE EMPRESAS-JORNADA</v>
          </cell>
        </row>
        <row r="2102">
          <cell r="N2102">
            <v>5</v>
          </cell>
          <cell r="R2102" t="str">
            <v>ADMINISTRACION DE EMPRESAS-JORNADA</v>
          </cell>
        </row>
        <row r="2103">
          <cell r="N2103">
            <v>2</v>
          </cell>
          <cell r="R2103" t="str">
            <v>ENFERMERIA</v>
          </cell>
        </row>
        <row r="2104">
          <cell r="N2104">
            <v>4</v>
          </cell>
          <cell r="R2104" t="str">
            <v>INGENIERIA CIVIL</v>
          </cell>
        </row>
        <row r="2105">
          <cell r="N2105">
            <v>2</v>
          </cell>
          <cell r="R2105" t="str">
            <v>ENFERMERIA</v>
          </cell>
        </row>
        <row r="2106">
          <cell r="N2106">
            <v>3</v>
          </cell>
          <cell r="R2106" t="str">
            <v>ADMINISTRACION DE EMPRESAS-JORNADA</v>
          </cell>
        </row>
        <row r="2107">
          <cell r="N2107">
            <v>6</v>
          </cell>
          <cell r="R2107" t="str">
            <v>INGENIERIA COMERCIAL</v>
          </cell>
        </row>
        <row r="2108">
          <cell r="N2108">
            <v>5</v>
          </cell>
          <cell r="R2108" t="str">
            <v>CONTADURIA PUBLICA NOCTURNA</v>
          </cell>
        </row>
        <row r="2109">
          <cell r="N2109">
            <v>2</v>
          </cell>
          <cell r="R2109" t="str">
            <v>ADMINISTRACION DE EMPRESAS -NOCHE</v>
          </cell>
        </row>
        <row r="2110">
          <cell r="N2110">
            <v>6</v>
          </cell>
          <cell r="R2110" t="str">
            <v>INGENIERIA CIVIL</v>
          </cell>
        </row>
        <row r="2111">
          <cell r="N2111">
            <v>1</v>
          </cell>
          <cell r="R2111" t="str">
            <v>INGENIERIA FINANCIERA</v>
          </cell>
        </row>
        <row r="2112">
          <cell r="N2112">
            <v>1</v>
          </cell>
          <cell r="R2112" t="str">
            <v>INGENIERIA CIVIL</v>
          </cell>
        </row>
        <row r="2113">
          <cell r="N2113">
            <v>2</v>
          </cell>
          <cell r="R2113" t="str">
            <v>ADMINISTRACION DE EMPRESAS -NOCHE</v>
          </cell>
        </row>
        <row r="2114">
          <cell r="N2114">
            <v>2</v>
          </cell>
          <cell r="R2114" t="str">
            <v>INGENIERIA CIVIL</v>
          </cell>
        </row>
        <row r="2115">
          <cell r="N2115">
            <v>6</v>
          </cell>
          <cell r="R2115" t="str">
            <v>MICROBIOLOGIA</v>
          </cell>
        </row>
        <row r="2116">
          <cell r="N2116">
            <v>2</v>
          </cell>
          <cell r="R2116" t="str">
            <v>INGENIERIA COMERCIAL JORNADA UNICA</v>
          </cell>
        </row>
        <row r="2117">
          <cell r="N2117">
            <v>2</v>
          </cell>
          <cell r="R2117" t="str">
            <v>INGENIERIA CIVIL</v>
          </cell>
        </row>
        <row r="2118">
          <cell r="N2118">
            <v>2</v>
          </cell>
          <cell r="R2118" t="str">
            <v>ADMINISTRACION DE EMPRESAS -NOCHE</v>
          </cell>
        </row>
        <row r="2119">
          <cell r="N2119">
            <v>2</v>
          </cell>
          <cell r="R2119" t="str">
            <v>INGENIERIA CIVIL</v>
          </cell>
        </row>
        <row r="2120">
          <cell r="N2120">
            <v>1</v>
          </cell>
          <cell r="R2120" t="str">
            <v>ENFERMERIA</v>
          </cell>
        </row>
        <row r="2121">
          <cell r="N2121">
            <v>4</v>
          </cell>
          <cell r="R2121" t="str">
            <v>INGENIERIA FINANCIERA</v>
          </cell>
        </row>
        <row r="2122">
          <cell r="N2122">
            <v>3</v>
          </cell>
          <cell r="R2122" t="str">
            <v>ECONOMIA</v>
          </cell>
        </row>
        <row r="2123">
          <cell r="N2123">
            <v>1</v>
          </cell>
          <cell r="R2123" t="str">
            <v>ADMINISTRACION DE EMPRESAS -NOCHE</v>
          </cell>
        </row>
        <row r="2124">
          <cell r="N2124">
            <v>1</v>
          </cell>
          <cell r="R2124" t="str">
            <v>INGENIERIA CIVIL</v>
          </cell>
        </row>
        <row r="2125">
          <cell r="N2125">
            <v>4</v>
          </cell>
          <cell r="R2125" t="str">
            <v>TRABAJO SOCIAL - MIXTA</v>
          </cell>
        </row>
        <row r="2126">
          <cell r="N2126">
            <v>4</v>
          </cell>
          <cell r="R2126" t="str">
            <v>MICROBIOLOGIA</v>
          </cell>
        </row>
        <row r="2127">
          <cell r="N2127">
            <v>4</v>
          </cell>
          <cell r="R2127" t="str">
            <v>ECONOMIA</v>
          </cell>
        </row>
        <row r="2128">
          <cell r="N2128">
            <v>6</v>
          </cell>
          <cell r="R2128" t="str">
            <v>CONTADURIA PUBLICA NOCTURNA</v>
          </cell>
        </row>
        <row r="2129">
          <cell r="N2129">
            <v>4</v>
          </cell>
          <cell r="R2129" t="str">
            <v>INGENIERIA COMERCIAL</v>
          </cell>
        </row>
        <row r="2130">
          <cell r="N2130">
            <v>6</v>
          </cell>
          <cell r="R2130" t="str">
            <v>INGENIERIA FINANCIERA</v>
          </cell>
        </row>
        <row r="2131">
          <cell r="N2131">
            <v>1</v>
          </cell>
          <cell r="R2131" t="str">
            <v>INGENIERIA COMERCIAL JORNADA UNICA</v>
          </cell>
        </row>
        <row r="2132">
          <cell r="N2132">
            <v>2</v>
          </cell>
          <cell r="R2132" t="str">
            <v>ADMINISTRACION DE EMPRESAS -NOCHE</v>
          </cell>
        </row>
        <row r="2133">
          <cell r="N2133">
            <v>4</v>
          </cell>
          <cell r="R2133" t="str">
            <v>INGENIERIA COMERCIAL</v>
          </cell>
        </row>
        <row r="2134">
          <cell r="N2134">
            <v>4</v>
          </cell>
          <cell r="R2134" t="str">
            <v>INGENIERIA COMERCIAL</v>
          </cell>
        </row>
        <row r="2135">
          <cell r="N2135">
            <v>3</v>
          </cell>
          <cell r="R2135" t="str">
            <v>INGENIERIA COMERCIAL NOCTURNA</v>
          </cell>
        </row>
        <row r="2136">
          <cell r="N2136">
            <v>4</v>
          </cell>
          <cell r="R2136" t="str">
            <v>CONTADURIA PUBLICA</v>
          </cell>
        </row>
        <row r="2137">
          <cell r="N2137">
            <v>4</v>
          </cell>
          <cell r="R2137" t="str">
            <v>ENFERMERIA</v>
          </cell>
        </row>
        <row r="2138">
          <cell r="N2138">
            <v>2</v>
          </cell>
          <cell r="R2138" t="str">
            <v>MICROBIOLOGIA</v>
          </cell>
        </row>
        <row r="2139">
          <cell r="N2139">
            <v>2</v>
          </cell>
          <cell r="R2139" t="str">
            <v>DERECHO CALENDARIO B - NOCTURNO</v>
          </cell>
        </row>
        <row r="2140">
          <cell r="N2140">
            <v>2</v>
          </cell>
          <cell r="R2140" t="str">
            <v>INGENIERIA FINANCIERA</v>
          </cell>
        </row>
        <row r="2141">
          <cell r="N2141">
            <v>4</v>
          </cell>
          <cell r="R2141" t="str">
            <v>INGENIERIA CIVIL</v>
          </cell>
        </row>
        <row r="2142">
          <cell r="N2142">
            <v>2</v>
          </cell>
          <cell r="R2142" t="str">
            <v>DERECHO CALENDARIO B - NOCTURNO</v>
          </cell>
        </row>
        <row r="2143">
          <cell r="N2143">
            <v>4</v>
          </cell>
          <cell r="R2143" t="str">
            <v>ECONOMIA</v>
          </cell>
        </row>
        <row r="2144">
          <cell r="N2144">
            <v>2</v>
          </cell>
          <cell r="R2144" t="str">
            <v>TRABAJO SOCIAL - MIXTA</v>
          </cell>
        </row>
        <row r="2145">
          <cell r="N2145">
            <v>2</v>
          </cell>
          <cell r="R2145" t="str">
            <v>MICROBIOLOGIA</v>
          </cell>
        </row>
        <row r="2146">
          <cell r="N2146">
            <v>1</v>
          </cell>
          <cell r="R2146" t="str">
            <v>TRABAJO SOCIAL - MIXTA</v>
          </cell>
        </row>
        <row r="2147">
          <cell r="N2147">
            <v>1</v>
          </cell>
          <cell r="R2147" t="str">
            <v>ADMINISTRACION DE EMPRESAS-JORNADA</v>
          </cell>
        </row>
        <row r="2148">
          <cell r="N2148">
            <v>1</v>
          </cell>
          <cell r="R2148" t="str">
            <v>INGENIERIA COMERCIAL JORNADA UNICA</v>
          </cell>
        </row>
        <row r="2149">
          <cell r="N2149">
            <v>2</v>
          </cell>
          <cell r="R2149" t="str">
            <v>DERECHO CALENDARIO B - DIURNO</v>
          </cell>
        </row>
        <row r="2150">
          <cell r="N2150">
            <v>5</v>
          </cell>
          <cell r="R2150" t="str">
            <v>CONTADURIA PUBLICA NOCTURNA</v>
          </cell>
        </row>
        <row r="2151">
          <cell r="N2151">
            <v>2</v>
          </cell>
          <cell r="R2151" t="str">
            <v>DERECHO CALENDARIO B - DIURNO</v>
          </cell>
        </row>
        <row r="2152">
          <cell r="N2152">
            <v>3</v>
          </cell>
          <cell r="R2152" t="str">
            <v>DERECHO CALENDARIO B - DIURNO</v>
          </cell>
        </row>
        <row r="2153">
          <cell r="N2153">
            <v>2</v>
          </cell>
          <cell r="R2153" t="str">
            <v>TRABAJO SOCIAL - MIXTA</v>
          </cell>
        </row>
        <row r="2154">
          <cell r="N2154">
            <v>4</v>
          </cell>
          <cell r="R2154" t="str">
            <v>TRABAJO SOCIAL - MIXTA</v>
          </cell>
        </row>
        <row r="2155">
          <cell r="N2155">
            <v>4</v>
          </cell>
          <cell r="R2155" t="str">
            <v>CONTADURIA PUBLICA</v>
          </cell>
        </row>
        <row r="2156">
          <cell r="N2156">
            <v>3</v>
          </cell>
          <cell r="R2156" t="str">
            <v>MICROBIOLOGIA</v>
          </cell>
        </row>
        <row r="2157">
          <cell r="N2157">
            <v>4</v>
          </cell>
          <cell r="R2157" t="str">
            <v>MICROBIOLOGIA</v>
          </cell>
        </row>
        <row r="2158">
          <cell r="N2158">
            <v>4</v>
          </cell>
          <cell r="R2158" t="str">
            <v>INGENIERIA CIVIL</v>
          </cell>
        </row>
        <row r="2159">
          <cell r="N2159">
            <v>4</v>
          </cell>
          <cell r="R2159" t="str">
            <v>ENFERMERIA</v>
          </cell>
        </row>
        <row r="2160">
          <cell r="N2160">
            <v>4</v>
          </cell>
          <cell r="R2160" t="str">
            <v>CONTADURIA PUBLICA</v>
          </cell>
        </row>
        <row r="2161">
          <cell r="N2161">
            <v>5</v>
          </cell>
          <cell r="R2161" t="str">
            <v>ADMINISTRACION DE EMPRESAS -NOCHE</v>
          </cell>
        </row>
        <row r="2162">
          <cell r="N2162">
            <v>3</v>
          </cell>
          <cell r="R2162" t="str">
            <v>ADMINISTRACION DE EMPRESAS-JORNADA</v>
          </cell>
        </row>
        <row r="2163">
          <cell r="N2163">
            <v>2</v>
          </cell>
          <cell r="R2163" t="str">
            <v>DERECHO CALENDARIO B - DIURNO</v>
          </cell>
        </row>
        <row r="2164">
          <cell r="N2164">
            <v>4</v>
          </cell>
          <cell r="R2164" t="str">
            <v>INGENIERIA CIVIL</v>
          </cell>
        </row>
        <row r="2165">
          <cell r="N2165">
            <v>4</v>
          </cell>
          <cell r="R2165" t="str">
            <v>INGENIERIA CIVIL</v>
          </cell>
        </row>
        <row r="2166">
          <cell r="N2166">
            <v>3</v>
          </cell>
          <cell r="R2166" t="str">
            <v>INGENIERIA CIVIL</v>
          </cell>
        </row>
        <row r="2167">
          <cell r="N2167">
            <v>5</v>
          </cell>
          <cell r="R2167" t="str">
            <v>ADMINISTRACION DE EMPRESAS-JORNADA</v>
          </cell>
        </row>
        <row r="2168">
          <cell r="N2168">
            <v>2</v>
          </cell>
          <cell r="R2168" t="str">
            <v>INGENIERIA COMERCIAL JORNADA UNICA</v>
          </cell>
        </row>
        <row r="2169">
          <cell r="N2169">
            <v>1</v>
          </cell>
          <cell r="R2169" t="str">
            <v>ADMINISTRACION DE EMPRESAS-JORNADA</v>
          </cell>
        </row>
        <row r="2170">
          <cell r="N2170">
            <v>5</v>
          </cell>
          <cell r="R2170" t="str">
            <v>ADMINISTRACION DE EMPRESAS-JORNADA</v>
          </cell>
        </row>
        <row r="2171">
          <cell r="N2171">
            <v>4</v>
          </cell>
          <cell r="R2171" t="str">
            <v>MICROBIOLOGIA</v>
          </cell>
        </row>
        <row r="2172">
          <cell r="N2172">
            <v>5</v>
          </cell>
          <cell r="R2172" t="str">
            <v>ADMINISTRACION DE EMPRESAS-JORNADA</v>
          </cell>
        </row>
        <row r="2173">
          <cell r="N2173">
            <v>4</v>
          </cell>
          <cell r="R2173" t="str">
            <v>ENFERMERIA</v>
          </cell>
        </row>
        <row r="2174">
          <cell r="N2174">
            <v>3</v>
          </cell>
          <cell r="R2174" t="str">
            <v>MICROBIOLOGIA</v>
          </cell>
        </row>
        <row r="2175">
          <cell r="N2175">
            <v>2</v>
          </cell>
          <cell r="R2175" t="str">
            <v>INGENIERIA CIVIL</v>
          </cell>
        </row>
        <row r="2176">
          <cell r="N2176">
            <v>4</v>
          </cell>
          <cell r="R2176" t="str">
            <v>ENFERMERIA</v>
          </cell>
        </row>
        <row r="2177">
          <cell r="N2177">
            <v>1</v>
          </cell>
          <cell r="R2177" t="str">
            <v>ECONOMIA</v>
          </cell>
        </row>
        <row r="2178">
          <cell r="N2178">
            <v>2</v>
          </cell>
          <cell r="R2178" t="str">
            <v>INGENIERIA COMERCIAL JORNADA UNICA</v>
          </cell>
        </row>
        <row r="2179">
          <cell r="N2179">
            <v>1</v>
          </cell>
          <cell r="R2179" t="str">
            <v>INGENIERIA CIVIL</v>
          </cell>
        </row>
        <row r="2180">
          <cell r="N2180">
            <v>1</v>
          </cell>
          <cell r="R2180" t="str">
            <v>ADMINISTRACION DE EMPRESAS -NOCHE</v>
          </cell>
        </row>
        <row r="2181">
          <cell r="N2181">
            <v>2</v>
          </cell>
          <cell r="R2181" t="str">
            <v>DERECHO CALENDARIO B - DIURNO</v>
          </cell>
        </row>
        <row r="2182">
          <cell r="N2182">
            <v>3</v>
          </cell>
          <cell r="R2182" t="str">
            <v>INGENIERIA CIVIL</v>
          </cell>
        </row>
        <row r="2183">
          <cell r="N2183">
            <v>4</v>
          </cell>
          <cell r="R2183" t="str">
            <v>CONTADURIA PUBLICA</v>
          </cell>
        </row>
        <row r="2184">
          <cell r="N2184">
            <v>4</v>
          </cell>
          <cell r="R2184" t="str">
            <v>INGENIERIA FINANCIERA</v>
          </cell>
        </row>
        <row r="2185">
          <cell r="N2185">
            <v>4</v>
          </cell>
          <cell r="R2185" t="str">
            <v>INGENIERIA CIVIL</v>
          </cell>
        </row>
        <row r="2186">
          <cell r="N2186">
            <v>4</v>
          </cell>
          <cell r="R2186" t="str">
            <v>ENFERMERIA</v>
          </cell>
        </row>
        <row r="2187">
          <cell r="N2187">
            <v>4</v>
          </cell>
          <cell r="R2187" t="str">
            <v>INGENIERIA CIVIL</v>
          </cell>
        </row>
        <row r="2188">
          <cell r="N2188">
            <v>2</v>
          </cell>
          <cell r="R2188" t="str">
            <v>DERECHO CALENDARIO B - DIURNO</v>
          </cell>
        </row>
        <row r="2189">
          <cell r="N2189">
            <v>2</v>
          </cell>
          <cell r="R2189" t="str">
            <v>INGENIERIA COMERCIAL JORNADA UNICA</v>
          </cell>
        </row>
        <row r="2190">
          <cell r="N2190">
            <v>4</v>
          </cell>
          <cell r="R2190" t="str">
            <v>INGENIERIA FINANCIERA</v>
          </cell>
        </row>
        <row r="2191">
          <cell r="N2191">
            <v>2</v>
          </cell>
          <cell r="R2191" t="str">
            <v>TRABAJO SOCIAL - MIXTA</v>
          </cell>
        </row>
        <row r="2192">
          <cell r="N2192">
            <v>2</v>
          </cell>
          <cell r="R2192" t="str">
            <v>DERECHO CALENDARIO B - DIURNO</v>
          </cell>
        </row>
        <row r="2193">
          <cell r="N2193">
            <v>6</v>
          </cell>
          <cell r="R2193" t="str">
            <v>CONTADURIA PUBLICA NOCTURNA</v>
          </cell>
        </row>
        <row r="2194">
          <cell r="N2194">
            <v>4</v>
          </cell>
          <cell r="R2194" t="str">
            <v>INGENIERIA CIVIL</v>
          </cell>
        </row>
        <row r="2195">
          <cell r="N2195">
            <v>4</v>
          </cell>
          <cell r="R2195" t="str">
            <v>CONTADURIA PUBLICA</v>
          </cell>
        </row>
        <row r="2196">
          <cell r="N2196">
            <v>2</v>
          </cell>
          <cell r="R2196" t="str">
            <v>CONTADURIA PUBLICA</v>
          </cell>
        </row>
        <row r="2197">
          <cell r="N2197">
            <v>2</v>
          </cell>
          <cell r="R2197" t="str">
            <v>TRABAJO SOCIAL - MIXTA</v>
          </cell>
        </row>
        <row r="2198">
          <cell r="N2198">
            <v>4</v>
          </cell>
          <cell r="R2198" t="str">
            <v>INGENIERIA COMERCIAL</v>
          </cell>
        </row>
        <row r="2199">
          <cell r="N2199">
            <v>3</v>
          </cell>
          <cell r="R2199" t="str">
            <v>INGENIERIA CIVIL</v>
          </cell>
        </row>
        <row r="2200">
          <cell r="N2200">
            <v>4</v>
          </cell>
          <cell r="R2200" t="str">
            <v>INGENIERIA CIVIL</v>
          </cell>
        </row>
        <row r="2201">
          <cell r="N2201">
            <v>2</v>
          </cell>
          <cell r="R2201" t="str">
            <v>DERECHO CALENDARIO B - DIURNO</v>
          </cell>
        </row>
        <row r="2202">
          <cell r="N2202">
            <v>2</v>
          </cell>
          <cell r="R2202" t="str">
            <v>DERECHO CALENDARIO B - DIURNO</v>
          </cell>
        </row>
        <row r="2203">
          <cell r="N2203">
            <v>4</v>
          </cell>
          <cell r="R2203" t="str">
            <v>CONTADURIA PUBLICA</v>
          </cell>
        </row>
        <row r="2204">
          <cell r="N2204">
            <v>4</v>
          </cell>
          <cell r="R2204" t="str">
            <v>INGENIERIA CIVIL</v>
          </cell>
        </row>
        <row r="2205">
          <cell r="N2205">
            <v>4</v>
          </cell>
          <cell r="R2205" t="str">
            <v>INGENIERIA DE SISTEMAS</v>
          </cell>
        </row>
        <row r="2206">
          <cell r="N2206">
            <v>3</v>
          </cell>
          <cell r="R2206" t="str">
            <v>INGENIERIA CIVIL</v>
          </cell>
        </row>
        <row r="2207">
          <cell r="N2207">
            <v>4</v>
          </cell>
          <cell r="R2207" t="str">
            <v>TRABAJO SOCIAL - MIXTA</v>
          </cell>
        </row>
        <row r="2208">
          <cell r="N2208">
            <v>2</v>
          </cell>
          <cell r="R2208" t="str">
            <v>INGENIERIA FINANCIERA</v>
          </cell>
        </row>
        <row r="2209">
          <cell r="N2209">
            <v>4</v>
          </cell>
          <cell r="R2209" t="str">
            <v>INGENIERIA CIVIL</v>
          </cell>
        </row>
        <row r="2210">
          <cell r="N2210">
            <v>1</v>
          </cell>
          <cell r="R2210" t="str">
            <v>DERECHO CALENDARIO B - DIURNO</v>
          </cell>
        </row>
        <row r="2211">
          <cell r="N2211">
            <v>3</v>
          </cell>
          <cell r="R2211" t="str">
            <v>INGENIERIA COMERCIAL NOCTURNA</v>
          </cell>
        </row>
        <row r="2212">
          <cell r="N2212">
            <v>3</v>
          </cell>
          <cell r="R2212" t="str">
            <v>INGENIERIA COMERCIAL NOCTURNA</v>
          </cell>
        </row>
        <row r="2213">
          <cell r="N2213">
            <v>4</v>
          </cell>
          <cell r="R2213" t="str">
            <v>TRABAJO SOCIAL - MIXTA</v>
          </cell>
        </row>
        <row r="2214">
          <cell r="N2214">
            <v>1</v>
          </cell>
          <cell r="R2214" t="str">
            <v>CONTADURIA PUBLICA NOCTURNA</v>
          </cell>
        </row>
        <row r="2215">
          <cell r="N2215">
            <v>1</v>
          </cell>
          <cell r="R2215" t="str">
            <v>TRABAJO SOCIAL - MIXTA</v>
          </cell>
        </row>
        <row r="2216">
          <cell r="N2216">
            <v>4</v>
          </cell>
          <cell r="R2216" t="str">
            <v>INGENIERIA CIVIL</v>
          </cell>
        </row>
        <row r="2217">
          <cell r="N2217">
            <v>3</v>
          </cell>
          <cell r="R2217" t="str">
            <v>ENFERMERIA</v>
          </cell>
        </row>
        <row r="2218">
          <cell r="N2218">
            <v>4</v>
          </cell>
          <cell r="R2218" t="str">
            <v>INGENIERIA CIVIL</v>
          </cell>
        </row>
        <row r="2219">
          <cell r="N2219">
            <v>4</v>
          </cell>
          <cell r="R2219" t="str">
            <v>ADMINISTRACION DE EMPRESAS-JORNADA</v>
          </cell>
        </row>
        <row r="2220">
          <cell r="N2220">
            <v>1</v>
          </cell>
          <cell r="R2220" t="str">
            <v>ENFERMERIA</v>
          </cell>
        </row>
        <row r="2221">
          <cell r="N2221">
            <v>4</v>
          </cell>
          <cell r="R2221" t="str">
            <v>ENFERMERIA</v>
          </cell>
        </row>
        <row r="2222">
          <cell r="N2222">
            <v>1</v>
          </cell>
          <cell r="R2222" t="str">
            <v>ENFERMERIA</v>
          </cell>
        </row>
        <row r="2223">
          <cell r="N2223">
            <v>4</v>
          </cell>
          <cell r="R2223" t="str">
            <v>INGENIERIA CIVIL</v>
          </cell>
        </row>
        <row r="2224">
          <cell r="N2224">
            <v>2</v>
          </cell>
          <cell r="R2224" t="str">
            <v>INGENIERIA CIVIL</v>
          </cell>
        </row>
        <row r="2225">
          <cell r="N2225">
            <v>4</v>
          </cell>
          <cell r="R2225" t="str">
            <v>TRABAJO SOCIAL - MIXTA</v>
          </cell>
        </row>
        <row r="2226">
          <cell r="N2226">
            <v>2</v>
          </cell>
          <cell r="R2226" t="str">
            <v>DERECHO CALENDARIO B - NOCTURNO</v>
          </cell>
        </row>
        <row r="2227">
          <cell r="N2227">
            <v>5</v>
          </cell>
          <cell r="R2227" t="str">
            <v>ECONOMIA</v>
          </cell>
        </row>
        <row r="2228">
          <cell r="N2228">
            <v>2</v>
          </cell>
          <cell r="R2228" t="str">
            <v>ENFERMERIA</v>
          </cell>
        </row>
        <row r="2229">
          <cell r="N2229">
            <v>2</v>
          </cell>
          <cell r="R2229" t="str">
            <v>INGENIERIA CIVIL</v>
          </cell>
        </row>
        <row r="2230">
          <cell r="N2230">
            <v>3</v>
          </cell>
          <cell r="R2230" t="str">
            <v>CONTADURIA PUBLICA</v>
          </cell>
        </row>
        <row r="2231">
          <cell r="N2231">
            <v>2</v>
          </cell>
          <cell r="R2231" t="str">
            <v>ENFERMERIA</v>
          </cell>
        </row>
        <row r="2232">
          <cell r="N2232">
            <v>1</v>
          </cell>
          <cell r="R2232" t="str">
            <v>ENFERMERIA</v>
          </cell>
        </row>
        <row r="2233">
          <cell r="N2233">
            <v>2</v>
          </cell>
          <cell r="R2233" t="str">
            <v>DERECHO CALENDARIO B - DIURNO</v>
          </cell>
        </row>
        <row r="2234">
          <cell r="N2234">
            <v>8</v>
          </cell>
          <cell r="R2234" t="str">
            <v>TRABAJO SOCIAL - MIXTA</v>
          </cell>
        </row>
        <row r="2235">
          <cell r="N2235">
            <v>1</v>
          </cell>
          <cell r="R2235" t="str">
            <v>DERECHO CALENDARIO B - NOCTURNO</v>
          </cell>
        </row>
        <row r="2236">
          <cell r="N2236">
            <v>10</v>
          </cell>
          <cell r="R2236" t="str">
            <v>CONTADURIA PUBLICA</v>
          </cell>
        </row>
        <row r="2237">
          <cell r="N2237">
            <v>8</v>
          </cell>
          <cell r="R2237" t="str">
            <v>CONTADURIA PUBLICA</v>
          </cell>
        </row>
        <row r="2238">
          <cell r="N2238">
            <v>7</v>
          </cell>
          <cell r="R2238" t="str">
            <v>ENFERMERIA</v>
          </cell>
        </row>
        <row r="2239">
          <cell r="N2239">
            <v>8</v>
          </cell>
          <cell r="R2239" t="str">
            <v>MICROBIOLOGIA</v>
          </cell>
        </row>
        <row r="2240">
          <cell r="N2240">
            <v>1</v>
          </cell>
          <cell r="R2240" t="str">
            <v>ESPECIALIZACION EN SEGURIDAD Y SALUD EN EL TRABAJO, GERENCIA Y CONTROL DE RIESGOS</v>
          </cell>
        </row>
        <row r="2241">
          <cell r="N2241">
            <v>2</v>
          </cell>
          <cell r="R2241" t="str">
            <v>ADMINISTRACION DE EMPRESAS -NOCHE</v>
          </cell>
        </row>
        <row r="2242">
          <cell r="N2242">
            <v>9</v>
          </cell>
          <cell r="R2242" t="str">
            <v>CONTADURIA PUBLICA NOCTURNA</v>
          </cell>
        </row>
        <row r="2243">
          <cell r="N2243">
            <v>9</v>
          </cell>
          <cell r="R2243" t="str">
            <v>CONTADURIA PUBLICA NOCTURNA</v>
          </cell>
        </row>
        <row r="2244">
          <cell r="N2244">
            <v>2</v>
          </cell>
          <cell r="R2244" t="str">
            <v>CONTADURIA PUBLICA</v>
          </cell>
        </row>
        <row r="2245">
          <cell r="N2245">
            <v>2</v>
          </cell>
          <cell r="R2245" t="str">
            <v>DERECHO CALENDARIO B - DIURNO</v>
          </cell>
        </row>
        <row r="2246">
          <cell r="N2246">
            <v>9</v>
          </cell>
          <cell r="R2246" t="str">
            <v>ENFERMERIA</v>
          </cell>
        </row>
        <row r="2247">
          <cell r="N2247">
            <v>5</v>
          </cell>
          <cell r="R2247" t="str">
            <v>DERECHO CALENDARIO B - DIURNO</v>
          </cell>
        </row>
        <row r="2248">
          <cell r="N2248">
            <v>9</v>
          </cell>
          <cell r="R2248" t="str">
            <v>MICROBIOLOGIA</v>
          </cell>
        </row>
        <row r="2249">
          <cell r="N2249">
            <v>8</v>
          </cell>
          <cell r="R2249" t="str">
            <v>ECONOMIA</v>
          </cell>
        </row>
        <row r="2250">
          <cell r="N2250">
            <v>10</v>
          </cell>
          <cell r="R2250" t="str">
            <v>INGENIERIA CIVIL</v>
          </cell>
        </row>
        <row r="2251">
          <cell r="N2251">
            <v>3</v>
          </cell>
          <cell r="R2251" t="str">
            <v>CONTADURIA PUBLICA</v>
          </cell>
        </row>
        <row r="2252">
          <cell r="N2252">
            <v>3</v>
          </cell>
          <cell r="R2252" t="str">
            <v>ECONOMIA</v>
          </cell>
        </row>
        <row r="2253">
          <cell r="N2253">
            <v>6</v>
          </cell>
          <cell r="R2253" t="str">
            <v>CONTADURIA PUBLICA</v>
          </cell>
        </row>
        <row r="2254">
          <cell r="N2254">
            <v>4</v>
          </cell>
          <cell r="R2254" t="str">
            <v>CONTADURIA PUBLICA</v>
          </cell>
        </row>
        <row r="2255">
          <cell r="N2255">
            <v>3</v>
          </cell>
          <cell r="R2255" t="str">
            <v>INGENIERIA CIVIL</v>
          </cell>
        </row>
        <row r="2256">
          <cell r="N2256">
            <v>1</v>
          </cell>
          <cell r="R2256" t="str">
            <v>DERECHO CALENDARIO B - NOCTURNO</v>
          </cell>
        </row>
        <row r="2257">
          <cell r="N2257">
            <v>1</v>
          </cell>
          <cell r="R2257" t="str">
            <v>ESPECIALIZACION EN GESTION TRIBUTARIA Y ADUANERA</v>
          </cell>
        </row>
        <row r="2258">
          <cell r="N2258">
            <v>6</v>
          </cell>
          <cell r="R2258" t="str">
            <v>INGENIERIA CIVIL</v>
          </cell>
        </row>
        <row r="2259">
          <cell r="N2259">
            <v>6</v>
          </cell>
          <cell r="R2259" t="str">
            <v>CONTADURIA PUBLICA</v>
          </cell>
        </row>
        <row r="2260">
          <cell r="N2260">
            <v>6</v>
          </cell>
          <cell r="R2260" t="str">
            <v>CONTADURIA PUBLICA NOCTURNA</v>
          </cell>
        </row>
        <row r="2261">
          <cell r="N2261">
            <v>2</v>
          </cell>
          <cell r="R2261" t="str">
            <v>CONTADURIA PUBLICA</v>
          </cell>
        </row>
        <row r="2262">
          <cell r="N2262">
            <v>4</v>
          </cell>
          <cell r="R2262" t="str">
            <v>INGENIERIA CIVIL</v>
          </cell>
        </row>
        <row r="2263">
          <cell r="N2263">
            <v>3</v>
          </cell>
          <cell r="R2263" t="str">
            <v>INGENIERIA FINANCIERA</v>
          </cell>
        </row>
        <row r="2264">
          <cell r="N2264">
            <v>7</v>
          </cell>
          <cell r="R2264" t="str">
            <v>CONTADURIA PUBLICA</v>
          </cell>
        </row>
        <row r="2265">
          <cell r="N2265">
            <v>4</v>
          </cell>
          <cell r="R2265" t="str">
            <v>DERECHO CALENDARIO B - DIURNO</v>
          </cell>
        </row>
        <row r="2266">
          <cell r="N2266">
            <v>5</v>
          </cell>
          <cell r="R2266" t="str">
            <v>CONTADURIA PUBLICA NOCTURNA</v>
          </cell>
        </row>
        <row r="2267">
          <cell r="N2267">
            <v>2</v>
          </cell>
          <cell r="R2267" t="str">
            <v>INGENIERIA CIVIL</v>
          </cell>
        </row>
        <row r="2268">
          <cell r="N2268">
            <v>2</v>
          </cell>
          <cell r="R2268" t="str">
            <v>ESPECIALIZACION EN SEGURIDAD Y SALUD EN EL TRABAJO, GERENCIA Y CONTROL DE RIESGOS</v>
          </cell>
        </row>
        <row r="2269">
          <cell r="N2269">
            <v>2</v>
          </cell>
          <cell r="R2269" t="str">
            <v>CONTADURIA PUBLICA NOCTURNA</v>
          </cell>
        </row>
        <row r="2270">
          <cell r="N2270">
            <v>5</v>
          </cell>
          <cell r="R2270" t="str">
            <v>INGENIERIA CIVIL</v>
          </cell>
        </row>
        <row r="2271">
          <cell r="N2271">
            <v>9</v>
          </cell>
          <cell r="R2271" t="str">
            <v>INGENIERIA CIVIL</v>
          </cell>
        </row>
        <row r="2272">
          <cell r="N2272">
            <v>10</v>
          </cell>
          <cell r="R2272" t="str">
            <v>CONTADURIA PUBLICA</v>
          </cell>
        </row>
        <row r="2273">
          <cell r="N2273">
            <v>4</v>
          </cell>
          <cell r="R2273" t="str">
            <v>DERECHO CALENDARIO B - NOCTURNO</v>
          </cell>
        </row>
        <row r="2274">
          <cell r="N2274">
            <v>2</v>
          </cell>
          <cell r="R2274" t="str">
            <v>CONTADURIA PUBLICA</v>
          </cell>
        </row>
        <row r="2275">
          <cell r="N2275">
            <v>1</v>
          </cell>
          <cell r="R2275" t="str">
            <v>ESPECIALIZACION EN GERENCIA LOGISTICA</v>
          </cell>
        </row>
        <row r="2276">
          <cell r="N2276">
            <v>2</v>
          </cell>
          <cell r="R2276" t="str">
            <v>ESPECIALIZACION EN SEGURIDAD Y SALUD EN EL TRABAJO, GERENCIA Y CONTROL DE RIESGOS</v>
          </cell>
        </row>
        <row r="2277">
          <cell r="N2277">
            <v>5</v>
          </cell>
          <cell r="R2277" t="str">
            <v>INGENIERIA CIVIL</v>
          </cell>
        </row>
        <row r="2278">
          <cell r="N2278">
            <v>1</v>
          </cell>
          <cell r="R2278" t="str">
            <v>ESPECIALIZACION EN ALTA GERENCIA</v>
          </cell>
        </row>
        <row r="2279">
          <cell r="N2279">
            <v>6</v>
          </cell>
          <cell r="R2279" t="str">
            <v>CONTADURIA PUBLICA NOCTURNA</v>
          </cell>
        </row>
        <row r="2280">
          <cell r="N2280">
            <v>4</v>
          </cell>
          <cell r="R2280" t="str">
            <v>ADMINISTRACION DE EMPRESAS -NOCHE</v>
          </cell>
        </row>
        <row r="2281">
          <cell r="N2281">
            <v>1</v>
          </cell>
          <cell r="R2281" t="str">
            <v>ESPECIALIZACION EN DERECHO PENAL</v>
          </cell>
        </row>
        <row r="2282">
          <cell r="N2282">
            <v>7</v>
          </cell>
          <cell r="R2282" t="str">
            <v>CONTADURIA PUBLICA NOCTURNA</v>
          </cell>
        </row>
        <row r="2283">
          <cell r="N2283">
            <v>2</v>
          </cell>
          <cell r="R2283" t="str">
            <v>DERECHO CALENDARIO B - NOCTURNO</v>
          </cell>
        </row>
        <row r="2284">
          <cell r="N2284">
            <v>3</v>
          </cell>
          <cell r="R2284" t="str">
            <v>CONTADURIA PUBLICA</v>
          </cell>
        </row>
        <row r="2285">
          <cell r="N2285">
            <v>5</v>
          </cell>
          <cell r="R2285" t="str">
            <v>DERECHO CALENDARIO B - NOCTURNO</v>
          </cell>
        </row>
        <row r="2286">
          <cell r="N2286">
            <v>1</v>
          </cell>
          <cell r="R2286" t="str">
            <v>DERECHO CALENDARIO B - DIURNO</v>
          </cell>
        </row>
        <row r="2287">
          <cell r="N2287">
            <v>3</v>
          </cell>
          <cell r="R2287" t="str">
            <v>DERECHO CALENDARIO B - NOCTURNO</v>
          </cell>
        </row>
        <row r="2288">
          <cell r="N2288">
            <v>8</v>
          </cell>
          <cell r="R2288" t="str">
            <v>ADMINISTRACION DE EMPRESAS -NOCHE</v>
          </cell>
        </row>
        <row r="2289">
          <cell r="N2289">
            <v>1</v>
          </cell>
          <cell r="R2289" t="str">
            <v>ESPECIALIZACION EN DERECHO ADMINISTRATIVO</v>
          </cell>
        </row>
        <row r="2290">
          <cell r="N2290">
            <v>3</v>
          </cell>
          <cell r="R2290" t="str">
            <v>INGENIERIA CIVIL</v>
          </cell>
        </row>
        <row r="2291">
          <cell r="N2291">
            <v>4</v>
          </cell>
          <cell r="R2291" t="str">
            <v>DERECHO CALENDARIO B - NOCTURNO</v>
          </cell>
        </row>
        <row r="2292">
          <cell r="N2292">
            <v>3</v>
          </cell>
          <cell r="R2292" t="str">
            <v>DERECHO CALENDARIO B - DIURNO</v>
          </cell>
        </row>
        <row r="2293">
          <cell r="N2293">
            <v>10</v>
          </cell>
          <cell r="R2293" t="str">
            <v>INGENIERIA FINANCIERA</v>
          </cell>
        </row>
        <row r="2294">
          <cell r="N2294">
            <v>6</v>
          </cell>
          <cell r="R2294" t="str">
            <v>INGENIERIA CIVIL</v>
          </cell>
        </row>
        <row r="2295">
          <cell r="N2295">
            <v>4</v>
          </cell>
          <cell r="R2295" t="str">
            <v>INGENIERIA FINANCIERA</v>
          </cell>
        </row>
        <row r="2296">
          <cell r="N2296">
            <v>8</v>
          </cell>
          <cell r="R2296" t="str">
            <v>INGENIERIA CIVIL</v>
          </cell>
        </row>
        <row r="2297">
          <cell r="N2297">
            <v>2</v>
          </cell>
          <cell r="R2297" t="str">
            <v>ADMINISTRACION DE EMPRESAS -NOCHE</v>
          </cell>
        </row>
        <row r="2298">
          <cell r="N2298">
            <v>8</v>
          </cell>
          <cell r="R2298" t="str">
            <v>INGENIERIA CIVIL</v>
          </cell>
        </row>
        <row r="2299">
          <cell r="N2299">
            <v>9</v>
          </cell>
          <cell r="R2299" t="str">
            <v>INGENIERIA CIVIL</v>
          </cell>
        </row>
        <row r="2300">
          <cell r="N2300">
            <v>5</v>
          </cell>
          <cell r="R2300" t="str">
            <v>DERECHO CALENDARIO B - DIURNO</v>
          </cell>
        </row>
        <row r="2301">
          <cell r="N2301">
            <v>10</v>
          </cell>
          <cell r="R2301" t="str">
            <v>CONTADURIA PUBLICA</v>
          </cell>
        </row>
        <row r="2302">
          <cell r="N2302">
            <v>10</v>
          </cell>
          <cell r="R2302" t="str">
            <v>INGENIERIA FINANCIERA</v>
          </cell>
        </row>
        <row r="2303">
          <cell r="N2303">
            <v>4</v>
          </cell>
          <cell r="R2303" t="str">
            <v>DERECHO CALENDARIO B - NOCTURNO</v>
          </cell>
        </row>
        <row r="2304">
          <cell r="N2304">
            <v>1</v>
          </cell>
          <cell r="R2304" t="str">
            <v>INGENIERIA CIVIL</v>
          </cell>
        </row>
        <row r="2305">
          <cell r="N2305">
            <v>9</v>
          </cell>
          <cell r="R2305" t="str">
            <v>CONTADURIA PUBLICA</v>
          </cell>
        </row>
        <row r="2306">
          <cell r="N2306">
            <v>8</v>
          </cell>
          <cell r="R2306" t="str">
            <v>TRABAJO SOCIAL - MIXTA</v>
          </cell>
        </row>
        <row r="2307">
          <cell r="N2307">
            <v>8</v>
          </cell>
          <cell r="R2307" t="str">
            <v>INGENIERIA CIVIL</v>
          </cell>
        </row>
        <row r="2308">
          <cell r="N2308">
            <v>10</v>
          </cell>
          <cell r="R2308" t="str">
            <v>INGENIERIA COMERCIAL</v>
          </cell>
        </row>
        <row r="2309">
          <cell r="N2309">
            <v>9</v>
          </cell>
          <cell r="R2309" t="str">
            <v>INGENIERIA CIVIL</v>
          </cell>
        </row>
        <row r="2310">
          <cell r="N2310">
            <v>6</v>
          </cell>
          <cell r="R2310" t="str">
            <v>CONTADURIA PUBLICA</v>
          </cell>
        </row>
        <row r="2311">
          <cell r="N2311">
            <v>8</v>
          </cell>
          <cell r="R2311" t="str">
            <v>INGENIERIA CIVIL</v>
          </cell>
        </row>
        <row r="2312">
          <cell r="N2312">
            <v>9</v>
          </cell>
          <cell r="R2312" t="str">
            <v>CONTADURIA PUBLICA</v>
          </cell>
        </row>
        <row r="2313">
          <cell r="N2313">
            <v>10</v>
          </cell>
          <cell r="R2313" t="str">
            <v>INGENIERIA CIVIL</v>
          </cell>
        </row>
        <row r="2314">
          <cell r="N2314">
            <v>6</v>
          </cell>
          <cell r="R2314" t="str">
            <v>INGENIERIA CIVIL</v>
          </cell>
        </row>
        <row r="2315">
          <cell r="N2315">
            <v>8</v>
          </cell>
          <cell r="R2315" t="str">
            <v>INGENIERIA CIVIL</v>
          </cell>
        </row>
        <row r="2316">
          <cell r="N2316">
            <v>7</v>
          </cell>
          <cell r="R2316" t="str">
            <v>INGENIERIA CIVIL</v>
          </cell>
        </row>
        <row r="2317">
          <cell r="N2317">
            <v>10</v>
          </cell>
          <cell r="R2317" t="str">
            <v>INGENIERIA CIVIL</v>
          </cell>
        </row>
        <row r="2318">
          <cell r="N2318">
            <v>8</v>
          </cell>
          <cell r="R2318" t="str">
            <v>MICROBIOLOGIA</v>
          </cell>
        </row>
        <row r="2319">
          <cell r="N2319">
            <v>7</v>
          </cell>
          <cell r="R2319" t="str">
            <v>MICROBIOLOGIA</v>
          </cell>
        </row>
        <row r="2320">
          <cell r="N2320">
            <v>1</v>
          </cell>
          <cell r="R2320" t="str">
            <v>ADMINISTRACION DE EMPRESAS -NOCHE</v>
          </cell>
        </row>
        <row r="2321">
          <cell r="N2321">
            <v>1</v>
          </cell>
          <cell r="R2321" t="str">
            <v>DERECHO CALENDARIO B - DIURNO</v>
          </cell>
        </row>
        <row r="2322">
          <cell r="N2322">
            <v>8</v>
          </cell>
          <cell r="R2322" t="str">
            <v>INGENIERIA CIVIL</v>
          </cell>
        </row>
        <row r="2323">
          <cell r="N2323">
            <v>8</v>
          </cell>
          <cell r="R2323" t="str">
            <v>INGENIERIA CIVIL</v>
          </cell>
        </row>
        <row r="2324">
          <cell r="N2324">
            <v>6</v>
          </cell>
          <cell r="R2324" t="str">
            <v>INGENIERIA CIVIL</v>
          </cell>
        </row>
        <row r="2325">
          <cell r="N2325">
            <v>3</v>
          </cell>
          <cell r="R2325" t="str">
            <v>INGENIERIA CIVIL</v>
          </cell>
        </row>
        <row r="2326">
          <cell r="N2326">
            <v>3</v>
          </cell>
          <cell r="R2326" t="str">
            <v>MICROBIOLOGIA</v>
          </cell>
        </row>
        <row r="2327">
          <cell r="N2327">
            <v>7</v>
          </cell>
          <cell r="R2327" t="str">
            <v>TRABAJO SOCIAL - MIXTA</v>
          </cell>
        </row>
        <row r="2328">
          <cell r="N2328">
            <v>2</v>
          </cell>
          <cell r="R2328" t="str">
            <v>TECNOLOGIA EN INVESTIGACION CRIMINAL</v>
          </cell>
        </row>
        <row r="2329">
          <cell r="N2329">
            <v>8</v>
          </cell>
          <cell r="R2329" t="str">
            <v>MICROBIOLOGIA</v>
          </cell>
        </row>
        <row r="2330">
          <cell r="N2330">
            <v>5</v>
          </cell>
          <cell r="R2330" t="str">
            <v>TRABAJO SOCIAL - MIXTA</v>
          </cell>
        </row>
        <row r="2331">
          <cell r="N2331">
            <v>1</v>
          </cell>
          <cell r="R2331" t="str">
            <v>INGENIERIA CIVIL</v>
          </cell>
        </row>
        <row r="2332">
          <cell r="N2332">
            <v>2</v>
          </cell>
          <cell r="R2332" t="str">
            <v>INGENIERIA CIVIL</v>
          </cell>
        </row>
        <row r="2333">
          <cell r="N2333">
            <v>5</v>
          </cell>
          <cell r="R2333" t="str">
            <v>ENFERMERIA</v>
          </cell>
        </row>
        <row r="2334">
          <cell r="N2334">
            <v>1</v>
          </cell>
          <cell r="R2334" t="str">
            <v>DERECHO CALENDARIO B - NOCTURNO</v>
          </cell>
        </row>
        <row r="2335">
          <cell r="N2335">
            <v>4</v>
          </cell>
          <cell r="R2335" t="str">
            <v>ENFERMERIA</v>
          </cell>
        </row>
        <row r="2336">
          <cell r="N2336">
            <v>6</v>
          </cell>
          <cell r="R2336" t="str">
            <v>INGENIERIA CIVIL</v>
          </cell>
        </row>
        <row r="2337">
          <cell r="N2337">
            <v>4</v>
          </cell>
          <cell r="R2337" t="str">
            <v>ENFERMERIA</v>
          </cell>
        </row>
        <row r="2338">
          <cell r="N2338">
            <v>1</v>
          </cell>
          <cell r="R2338" t="str">
            <v>CONTADURIA PUBLICA</v>
          </cell>
        </row>
        <row r="2339">
          <cell r="N2339">
            <v>2</v>
          </cell>
          <cell r="R2339" t="str">
            <v>INGENIERIA CIVIL</v>
          </cell>
        </row>
        <row r="2340">
          <cell r="N2340">
            <v>2</v>
          </cell>
          <cell r="R2340" t="str">
            <v>INGENIERIA CIVIL</v>
          </cell>
        </row>
        <row r="2341">
          <cell r="N2341">
            <v>2</v>
          </cell>
          <cell r="R2341" t="str">
            <v>DERECHO CALENDARIO B - NOCTURNO</v>
          </cell>
        </row>
        <row r="2342">
          <cell r="N2342">
            <v>2</v>
          </cell>
          <cell r="R2342" t="str">
            <v>CONTADURIA PUBLICA NOCTURNA</v>
          </cell>
        </row>
        <row r="2343">
          <cell r="N2343">
            <v>2</v>
          </cell>
          <cell r="R2343" t="str">
            <v>TRABAJO SOCIAL - MIXTA</v>
          </cell>
        </row>
        <row r="2344">
          <cell r="N2344">
            <v>10</v>
          </cell>
          <cell r="R2344" t="str">
            <v>CONTADURIA PUBLICA NOCTURNA</v>
          </cell>
        </row>
        <row r="2345">
          <cell r="N2345">
            <v>1</v>
          </cell>
          <cell r="R2345" t="str">
            <v>ESPECIALIZACION EN ALTA GERENCIA</v>
          </cell>
        </row>
        <row r="2346">
          <cell r="N2346">
            <v>1</v>
          </cell>
          <cell r="R2346" t="str">
            <v>ESPECIALIZACION EN DERECHO ADMINISTRATIVO</v>
          </cell>
        </row>
        <row r="2347">
          <cell r="N2347">
            <v>5</v>
          </cell>
          <cell r="R2347" t="str">
            <v>ADMINISTRACION DE EMPRESAS -NOCHE</v>
          </cell>
        </row>
        <row r="2348">
          <cell r="N2348">
            <v>1</v>
          </cell>
          <cell r="R2348" t="str">
            <v>ESPECIALIZACION EN DERECHO ADMINISTRATIVO</v>
          </cell>
        </row>
        <row r="2349">
          <cell r="N2349">
            <v>1</v>
          </cell>
          <cell r="R2349" t="str">
            <v>ESPECIALIZACION EN DERECHO ADMINISTRATIVO</v>
          </cell>
        </row>
        <row r="2350">
          <cell r="N2350">
            <v>2</v>
          </cell>
          <cell r="R2350" t="str">
            <v>ESPECIALIZACION EN PLANEACION Y GESTION ESTRATEGICA</v>
          </cell>
        </row>
        <row r="2351">
          <cell r="N2351">
            <v>4</v>
          </cell>
          <cell r="R2351" t="str">
            <v>DERECHO CALENDARIO B - NOCTURNO</v>
          </cell>
        </row>
        <row r="2352">
          <cell r="N2352">
            <v>4</v>
          </cell>
          <cell r="R2352" t="str">
            <v>DERECHO CALENDARIO B - NOCTURNO</v>
          </cell>
        </row>
        <row r="2353">
          <cell r="N2353">
            <v>2</v>
          </cell>
          <cell r="R2353" t="str">
            <v>ESPECIALIZACION EN ALTA GERENCIA</v>
          </cell>
        </row>
        <row r="2354">
          <cell r="N2354">
            <v>3</v>
          </cell>
          <cell r="R2354" t="str">
            <v>MAESTRIA EN DERECHO ADMINISTRATIVO</v>
          </cell>
        </row>
        <row r="2355">
          <cell r="N2355">
            <v>2</v>
          </cell>
          <cell r="R2355" t="str">
            <v>ESPECIALIZACION EN DERECHO ADMINISTRATIVO</v>
          </cell>
        </row>
        <row r="2356">
          <cell r="N2356">
            <v>2</v>
          </cell>
          <cell r="R2356" t="str">
            <v>MAESTRIA EN DERECHO PENAL</v>
          </cell>
        </row>
        <row r="2357">
          <cell r="N2357">
            <v>2</v>
          </cell>
          <cell r="R2357" t="str">
            <v>ESPECIALIZACION EN ALTA GERENCIA</v>
          </cell>
        </row>
        <row r="2358">
          <cell r="N2358">
            <v>1</v>
          </cell>
          <cell r="R2358" t="str">
            <v>INGENIERIA CIVIL</v>
          </cell>
        </row>
        <row r="2359">
          <cell r="N2359">
            <v>1</v>
          </cell>
          <cell r="R2359" t="str">
            <v>ESPECIALIZACION EN PLANEACION Y GESTION ESTRATEGICA</v>
          </cell>
        </row>
        <row r="2360">
          <cell r="N2360">
            <v>10</v>
          </cell>
          <cell r="R2360" t="str">
            <v>CONTADURIA PUBLICA NOCTURNA</v>
          </cell>
        </row>
        <row r="2361">
          <cell r="N2361">
            <v>2</v>
          </cell>
          <cell r="R2361" t="str">
            <v>ESPECIALIZACION EN DERECHO ADMINISTRATIVO</v>
          </cell>
        </row>
        <row r="2362">
          <cell r="N2362">
            <v>7</v>
          </cell>
          <cell r="R2362" t="str">
            <v>INGENIERIA CIVIL</v>
          </cell>
        </row>
        <row r="2363">
          <cell r="N2363">
            <v>2</v>
          </cell>
          <cell r="R2363" t="str">
            <v>MAESTRIA EN DERECHO PENAL</v>
          </cell>
        </row>
        <row r="2364">
          <cell r="N2364">
            <v>1</v>
          </cell>
          <cell r="R2364" t="str">
            <v>ESPECIALIZACION EN DERECHO ADMINISTRATIVO</v>
          </cell>
        </row>
        <row r="2365">
          <cell r="N2365">
            <v>9</v>
          </cell>
          <cell r="R2365" t="str">
            <v>INGENIERIA FINANCIERA</v>
          </cell>
        </row>
        <row r="2366">
          <cell r="N2366">
            <v>5</v>
          </cell>
          <cell r="R2366" t="str">
            <v>CONTADURIA PUBLICA NOCTURNA</v>
          </cell>
        </row>
        <row r="2367">
          <cell r="N2367">
            <v>9</v>
          </cell>
          <cell r="R2367" t="str">
            <v>INGENIERIA CIVIL</v>
          </cell>
        </row>
        <row r="2368">
          <cell r="N2368">
            <v>2</v>
          </cell>
          <cell r="R2368" t="str">
            <v>INGENIERIA CIVIL</v>
          </cell>
        </row>
        <row r="2369">
          <cell r="N2369">
            <v>1</v>
          </cell>
          <cell r="R2369" t="str">
            <v>CONTADURIA PUBLICA</v>
          </cell>
        </row>
        <row r="2370">
          <cell r="N2370">
            <v>7</v>
          </cell>
          <cell r="R2370" t="str">
            <v>INGENIERIA FINANCIERA</v>
          </cell>
        </row>
        <row r="2371">
          <cell r="N2371">
            <v>7</v>
          </cell>
          <cell r="R2371" t="str">
            <v>INGENIERIA CIVIL</v>
          </cell>
        </row>
        <row r="2372">
          <cell r="N2372">
            <v>4</v>
          </cell>
          <cell r="R2372" t="str">
            <v>CONTADURIA PUBLICA NOCTURNA</v>
          </cell>
        </row>
        <row r="2373">
          <cell r="N2373">
            <v>9</v>
          </cell>
          <cell r="R2373" t="str">
            <v>INGENIERIA DE SISTEMAS</v>
          </cell>
        </row>
        <row r="2374">
          <cell r="N2374">
            <v>5</v>
          </cell>
          <cell r="R2374" t="str">
            <v>DERECHO CALENDARIO B - DIURNO</v>
          </cell>
        </row>
        <row r="2375">
          <cell r="N2375">
            <v>9</v>
          </cell>
          <cell r="R2375" t="str">
            <v>INGENIERIA CIVIL</v>
          </cell>
        </row>
        <row r="2376">
          <cell r="N2376">
            <v>10</v>
          </cell>
          <cell r="R2376" t="str">
            <v>INGENIERIA CIVIL</v>
          </cell>
        </row>
        <row r="2377">
          <cell r="N2377">
            <v>3</v>
          </cell>
          <cell r="R2377" t="str">
            <v>TRABAJO SOCIAL - MIXTA</v>
          </cell>
        </row>
        <row r="2378">
          <cell r="N2378">
            <v>3</v>
          </cell>
          <cell r="R2378" t="str">
            <v>ENFERMERIA</v>
          </cell>
        </row>
        <row r="2379">
          <cell r="N2379">
            <v>6</v>
          </cell>
          <cell r="R2379" t="str">
            <v>INGENIERIA CIVIL</v>
          </cell>
        </row>
        <row r="2380">
          <cell r="N2380">
            <v>1</v>
          </cell>
          <cell r="R2380" t="str">
            <v>ESPECIALIZACION EN PLANEACION Y GESTION ESTRATEGICA</v>
          </cell>
        </row>
        <row r="2381">
          <cell r="N2381">
            <v>9</v>
          </cell>
          <cell r="R2381" t="str">
            <v>INGENIERIA CIVIL</v>
          </cell>
        </row>
        <row r="2382">
          <cell r="N2382">
            <v>9</v>
          </cell>
          <cell r="R2382" t="str">
            <v>INGENIERIA FINANCIERA</v>
          </cell>
        </row>
        <row r="2383">
          <cell r="N2383">
            <v>2</v>
          </cell>
          <cell r="R2383" t="str">
            <v>ENFERMERIA</v>
          </cell>
        </row>
        <row r="2384">
          <cell r="N2384">
            <v>5</v>
          </cell>
          <cell r="R2384" t="str">
            <v>INGENIERIA CIVIL</v>
          </cell>
        </row>
        <row r="2385">
          <cell r="N2385">
            <v>4</v>
          </cell>
          <cell r="R2385" t="str">
            <v>INGENIERIA CIVIL</v>
          </cell>
        </row>
        <row r="2386">
          <cell r="N2386">
            <v>1</v>
          </cell>
          <cell r="R2386" t="str">
            <v>CONTADURIA PUBLICA</v>
          </cell>
        </row>
        <row r="2387">
          <cell r="N2387">
            <v>4</v>
          </cell>
          <cell r="R2387" t="str">
            <v>INGENIERIA FINANCIERA</v>
          </cell>
        </row>
        <row r="2388">
          <cell r="N2388">
            <v>3</v>
          </cell>
          <cell r="R2388" t="str">
            <v>INGENIERIA CIVIL</v>
          </cell>
        </row>
        <row r="2389">
          <cell r="N2389">
            <v>4</v>
          </cell>
          <cell r="R2389" t="str">
            <v>INGENIERIA CIVIL</v>
          </cell>
        </row>
        <row r="2390">
          <cell r="N2390">
            <v>3</v>
          </cell>
          <cell r="R2390" t="str">
            <v>INGENIERIA CIVIL</v>
          </cell>
        </row>
        <row r="2391">
          <cell r="N2391">
            <v>7</v>
          </cell>
          <cell r="R2391" t="str">
            <v>INGENIERIA CIVIL</v>
          </cell>
        </row>
        <row r="2392">
          <cell r="N2392">
            <v>4</v>
          </cell>
          <cell r="R2392" t="str">
            <v>INGENIERIA CIVIL</v>
          </cell>
        </row>
        <row r="2393">
          <cell r="N2393">
            <v>9</v>
          </cell>
          <cell r="R2393" t="str">
            <v>ENFERMERIA</v>
          </cell>
        </row>
        <row r="2394">
          <cell r="N2394">
            <v>8</v>
          </cell>
          <cell r="R2394" t="str">
            <v>ENFERMERIA</v>
          </cell>
        </row>
        <row r="2395">
          <cell r="N2395">
            <v>4</v>
          </cell>
          <cell r="R2395" t="str">
            <v>ENFERMERIA</v>
          </cell>
        </row>
        <row r="2396">
          <cell r="N2396">
            <v>4</v>
          </cell>
          <cell r="R2396" t="str">
            <v>CONTADURIA PUBLICA NOCTURNA</v>
          </cell>
        </row>
        <row r="2397">
          <cell r="N2397">
            <v>5</v>
          </cell>
          <cell r="R2397" t="str">
            <v>INGENIERIA CIVIL</v>
          </cell>
        </row>
        <row r="2398">
          <cell r="N2398">
            <v>8</v>
          </cell>
          <cell r="R2398" t="str">
            <v>ENFERMERIA</v>
          </cell>
        </row>
        <row r="2399">
          <cell r="N2399">
            <v>9</v>
          </cell>
          <cell r="R2399" t="str">
            <v>INGENIERIA CIVIL</v>
          </cell>
        </row>
        <row r="2400">
          <cell r="N2400">
            <v>5</v>
          </cell>
          <cell r="R2400" t="str">
            <v>INGENIERIA COMERCIAL JORNADA UNICA</v>
          </cell>
        </row>
        <row r="2401">
          <cell r="N2401">
            <v>1</v>
          </cell>
          <cell r="R2401" t="str">
            <v>ESPECIALIZACION EN SEGURIDAD Y SALUD EN EL TRABAJO, GERENCIA Y CONTROL DE RIESGOS</v>
          </cell>
        </row>
        <row r="2402">
          <cell r="N2402">
            <v>1</v>
          </cell>
          <cell r="R2402" t="str">
            <v>INGENIERIA FINANCIERA</v>
          </cell>
        </row>
        <row r="2403">
          <cell r="N2403">
            <v>2</v>
          </cell>
          <cell r="R2403" t="str">
            <v>INGENIERIA CIVIL</v>
          </cell>
        </row>
        <row r="2404">
          <cell r="N2404">
            <v>3</v>
          </cell>
          <cell r="R2404" t="str">
            <v>MAESTRIA EN DERECHO ADMINISTRATIVO</v>
          </cell>
        </row>
        <row r="2405">
          <cell r="N2405">
            <v>10</v>
          </cell>
          <cell r="R2405" t="str">
            <v>INGENIERIA FINANCIERA</v>
          </cell>
        </row>
        <row r="2406">
          <cell r="N2406">
            <v>2</v>
          </cell>
          <cell r="R2406" t="str">
            <v>ESPECIALIZACION EN DERECHO CONSTITUCIONAL</v>
          </cell>
        </row>
        <row r="2407">
          <cell r="N2407">
            <v>4</v>
          </cell>
          <cell r="R2407" t="str">
            <v>TRABAJO SOCIAL - MIXTA</v>
          </cell>
        </row>
        <row r="2408">
          <cell r="N2408">
            <v>4</v>
          </cell>
          <cell r="R2408" t="str">
            <v>INGENIERIA FINANCIERA</v>
          </cell>
        </row>
        <row r="2409">
          <cell r="N2409">
            <v>7</v>
          </cell>
          <cell r="R2409" t="str">
            <v>ECONOMIA</v>
          </cell>
        </row>
        <row r="2410">
          <cell r="N2410">
            <v>2</v>
          </cell>
          <cell r="R2410" t="str">
            <v>ENFERMERIA</v>
          </cell>
        </row>
        <row r="2411">
          <cell r="N2411">
            <v>1</v>
          </cell>
          <cell r="R2411" t="str">
            <v>ENFERMERIA</v>
          </cell>
        </row>
        <row r="2412">
          <cell r="N2412">
            <v>1</v>
          </cell>
          <cell r="R2412" t="str">
            <v>ENFERMERIA</v>
          </cell>
        </row>
        <row r="2413">
          <cell r="N2413">
            <v>1</v>
          </cell>
          <cell r="R2413" t="str">
            <v>MAESTRIA EN DERECHO ADMINISTRATIVO</v>
          </cell>
        </row>
        <row r="2414">
          <cell r="N2414">
            <v>2</v>
          </cell>
          <cell r="R2414" t="str">
            <v>ESPECIALIZACION EN SEGURIDAD Y SALUD EN EL TRABAJO, GERENCIA Y CONTROL DE RIESGOS</v>
          </cell>
        </row>
        <row r="2415">
          <cell r="N2415">
            <v>3</v>
          </cell>
          <cell r="R2415" t="str">
            <v>MAESTRIA EN DERECHO ADMINISTRATIVO</v>
          </cell>
        </row>
        <row r="2416">
          <cell r="N2416">
            <v>1</v>
          </cell>
          <cell r="R2416" t="str">
            <v>MAESTRIA EN DERECHO ADMINISTRATIVO</v>
          </cell>
        </row>
        <row r="2417">
          <cell r="N2417">
            <v>3</v>
          </cell>
          <cell r="R2417" t="str">
            <v>DERECHO CALENDARIO B - NOCTURNO</v>
          </cell>
        </row>
        <row r="2418">
          <cell r="N2418">
            <v>2</v>
          </cell>
          <cell r="R2418" t="str">
            <v>ESPECIALIZACION EN GERENCIA LOGISTICA</v>
          </cell>
        </row>
        <row r="2419">
          <cell r="N2419">
            <v>1</v>
          </cell>
          <cell r="R2419" t="str">
            <v>ENFERMERIA</v>
          </cell>
        </row>
        <row r="2420">
          <cell r="N2420">
            <v>1</v>
          </cell>
          <cell r="R2420" t="str">
            <v>MAESTRIA EN DERECHO ADMINISTRATIVO</v>
          </cell>
        </row>
        <row r="2421">
          <cell r="N2421">
            <v>5</v>
          </cell>
          <cell r="R2421" t="str">
            <v>INGENIERIA COMERCIAL NOCTURNA</v>
          </cell>
        </row>
        <row r="2422">
          <cell r="N2422">
            <v>10</v>
          </cell>
          <cell r="R2422" t="str">
            <v>INGENIERIA CIVIL</v>
          </cell>
        </row>
        <row r="2423">
          <cell r="N2423">
            <v>1</v>
          </cell>
          <cell r="R2423" t="str">
            <v>TRABAJO SOCIAL - MIXTA</v>
          </cell>
        </row>
        <row r="2424">
          <cell r="N2424">
            <v>1</v>
          </cell>
          <cell r="R2424" t="str">
            <v>MICROBIOLOGIA</v>
          </cell>
        </row>
        <row r="2425">
          <cell r="N2425">
            <v>2</v>
          </cell>
          <cell r="R2425" t="str">
            <v>MICROBIOLOGIA</v>
          </cell>
        </row>
        <row r="2426">
          <cell r="N2426">
            <v>4</v>
          </cell>
          <cell r="R2426" t="str">
            <v>INGENIERIA CIVIL</v>
          </cell>
        </row>
        <row r="2427">
          <cell r="N2427">
            <v>1</v>
          </cell>
          <cell r="R2427" t="str">
            <v>ENFERMERIA</v>
          </cell>
        </row>
        <row r="2428">
          <cell r="N2428">
            <v>5</v>
          </cell>
          <cell r="R2428" t="str">
            <v>ADMINISTRACION DE EMPRESAS -NOCHE</v>
          </cell>
        </row>
        <row r="2429">
          <cell r="N2429">
            <v>6</v>
          </cell>
          <cell r="R2429" t="str">
            <v>INGENIERIA CIVIL</v>
          </cell>
        </row>
        <row r="2430">
          <cell r="N2430">
            <v>4</v>
          </cell>
          <cell r="R2430" t="str">
            <v>INGENIERIA CIVIL</v>
          </cell>
        </row>
        <row r="2431">
          <cell r="N2431">
            <v>2</v>
          </cell>
          <cell r="R2431" t="str">
            <v>INGENIERIA CIVIL</v>
          </cell>
        </row>
        <row r="2432">
          <cell r="N2432">
            <v>1</v>
          </cell>
          <cell r="R2432" t="str">
            <v>INGENIERIA CIVIL</v>
          </cell>
        </row>
        <row r="2433">
          <cell r="N2433">
            <v>1</v>
          </cell>
          <cell r="R2433" t="str">
            <v>DERECHO CALENDARIO B - DIURNO</v>
          </cell>
        </row>
        <row r="2434">
          <cell r="N2434">
            <v>2</v>
          </cell>
          <cell r="R2434" t="str">
            <v>INGENIERIA CIVIL</v>
          </cell>
        </row>
        <row r="2435">
          <cell r="N2435">
            <v>4</v>
          </cell>
          <cell r="R2435" t="str">
            <v>INGENIERIA CIVIL</v>
          </cell>
        </row>
        <row r="2436">
          <cell r="N2436">
            <v>9</v>
          </cell>
          <cell r="R2436" t="str">
            <v>INGENIERIA CIVIL</v>
          </cell>
        </row>
        <row r="2437">
          <cell r="N2437">
            <v>8</v>
          </cell>
          <cell r="R2437" t="str">
            <v>ECONOMIA</v>
          </cell>
        </row>
        <row r="2438">
          <cell r="N2438">
            <v>2</v>
          </cell>
          <cell r="R2438" t="str">
            <v>INGENIERIA CIVIL</v>
          </cell>
        </row>
        <row r="2439">
          <cell r="N2439">
            <v>2</v>
          </cell>
          <cell r="R2439" t="str">
            <v>ENFERMERIA</v>
          </cell>
        </row>
        <row r="2440">
          <cell r="N2440">
            <v>1</v>
          </cell>
          <cell r="R2440" t="str">
            <v>ENFERMERIA</v>
          </cell>
        </row>
        <row r="2441">
          <cell r="N2441">
            <v>5</v>
          </cell>
          <cell r="R2441" t="str">
            <v>DERECHO CALENDARIO B - NOCTURNO</v>
          </cell>
        </row>
        <row r="2442">
          <cell r="N2442">
            <v>3</v>
          </cell>
          <cell r="R2442" t="str">
            <v>ENFERMERIA</v>
          </cell>
        </row>
        <row r="2443">
          <cell r="N2443">
            <v>8</v>
          </cell>
          <cell r="R2443" t="str">
            <v>INGENIERIA CIVIL</v>
          </cell>
        </row>
        <row r="2444">
          <cell r="N2444">
            <v>7</v>
          </cell>
          <cell r="R2444" t="str">
            <v>TRABAJO SOCIAL - MIXTA</v>
          </cell>
        </row>
        <row r="2445">
          <cell r="N2445">
            <v>4</v>
          </cell>
          <cell r="R2445" t="str">
            <v>DERECHO CALENDARIO B - NOCTURNO</v>
          </cell>
        </row>
        <row r="2446">
          <cell r="N2446">
            <v>8</v>
          </cell>
          <cell r="R2446" t="str">
            <v>INGENIERIA CIVIL</v>
          </cell>
        </row>
        <row r="2447">
          <cell r="N2447">
            <v>3</v>
          </cell>
          <cell r="R2447" t="str">
            <v>DERECHO CALENDARIO B - DIURNO</v>
          </cell>
        </row>
        <row r="2448">
          <cell r="N2448">
            <v>6</v>
          </cell>
          <cell r="R2448" t="str">
            <v>INGENIERIA FINANCIERA</v>
          </cell>
        </row>
        <row r="2449">
          <cell r="N2449">
            <v>6</v>
          </cell>
          <cell r="R2449" t="str">
            <v>INGENIERIA FINANCIERA</v>
          </cell>
        </row>
        <row r="2450">
          <cell r="N2450">
            <v>4</v>
          </cell>
          <cell r="R2450" t="str">
            <v>TRABAJO SOCIAL - MIXTA</v>
          </cell>
        </row>
        <row r="2451">
          <cell r="N2451">
            <v>3</v>
          </cell>
          <cell r="R2451" t="str">
            <v>INGENIERIA CIVIL</v>
          </cell>
        </row>
        <row r="2452">
          <cell r="N2452">
            <v>2</v>
          </cell>
          <cell r="R2452" t="str">
            <v>ESPECIALIZACION EN PLANEACION Y GESTION ESTRATEGICA</v>
          </cell>
        </row>
        <row r="2453">
          <cell r="N2453">
            <v>8</v>
          </cell>
          <cell r="R2453" t="str">
            <v>ENFERMERIA</v>
          </cell>
        </row>
        <row r="2454">
          <cell r="N2454">
            <v>5</v>
          </cell>
          <cell r="R2454" t="str">
            <v>ENFERMERIA</v>
          </cell>
        </row>
        <row r="2455">
          <cell r="N2455">
            <v>1</v>
          </cell>
          <cell r="R2455" t="str">
            <v>TRABAJO SOCIAL - MIXTA</v>
          </cell>
        </row>
        <row r="2456">
          <cell r="N2456">
            <v>2</v>
          </cell>
          <cell r="R2456" t="str">
            <v>ESPECIALIZACION EN DERECHO ADMINISTRATIVO</v>
          </cell>
        </row>
        <row r="2457">
          <cell r="N2457">
            <v>9</v>
          </cell>
          <cell r="R2457" t="str">
            <v>INGENIERIA COMERCIAL</v>
          </cell>
        </row>
        <row r="2458">
          <cell r="N2458">
            <v>5</v>
          </cell>
          <cell r="R2458" t="str">
            <v>INGENIERIA FINANCIERA</v>
          </cell>
        </row>
        <row r="2459">
          <cell r="N2459">
            <v>2</v>
          </cell>
          <cell r="R2459" t="str">
            <v>ESPECIALIZACION EN SEGURIDAD Y SALUD EN EL TRABAJO, GERENCIA Y CONTROL DE RIESGOS</v>
          </cell>
        </row>
        <row r="2460">
          <cell r="N2460">
            <v>7</v>
          </cell>
          <cell r="R2460" t="str">
            <v>INGENIERIA DE SISTEMAS</v>
          </cell>
        </row>
        <row r="2461">
          <cell r="N2461">
            <v>8</v>
          </cell>
          <cell r="R2461" t="str">
            <v>INGENIERIA CIVIL</v>
          </cell>
        </row>
        <row r="2462">
          <cell r="N2462">
            <v>2</v>
          </cell>
          <cell r="R2462" t="str">
            <v>ESPECIALIZACION EN DERECHO CONSTITUCIONAL</v>
          </cell>
        </row>
        <row r="2463">
          <cell r="N2463">
            <v>1</v>
          </cell>
          <cell r="R2463" t="str">
            <v>ESPECIALIZACION EN ALTA GERENCIA</v>
          </cell>
        </row>
        <row r="2464">
          <cell r="N2464">
            <v>6</v>
          </cell>
          <cell r="R2464" t="str">
            <v>ENFERMERIA</v>
          </cell>
        </row>
        <row r="2465">
          <cell r="N2465">
            <v>8</v>
          </cell>
          <cell r="R2465" t="str">
            <v>ECONOMIA</v>
          </cell>
        </row>
        <row r="2466">
          <cell r="N2466">
            <v>4</v>
          </cell>
          <cell r="R2466" t="str">
            <v>CONTADURIA PUBLICA NOCTURNA</v>
          </cell>
        </row>
        <row r="2467">
          <cell r="N2467">
            <v>6</v>
          </cell>
          <cell r="R2467" t="str">
            <v>INGENIERIA CIVIL</v>
          </cell>
        </row>
        <row r="2468">
          <cell r="N2468">
            <v>7</v>
          </cell>
          <cell r="R2468" t="str">
            <v>ENFERMERIA</v>
          </cell>
        </row>
        <row r="2469">
          <cell r="N2469">
            <v>9</v>
          </cell>
          <cell r="R2469" t="str">
            <v>INGENIERIA DE SISTEMAS</v>
          </cell>
        </row>
        <row r="2470">
          <cell r="N2470">
            <v>1</v>
          </cell>
          <cell r="R2470" t="str">
            <v>MAESTRIA EN DERECHO ADMINISTRATIVO</v>
          </cell>
        </row>
        <row r="2471">
          <cell r="N2471">
            <v>6</v>
          </cell>
          <cell r="R2471" t="str">
            <v>ENFERMERIA</v>
          </cell>
        </row>
        <row r="2472">
          <cell r="N2472">
            <v>2</v>
          </cell>
          <cell r="R2472" t="str">
            <v>ESPECIALIZACION EN DERECHO ADMINISTRATIVO</v>
          </cell>
        </row>
        <row r="2473">
          <cell r="N2473">
            <v>8</v>
          </cell>
          <cell r="R2473" t="str">
            <v>INGENIERIA CIVIL</v>
          </cell>
        </row>
        <row r="2474">
          <cell r="N2474">
            <v>1</v>
          </cell>
          <cell r="R2474" t="str">
            <v>ESPECIALIZACION EN GESTION TRIBUTARIA Y ADUANERA</v>
          </cell>
        </row>
        <row r="2475">
          <cell r="N2475">
            <v>2</v>
          </cell>
          <cell r="R2475" t="str">
            <v>ESPECIALIZACION EN ALTA GERENCIA</v>
          </cell>
        </row>
        <row r="2476">
          <cell r="N2476">
            <v>2</v>
          </cell>
          <cell r="R2476" t="str">
            <v>ESPECIALIZACION EN DERECHO CONSTITUCIONAL</v>
          </cell>
        </row>
        <row r="2477">
          <cell r="N2477">
            <v>5</v>
          </cell>
          <cell r="R2477" t="str">
            <v>ENFERMERIA</v>
          </cell>
        </row>
        <row r="2478">
          <cell r="N2478">
            <v>3</v>
          </cell>
          <cell r="R2478" t="str">
            <v>ENFERMERIA</v>
          </cell>
        </row>
        <row r="2479">
          <cell r="N2479">
            <v>3</v>
          </cell>
          <cell r="R2479" t="str">
            <v>MAESTRIA EN DERECHO ADMINISTRATIVO</v>
          </cell>
        </row>
        <row r="2480">
          <cell r="N2480">
            <v>4</v>
          </cell>
          <cell r="R2480" t="str">
            <v>MAESTRIA EN DERECHO PENAL</v>
          </cell>
        </row>
        <row r="2481">
          <cell r="N2481">
            <v>5</v>
          </cell>
          <cell r="R2481" t="str">
            <v>INGENIERIA CIVIL</v>
          </cell>
        </row>
        <row r="2482">
          <cell r="N2482">
            <v>9</v>
          </cell>
          <cell r="R2482" t="str">
            <v>INGENIERIA CIVIL</v>
          </cell>
        </row>
        <row r="2483">
          <cell r="N2483">
            <v>8</v>
          </cell>
          <cell r="R2483" t="str">
            <v>INGENIERIA CIVIL</v>
          </cell>
        </row>
        <row r="2484">
          <cell r="N2484">
            <v>7</v>
          </cell>
          <cell r="R2484" t="str">
            <v>ENFERMERIA</v>
          </cell>
        </row>
        <row r="2485">
          <cell r="N2485">
            <v>1</v>
          </cell>
          <cell r="R2485" t="str">
            <v>ESPECIALIZACION EN SEGURIDAD Y SALUD EN EL TRABAJO, GERENCIA Y CONTROL DE RIESGOS</v>
          </cell>
        </row>
        <row r="2486">
          <cell r="N2486">
            <v>10</v>
          </cell>
          <cell r="R2486" t="str">
            <v>INGENIERIA CIVIL</v>
          </cell>
        </row>
        <row r="2487">
          <cell r="N2487">
            <v>2</v>
          </cell>
          <cell r="R2487" t="str">
            <v>ESPECIALIZACION EN DERECHO CONSTITUCIONAL</v>
          </cell>
        </row>
        <row r="2488">
          <cell r="N2488">
            <v>3</v>
          </cell>
          <cell r="R2488" t="str">
            <v>ENFERMERIA</v>
          </cell>
        </row>
        <row r="2489">
          <cell r="N2489">
            <v>8</v>
          </cell>
          <cell r="R2489" t="str">
            <v>ENFERMERIA</v>
          </cell>
        </row>
        <row r="2490">
          <cell r="N2490">
            <v>7</v>
          </cell>
          <cell r="R2490" t="str">
            <v>INGENIERIA CIVIL</v>
          </cell>
        </row>
        <row r="2491">
          <cell r="N2491">
            <v>8</v>
          </cell>
          <cell r="R2491" t="str">
            <v>ENFERMERIA</v>
          </cell>
        </row>
        <row r="2492">
          <cell r="N2492">
            <v>7</v>
          </cell>
          <cell r="R2492" t="str">
            <v>CONTADURIA PUBLICA</v>
          </cell>
        </row>
        <row r="2493">
          <cell r="N2493">
            <v>9</v>
          </cell>
          <cell r="R2493" t="str">
            <v>ENFERMERIA</v>
          </cell>
        </row>
        <row r="2494">
          <cell r="N2494">
            <v>9</v>
          </cell>
          <cell r="R2494" t="str">
            <v>ENFERMERIA</v>
          </cell>
        </row>
        <row r="2495">
          <cell r="N2495">
            <v>4</v>
          </cell>
          <cell r="R2495" t="str">
            <v>ECONOMIA</v>
          </cell>
        </row>
        <row r="2496">
          <cell r="N2496">
            <v>7</v>
          </cell>
          <cell r="R2496" t="str">
            <v>ECONOMIA</v>
          </cell>
        </row>
        <row r="2497">
          <cell r="N2497">
            <v>2</v>
          </cell>
          <cell r="R2497" t="str">
            <v>ESPECIALIZACION EN SEGURIDAD Y SALUD EN EL TRABAJO, GERENCIA Y CONTROL DE RIESGOS</v>
          </cell>
        </row>
        <row r="2498">
          <cell r="N2498">
            <v>3</v>
          </cell>
          <cell r="R2498" t="str">
            <v>ENFERMERIA</v>
          </cell>
        </row>
        <row r="2499">
          <cell r="N2499">
            <v>7</v>
          </cell>
          <cell r="R2499" t="str">
            <v>INGENIERIA CIVIL</v>
          </cell>
        </row>
        <row r="2500">
          <cell r="N2500">
            <v>8</v>
          </cell>
          <cell r="R2500" t="str">
            <v>INGENIERIA CIVIL</v>
          </cell>
        </row>
        <row r="2501">
          <cell r="N2501">
            <v>5</v>
          </cell>
          <cell r="R2501" t="str">
            <v>INGENIERIA CIVIL</v>
          </cell>
        </row>
        <row r="2502">
          <cell r="N2502">
            <v>7</v>
          </cell>
          <cell r="R2502" t="str">
            <v>ENFERMERIA</v>
          </cell>
        </row>
        <row r="2503">
          <cell r="N2503">
            <v>6</v>
          </cell>
          <cell r="R2503" t="str">
            <v>ENFERMERIA</v>
          </cell>
        </row>
        <row r="2504">
          <cell r="N2504">
            <v>5</v>
          </cell>
          <cell r="R2504" t="str">
            <v>TRABAJO SOCIAL - MIXTA</v>
          </cell>
        </row>
        <row r="2505">
          <cell r="N2505">
            <v>5</v>
          </cell>
          <cell r="R2505" t="str">
            <v>ENFERMERIA</v>
          </cell>
        </row>
        <row r="2506">
          <cell r="N2506">
            <v>9</v>
          </cell>
          <cell r="R2506" t="str">
            <v>CONTADURIA PUBLICA NOCTURNA</v>
          </cell>
        </row>
        <row r="2507">
          <cell r="N2507">
            <v>3</v>
          </cell>
          <cell r="R2507" t="str">
            <v>ENFERMERIA</v>
          </cell>
        </row>
        <row r="2508">
          <cell r="N2508">
            <v>9</v>
          </cell>
          <cell r="R2508" t="str">
            <v>INGENIERIA CIVIL</v>
          </cell>
        </row>
        <row r="2509">
          <cell r="N2509">
            <v>4</v>
          </cell>
          <cell r="R2509" t="str">
            <v>INGENIERIA CIVIL</v>
          </cell>
        </row>
        <row r="2510">
          <cell r="N2510">
            <v>5</v>
          </cell>
          <cell r="R2510" t="str">
            <v>ENFERMERIA</v>
          </cell>
        </row>
        <row r="2511">
          <cell r="N2511">
            <v>9</v>
          </cell>
          <cell r="R2511" t="str">
            <v>INGENIERIA FINANCIERA</v>
          </cell>
        </row>
        <row r="2512">
          <cell r="N2512">
            <v>8</v>
          </cell>
          <cell r="R2512" t="str">
            <v>ENFERMERIA</v>
          </cell>
        </row>
        <row r="2513">
          <cell r="N2513">
            <v>1</v>
          </cell>
          <cell r="R2513" t="str">
            <v>INGENIERIA CIVIL</v>
          </cell>
        </row>
        <row r="2514">
          <cell r="N2514">
            <v>10</v>
          </cell>
          <cell r="R2514" t="str">
            <v>INGENIERIA CIVIL</v>
          </cell>
        </row>
        <row r="2515">
          <cell r="N2515">
            <v>6</v>
          </cell>
          <cell r="R2515" t="str">
            <v>INGENIERIA COMERCIAL</v>
          </cell>
        </row>
        <row r="2516">
          <cell r="N2516">
            <v>8</v>
          </cell>
          <cell r="R2516" t="str">
            <v>INGENIERIA CIVIL</v>
          </cell>
        </row>
        <row r="2517">
          <cell r="N2517">
            <v>9</v>
          </cell>
          <cell r="R2517" t="str">
            <v>ENFERMERIA</v>
          </cell>
        </row>
        <row r="2518">
          <cell r="N2518">
            <v>8</v>
          </cell>
          <cell r="R2518" t="str">
            <v>INGENIERIA COMERCIAL</v>
          </cell>
        </row>
        <row r="2519">
          <cell r="N2519">
            <v>9</v>
          </cell>
          <cell r="R2519" t="str">
            <v>CONTADURIA PUBLICA</v>
          </cell>
        </row>
        <row r="2520">
          <cell r="N2520">
            <v>8</v>
          </cell>
          <cell r="R2520" t="str">
            <v>ENFERMERIA</v>
          </cell>
        </row>
        <row r="2521">
          <cell r="N2521">
            <v>7</v>
          </cell>
          <cell r="R2521" t="str">
            <v>ENFERMERIA</v>
          </cell>
        </row>
        <row r="2522">
          <cell r="N2522">
            <v>8</v>
          </cell>
          <cell r="R2522" t="str">
            <v>INGENIERIA COMERCIAL</v>
          </cell>
        </row>
        <row r="2523">
          <cell r="N2523">
            <v>4</v>
          </cell>
          <cell r="R2523" t="str">
            <v>TRABAJO SOCIAL - MIXTA</v>
          </cell>
        </row>
        <row r="2524">
          <cell r="N2524">
            <v>10</v>
          </cell>
          <cell r="R2524" t="str">
            <v>INGENIERIA CIVIL</v>
          </cell>
        </row>
        <row r="2525">
          <cell r="N2525">
            <v>7</v>
          </cell>
          <cell r="R2525" t="str">
            <v>INGENIERIA CIVIL</v>
          </cell>
        </row>
        <row r="2526">
          <cell r="N2526">
            <v>4</v>
          </cell>
          <cell r="R2526" t="str">
            <v>INGENIERIA CIVIL</v>
          </cell>
        </row>
        <row r="2527">
          <cell r="N2527">
            <v>8</v>
          </cell>
          <cell r="R2527" t="str">
            <v>ECONOMIA</v>
          </cell>
        </row>
        <row r="2528">
          <cell r="N2528">
            <v>4</v>
          </cell>
          <cell r="R2528" t="str">
            <v>TRABAJO SOCIAL - MIXTA</v>
          </cell>
        </row>
        <row r="2529">
          <cell r="N2529">
            <v>7</v>
          </cell>
          <cell r="R2529" t="str">
            <v>INGENIERIA CIVIL</v>
          </cell>
        </row>
        <row r="2530">
          <cell r="N2530">
            <v>7</v>
          </cell>
          <cell r="R2530" t="str">
            <v>INGENIERIA CIVIL</v>
          </cell>
        </row>
        <row r="2531">
          <cell r="N2531">
            <v>6</v>
          </cell>
          <cell r="R2531" t="str">
            <v>ECONOMIA</v>
          </cell>
        </row>
        <row r="2532">
          <cell r="N2532">
            <v>8</v>
          </cell>
          <cell r="R2532" t="str">
            <v>CONTADURIA PUBLICA</v>
          </cell>
        </row>
        <row r="2533">
          <cell r="N2533">
            <v>8</v>
          </cell>
          <cell r="R2533" t="str">
            <v>ENFERMERIA</v>
          </cell>
        </row>
        <row r="2534">
          <cell r="N2534">
            <v>5</v>
          </cell>
          <cell r="R2534" t="str">
            <v>TRABAJO SOCIAL - MIXTA</v>
          </cell>
        </row>
        <row r="2535">
          <cell r="N2535">
            <v>7</v>
          </cell>
          <cell r="R2535" t="str">
            <v>INGENIERIA CIVIL</v>
          </cell>
        </row>
        <row r="2536">
          <cell r="N2536">
            <v>5</v>
          </cell>
          <cell r="R2536" t="str">
            <v>ENFERMERIA</v>
          </cell>
        </row>
        <row r="2537">
          <cell r="N2537">
            <v>4</v>
          </cell>
          <cell r="R2537" t="str">
            <v>ENFERMERIA</v>
          </cell>
        </row>
        <row r="2538">
          <cell r="N2538">
            <v>3</v>
          </cell>
          <cell r="R2538" t="str">
            <v>ENFERMERIA</v>
          </cell>
        </row>
        <row r="2539">
          <cell r="N2539">
            <v>2</v>
          </cell>
          <cell r="R2539" t="str">
            <v>ECONOMIA</v>
          </cell>
        </row>
        <row r="2540">
          <cell r="N2540">
            <v>8</v>
          </cell>
          <cell r="R2540" t="str">
            <v>INGENIERIA CIVIL</v>
          </cell>
        </row>
        <row r="2541">
          <cell r="N2541">
            <v>3</v>
          </cell>
          <cell r="R2541" t="str">
            <v>ECONOMIA</v>
          </cell>
        </row>
        <row r="2542">
          <cell r="N2542">
            <v>5</v>
          </cell>
          <cell r="R2542" t="str">
            <v>ECONOMIA</v>
          </cell>
        </row>
        <row r="2543">
          <cell r="N2543">
            <v>4</v>
          </cell>
          <cell r="R2543" t="str">
            <v>DERECHO CALENDARIO B - DIURNO</v>
          </cell>
        </row>
        <row r="2544">
          <cell r="N2544">
            <v>5</v>
          </cell>
          <cell r="R2544" t="str">
            <v>TRABAJO SOCIAL - MIXTA</v>
          </cell>
        </row>
        <row r="2545">
          <cell r="N2545">
            <v>2</v>
          </cell>
          <cell r="R2545" t="str">
            <v>ECONOMIA</v>
          </cell>
        </row>
        <row r="2546">
          <cell r="N2546">
            <v>5</v>
          </cell>
          <cell r="R2546" t="str">
            <v>INGENIERIA CIVIL</v>
          </cell>
        </row>
        <row r="2547">
          <cell r="N2547">
            <v>1</v>
          </cell>
          <cell r="R2547" t="str">
            <v>INGENIERIA CIVIL</v>
          </cell>
        </row>
        <row r="2548">
          <cell r="N2548">
            <v>3</v>
          </cell>
          <cell r="R2548" t="str">
            <v>INGENIERIA FINANCIERA</v>
          </cell>
        </row>
        <row r="2549">
          <cell r="N2549">
            <v>2</v>
          </cell>
          <cell r="R2549" t="str">
            <v>ENFERMERIA</v>
          </cell>
        </row>
        <row r="2550">
          <cell r="N2550">
            <v>4</v>
          </cell>
          <cell r="R2550" t="str">
            <v>ENFERMERIA</v>
          </cell>
        </row>
        <row r="2551">
          <cell r="N2551">
            <v>6</v>
          </cell>
          <cell r="R2551" t="str">
            <v>INGENIERIA FINANCIERA</v>
          </cell>
        </row>
        <row r="2552">
          <cell r="N2552">
            <v>2</v>
          </cell>
          <cell r="R2552" t="str">
            <v>ENFERMERIA</v>
          </cell>
        </row>
        <row r="2553">
          <cell r="N2553">
            <v>5</v>
          </cell>
          <cell r="R2553" t="str">
            <v>TRABAJO SOCIAL - MIXTA</v>
          </cell>
        </row>
        <row r="2554">
          <cell r="N2554">
            <v>6</v>
          </cell>
          <cell r="R2554" t="str">
            <v>INGENIERIA COMERCIAL</v>
          </cell>
        </row>
        <row r="2555">
          <cell r="N2555">
            <v>8</v>
          </cell>
          <cell r="R2555" t="str">
            <v>ECONOMIA</v>
          </cell>
        </row>
        <row r="2556">
          <cell r="N2556">
            <v>1</v>
          </cell>
          <cell r="R2556" t="str">
            <v>INGENIERIA CIVIL</v>
          </cell>
        </row>
        <row r="2557">
          <cell r="N2557">
            <v>3</v>
          </cell>
          <cell r="R2557" t="str">
            <v>ENFERMERIA</v>
          </cell>
        </row>
        <row r="2558">
          <cell r="N2558">
            <v>1</v>
          </cell>
          <cell r="R2558" t="str">
            <v>MICROBIOLOGIA</v>
          </cell>
        </row>
        <row r="2559">
          <cell r="N2559">
            <v>3</v>
          </cell>
          <cell r="R2559" t="str">
            <v>MICROBIOLOGIA</v>
          </cell>
        </row>
        <row r="2560">
          <cell r="N2560">
            <v>1</v>
          </cell>
          <cell r="R2560" t="str">
            <v>DERECHO CALENDARIO B - DIURNO</v>
          </cell>
        </row>
        <row r="2561">
          <cell r="N2561">
            <v>7</v>
          </cell>
          <cell r="R2561" t="str">
            <v>MICROBIOLOGIA</v>
          </cell>
        </row>
        <row r="2562">
          <cell r="N2562">
            <v>5</v>
          </cell>
          <cell r="R2562" t="str">
            <v>CONTADURIA PUBLICA</v>
          </cell>
        </row>
        <row r="2563">
          <cell r="N2563">
            <v>7</v>
          </cell>
          <cell r="R2563" t="str">
            <v>TRABAJO SOCIAL - MIXTA</v>
          </cell>
        </row>
        <row r="2564">
          <cell r="N2564">
            <v>1</v>
          </cell>
          <cell r="R2564" t="str">
            <v>TRABAJO SOCIAL - MIXTA</v>
          </cell>
        </row>
        <row r="2565">
          <cell r="N2565">
            <v>1</v>
          </cell>
          <cell r="R2565" t="str">
            <v>INGENIERIA CIVIL</v>
          </cell>
        </row>
        <row r="2566">
          <cell r="N2566">
            <v>3</v>
          </cell>
          <cell r="R2566" t="str">
            <v>ENFERMERIA</v>
          </cell>
        </row>
        <row r="2567">
          <cell r="N2567">
            <v>3</v>
          </cell>
          <cell r="R2567" t="str">
            <v>INGENIERIA CIVIL</v>
          </cell>
        </row>
        <row r="2568">
          <cell r="N2568">
            <v>2</v>
          </cell>
          <cell r="R2568" t="str">
            <v>CONTADURIA PUBLICA</v>
          </cell>
        </row>
        <row r="2569">
          <cell r="N2569">
            <v>4</v>
          </cell>
          <cell r="R2569" t="str">
            <v>MICROBIOLOGIA</v>
          </cell>
        </row>
        <row r="2570">
          <cell r="N2570">
            <v>1</v>
          </cell>
          <cell r="R2570" t="str">
            <v>INGENIERIA CIVIL</v>
          </cell>
        </row>
        <row r="2571">
          <cell r="N2571">
            <v>2</v>
          </cell>
          <cell r="R2571" t="str">
            <v>INGENIERIA CIVIL</v>
          </cell>
        </row>
        <row r="2572">
          <cell r="N2572">
            <v>2</v>
          </cell>
          <cell r="R2572" t="str">
            <v>ENFERMERIA</v>
          </cell>
        </row>
        <row r="2573">
          <cell r="N2573">
            <v>1</v>
          </cell>
          <cell r="R2573" t="str">
            <v>ECONOMIA</v>
          </cell>
        </row>
        <row r="2574">
          <cell r="N2574">
            <v>2</v>
          </cell>
          <cell r="R2574" t="str">
            <v>DERECHO CALENDARIO B - DIURNO</v>
          </cell>
        </row>
        <row r="2575">
          <cell r="N2575">
            <v>2</v>
          </cell>
          <cell r="R2575" t="str">
            <v>DERECHO CALENDARIO B - DIURNO</v>
          </cell>
        </row>
        <row r="2576">
          <cell r="N2576">
            <v>2</v>
          </cell>
          <cell r="R2576" t="str">
            <v>INGENIERIA CIVIL</v>
          </cell>
        </row>
        <row r="2577">
          <cell r="N2577">
            <v>2</v>
          </cell>
          <cell r="R2577" t="str">
            <v>TRABAJO SOCIAL - MIXTA</v>
          </cell>
        </row>
        <row r="2578">
          <cell r="N2578">
            <v>7</v>
          </cell>
          <cell r="R2578" t="str">
            <v>INGENIERIA COMERCIAL</v>
          </cell>
        </row>
        <row r="2579">
          <cell r="N2579">
            <v>2</v>
          </cell>
          <cell r="R2579" t="str">
            <v>INGENIERIA DE SISTEMAS</v>
          </cell>
        </row>
        <row r="2580">
          <cell r="N2580">
            <v>4</v>
          </cell>
          <cell r="R2580" t="str">
            <v>MICROBIOLOGIA</v>
          </cell>
        </row>
        <row r="2581">
          <cell r="N2581">
            <v>3</v>
          </cell>
          <cell r="R2581" t="str">
            <v>ENFERMERIA</v>
          </cell>
        </row>
        <row r="2582">
          <cell r="N2582">
            <v>2</v>
          </cell>
          <cell r="R2582" t="str">
            <v>INGENIERIA CIVIL</v>
          </cell>
        </row>
        <row r="2583">
          <cell r="N2583">
            <v>1</v>
          </cell>
          <cell r="R2583" t="str">
            <v>DERECHO CALENDARIO B - DIURNO</v>
          </cell>
        </row>
        <row r="2584">
          <cell r="N2584">
            <v>5</v>
          </cell>
          <cell r="R2584" t="str">
            <v>TRABAJO SOCIAL - MIXTA</v>
          </cell>
        </row>
        <row r="2585">
          <cell r="N2585">
            <v>4</v>
          </cell>
          <cell r="R2585" t="str">
            <v>DERECHO CALENDARIO B - DIURNO</v>
          </cell>
        </row>
        <row r="2586">
          <cell r="N2586">
            <v>5</v>
          </cell>
          <cell r="R2586" t="str">
            <v>CONTADURIA PUBLICA NOCTURNA</v>
          </cell>
        </row>
        <row r="2587">
          <cell r="N2587">
            <v>5</v>
          </cell>
          <cell r="R2587" t="str">
            <v>DERECHO CALENDARIO B - DIURNO</v>
          </cell>
        </row>
        <row r="2588">
          <cell r="N2588">
            <v>1</v>
          </cell>
          <cell r="R2588" t="str">
            <v>DERECHO CALENDARIO B - NOCTURNO</v>
          </cell>
        </row>
        <row r="2589">
          <cell r="N2589">
            <v>2</v>
          </cell>
          <cell r="R2589" t="str">
            <v>ESPECIALIZACION EN DERECHO CONSTITUCIONAL</v>
          </cell>
        </row>
        <row r="2590">
          <cell r="N2590">
            <v>7</v>
          </cell>
          <cell r="R2590" t="str">
            <v>ENFERMERIA</v>
          </cell>
        </row>
        <row r="2591">
          <cell r="N2591">
            <v>8</v>
          </cell>
          <cell r="R2591" t="str">
            <v>INGENIERIA CIVIL</v>
          </cell>
        </row>
        <row r="2592">
          <cell r="N2592">
            <v>6</v>
          </cell>
          <cell r="R2592" t="str">
            <v>INGENIERIA CIVIL</v>
          </cell>
        </row>
        <row r="2593">
          <cell r="N2593">
            <v>7</v>
          </cell>
          <cell r="R2593" t="str">
            <v>INGENIERIA CIVIL</v>
          </cell>
        </row>
        <row r="2594">
          <cell r="N2594">
            <v>7</v>
          </cell>
          <cell r="R2594" t="str">
            <v>ENFERMERIA</v>
          </cell>
        </row>
        <row r="2595">
          <cell r="N2595">
            <v>6</v>
          </cell>
          <cell r="R2595" t="str">
            <v>ADMINISTRACION DE EMPRESAS -NOCHE</v>
          </cell>
        </row>
        <row r="2596">
          <cell r="N2596">
            <v>6</v>
          </cell>
          <cell r="R2596" t="str">
            <v>INGENIERIA CIVIL</v>
          </cell>
        </row>
        <row r="2597">
          <cell r="N2597">
            <v>1</v>
          </cell>
          <cell r="R2597" t="str">
            <v>INGENIERIA CIVIL</v>
          </cell>
        </row>
        <row r="2598">
          <cell r="N2598">
            <v>5</v>
          </cell>
          <cell r="R2598" t="str">
            <v>INGENIERIA CIVIL</v>
          </cell>
        </row>
        <row r="2599">
          <cell r="N2599">
            <v>1</v>
          </cell>
          <cell r="R2599" t="str">
            <v>DERECHO CALENDARIO B - DIURNO</v>
          </cell>
        </row>
        <row r="2600">
          <cell r="N2600">
            <v>3</v>
          </cell>
          <cell r="R2600" t="str">
            <v>DERECHO CALENDARIO B - NOCTURNO</v>
          </cell>
        </row>
        <row r="2601">
          <cell r="N2601">
            <v>2</v>
          </cell>
          <cell r="R2601" t="str">
            <v>DERECHO CALENDARIO B - DIURNO</v>
          </cell>
        </row>
        <row r="2602">
          <cell r="N2602">
            <v>3</v>
          </cell>
          <cell r="R2602" t="str">
            <v>ECONOMIA</v>
          </cell>
        </row>
        <row r="2603">
          <cell r="N2603">
            <v>1</v>
          </cell>
          <cell r="R2603" t="str">
            <v>ESPECIALIZACION EN SEGURIDAD Y SALUD EN EL TRABAJO, GERENCIA Y CONTROL DE RIESGOS</v>
          </cell>
        </row>
        <row r="2604">
          <cell r="N2604">
            <v>7</v>
          </cell>
          <cell r="R2604" t="str">
            <v>INGENIERIA CIVIL</v>
          </cell>
        </row>
        <row r="2605">
          <cell r="N2605">
            <v>5</v>
          </cell>
          <cell r="R2605" t="str">
            <v>TRABAJO SOCIAL - MIXTA</v>
          </cell>
        </row>
        <row r="2606">
          <cell r="N2606">
            <v>8</v>
          </cell>
          <cell r="R2606" t="str">
            <v>TRABAJO SOCIAL - MIXTA</v>
          </cell>
        </row>
        <row r="2607">
          <cell r="N2607">
            <v>4</v>
          </cell>
          <cell r="R2607" t="str">
            <v>INGENIERIA CIVIL</v>
          </cell>
        </row>
        <row r="2608">
          <cell r="N2608">
            <v>8</v>
          </cell>
          <cell r="R2608" t="str">
            <v>INGENIERIA CIVIL</v>
          </cell>
        </row>
        <row r="2609">
          <cell r="N2609">
            <v>3</v>
          </cell>
          <cell r="R2609" t="str">
            <v>DERECHO CALENDARIO B - DIURNO</v>
          </cell>
        </row>
        <row r="2610">
          <cell r="N2610">
            <v>5</v>
          </cell>
          <cell r="R2610" t="str">
            <v>ECONOMIA</v>
          </cell>
        </row>
        <row r="2611">
          <cell r="N2611">
            <v>1</v>
          </cell>
          <cell r="R2611" t="str">
            <v>INGENIERIA CIVIL</v>
          </cell>
        </row>
        <row r="2612">
          <cell r="N2612">
            <v>1</v>
          </cell>
          <cell r="R2612" t="str">
            <v>ENFERMERIA</v>
          </cell>
        </row>
        <row r="2613">
          <cell r="N2613">
            <v>3</v>
          </cell>
          <cell r="R2613" t="str">
            <v>INGENIERIA CIVIL</v>
          </cell>
        </row>
        <row r="2614">
          <cell r="N2614">
            <v>3</v>
          </cell>
          <cell r="R2614" t="str">
            <v>ECONOMIA</v>
          </cell>
        </row>
        <row r="2615">
          <cell r="N2615">
            <v>2</v>
          </cell>
          <cell r="R2615" t="str">
            <v>ENFERMERIA</v>
          </cell>
        </row>
        <row r="2616">
          <cell r="N2616">
            <v>4</v>
          </cell>
          <cell r="R2616" t="str">
            <v>CONTADURIA PUBLICA NOCTURNA</v>
          </cell>
        </row>
        <row r="2617">
          <cell r="N2617">
            <v>8</v>
          </cell>
          <cell r="R2617" t="str">
            <v>ECONOMIA</v>
          </cell>
        </row>
        <row r="2618">
          <cell r="N2618">
            <v>8</v>
          </cell>
          <cell r="R2618" t="str">
            <v>ECONOMIA</v>
          </cell>
        </row>
        <row r="2619">
          <cell r="N2619">
            <v>1</v>
          </cell>
          <cell r="R2619" t="str">
            <v>ENFERMERIA</v>
          </cell>
        </row>
        <row r="2620">
          <cell r="N2620">
            <v>3</v>
          </cell>
          <cell r="R2620" t="str">
            <v>INGENIERIA CIVIL</v>
          </cell>
        </row>
        <row r="2621">
          <cell r="N2621">
            <v>2</v>
          </cell>
          <cell r="R2621" t="str">
            <v>DERECHO CALENDARIO B - DIURNO</v>
          </cell>
        </row>
        <row r="2622">
          <cell r="N2622">
            <v>1</v>
          </cell>
          <cell r="R2622" t="str">
            <v>INGENIERIA CIVIL</v>
          </cell>
        </row>
        <row r="2623">
          <cell r="N2623">
            <v>2</v>
          </cell>
          <cell r="R2623" t="str">
            <v>INGENIERIA CIVIL</v>
          </cell>
        </row>
        <row r="2624">
          <cell r="N2624">
            <v>9</v>
          </cell>
          <cell r="R2624" t="str">
            <v>ADMINISTRACION DE EMPRESAS -NOCHE</v>
          </cell>
        </row>
        <row r="2625">
          <cell r="N2625">
            <v>6</v>
          </cell>
          <cell r="R2625" t="str">
            <v>ENFERMERIA</v>
          </cell>
        </row>
        <row r="2626">
          <cell r="N2626">
            <v>10</v>
          </cell>
          <cell r="R2626" t="str">
            <v>CONTADURIA PUBLICA</v>
          </cell>
        </row>
        <row r="2627">
          <cell r="N2627">
            <v>5</v>
          </cell>
          <cell r="R2627" t="str">
            <v>ENFERMERIA</v>
          </cell>
        </row>
        <row r="2628">
          <cell r="N2628">
            <v>2</v>
          </cell>
          <cell r="R2628" t="str">
            <v>TRABAJO SOCIAL - MIXTA</v>
          </cell>
        </row>
        <row r="2629">
          <cell r="N2629">
            <v>2</v>
          </cell>
          <cell r="R2629" t="str">
            <v>TECNOLOGIA EN INVESTIGACION CRIMINAL</v>
          </cell>
        </row>
        <row r="2630">
          <cell r="N2630">
            <v>10</v>
          </cell>
          <cell r="R2630" t="str">
            <v>INGENIERIA CIVIL</v>
          </cell>
        </row>
        <row r="2631">
          <cell r="N2631">
            <v>1</v>
          </cell>
          <cell r="R2631" t="str">
            <v>INGENIERIA DE SISTEMAS</v>
          </cell>
        </row>
        <row r="2632">
          <cell r="N2632">
            <v>6</v>
          </cell>
          <cell r="R2632" t="str">
            <v>INGENIERIA CIVIL</v>
          </cell>
        </row>
        <row r="2633">
          <cell r="N2633">
            <v>4</v>
          </cell>
          <cell r="R2633" t="str">
            <v>ADMINISTRACION DE EMPRESAS-JORNADA</v>
          </cell>
        </row>
        <row r="2634">
          <cell r="N2634">
            <v>3</v>
          </cell>
          <cell r="R2634" t="str">
            <v>INGENIERIA CIVIL</v>
          </cell>
        </row>
        <row r="2635">
          <cell r="N2635">
            <v>4</v>
          </cell>
          <cell r="R2635" t="str">
            <v>MICROBIOLOGIA</v>
          </cell>
        </row>
        <row r="2636">
          <cell r="N2636">
            <v>4</v>
          </cell>
          <cell r="R2636" t="str">
            <v>INGENIERIA CIVIL</v>
          </cell>
        </row>
        <row r="2637">
          <cell r="N2637">
            <v>3</v>
          </cell>
          <cell r="R2637" t="str">
            <v>ENFERMERIA</v>
          </cell>
        </row>
        <row r="2638">
          <cell r="N2638">
            <v>3</v>
          </cell>
          <cell r="R2638" t="str">
            <v>TRABAJO SOCIAL - MIXTA</v>
          </cell>
        </row>
        <row r="2639">
          <cell r="N2639">
            <v>7</v>
          </cell>
          <cell r="R2639" t="str">
            <v>INGENIERIA CIVIL</v>
          </cell>
        </row>
        <row r="2640">
          <cell r="N2640">
            <v>8</v>
          </cell>
          <cell r="R2640" t="str">
            <v>INGENIERIA CIVIL</v>
          </cell>
        </row>
        <row r="2641">
          <cell r="N2641">
            <v>1</v>
          </cell>
          <cell r="R2641" t="str">
            <v>TRABAJO SOCIAL - MIXTA</v>
          </cell>
        </row>
        <row r="2642">
          <cell r="N2642">
            <v>6</v>
          </cell>
          <cell r="R2642" t="str">
            <v>INGENIERIA CIVIL</v>
          </cell>
        </row>
        <row r="2643">
          <cell r="N2643">
            <v>7</v>
          </cell>
          <cell r="R2643" t="str">
            <v>INGENIERIA CIVIL</v>
          </cell>
        </row>
        <row r="2644">
          <cell r="N2644">
            <v>5</v>
          </cell>
          <cell r="R2644" t="str">
            <v>INGENIERIA CIVIL</v>
          </cell>
        </row>
        <row r="2645">
          <cell r="N2645">
            <v>1</v>
          </cell>
          <cell r="R2645" t="str">
            <v>INGENIERIA CIVIL</v>
          </cell>
        </row>
        <row r="2646">
          <cell r="N2646">
            <v>2</v>
          </cell>
          <cell r="R2646" t="str">
            <v>ESPECIALIZACION EN DERECHO PENAL</v>
          </cell>
        </row>
        <row r="2647">
          <cell r="N2647">
            <v>6</v>
          </cell>
          <cell r="R2647" t="str">
            <v>ADMINISTRACION DE EMPRESAS -NOCHE</v>
          </cell>
        </row>
        <row r="2648">
          <cell r="N2648">
            <v>3</v>
          </cell>
          <cell r="R2648" t="str">
            <v>INGENIERIA COMERCIAL NOCTURNA</v>
          </cell>
        </row>
        <row r="2649">
          <cell r="N2649">
            <v>6</v>
          </cell>
          <cell r="R2649" t="str">
            <v>ENFERMERIA</v>
          </cell>
        </row>
        <row r="2650">
          <cell r="N2650">
            <v>1</v>
          </cell>
          <cell r="R2650" t="str">
            <v>ESPECIALIZACION EN SEGURIDAD Y SALUD EN EL TRABAJO, GERENCIA Y CONTROL DE RIESGOS</v>
          </cell>
        </row>
        <row r="2651">
          <cell r="N2651">
            <v>1</v>
          </cell>
          <cell r="R2651" t="str">
            <v>ESPECIALIZACION EN CONTABILIDAD FINANCIERA INTERNACIONAL</v>
          </cell>
        </row>
        <row r="2652">
          <cell r="N2652">
            <v>5</v>
          </cell>
          <cell r="R2652" t="str">
            <v>ADMINISTRACION DE EMPRESAS -NOCHE</v>
          </cell>
        </row>
        <row r="2653">
          <cell r="N2653">
            <v>6</v>
          </cell>
          <cell r="R2653" t="str">
            <v>INGENIERIA CIVIL</v>
          </cell>
        </row>
        <row r="2654">
          <cell r="N2654">
            <v>7</v>
          </cell>
          <cell r="R2654" t="str">
            <v>INGENIERIA CIVIL</v>
          </cell>
        </row>
        <row r="2655">
          <cell r="N2655">
            <v>2</v>
          </cell>
          <cell r="R2655" t="str">
            <v>TECNOLOGIA EN INVESTIGACION CRIMINAL</v>
          </cell>
        </row>
        <row r="2656">
          <cell r="N2656">
            <v>8</v>
          </cell>
          <cell r="R2656" t="str">
            <v>INGENIERIA CIVIL</v>
          </cell>
        </row>
        <row r="2657">
          <cell r="N2657">
            <v>8</v>
          </cell>
          <cell r="R2657" t="str">
            <v>TRABAJO SOCIAL - MIXTA</v>
          </cell>
        </row>
        <row r="2658">
          <cell r="N2658">
            <v>6</v>
          </cell>
          <cell r="R2658" t="str">
            <v>INGENIERIA CIVIL</v>
          </cell>
        </row>
        <row r="2659">
          <cell r="N2659">
            <v>6</v>
          </cell>
          <cell r="R2659" t="str">
            <v>TRABAJO SOCIAL - MIXTA</v>
          </cell>
        </row>
        <row r="2660">
          <cell r="N2660">
            <v>3</v>
          </cell>
          <cell r="R2660" t="str">
            <v>MICROBIOLOGIA</v>
          </cell>
        </row>
        <row r="2661">
          <cell r="N2661">
            <v>2</v>
          </cell>
          <cell r="R2661" t="str">
            <v>INGENIERIA CIVIL</v>
          </cell>
        </row>
        <row r="2662">
          <cell r="N2662">
            <v>1</v>
          </cell>
          <cell r="R2662" t="str">
            <v>INGENIERIA CIVIL</v>
          </cell>
        </row>
        <row r="2663">
          <cell r="N2663">
            <v>2</v>
          </cell>
          <cell r="R2663" t="str">
            <v>INGENIERIA CIVIL</v>
          </cell>
        </row>
        <row r="2664">
          <cell r="N2664">
            <v>5</v>
          </cell>
          <cell r="R2664" t="str">
            <v>DERECHO CALENDARIO B - DIURNO</v>
          </cell>
        </row>
        <row r="2665">
          <cell r="N2665">
            <v>9</v>
          </cell>
          <cell r="R2665" t="str">
            <v>INGENIERIA CIVIL</v>
          </cell>
        </row>
        <row r="2666">
          <cell r="N2666">
            <v>9</v>
          </cell>
          <cell r="R2666" t="str">
            <v>CONTADURIA PUBLICA NOCTURNA</v>
          </cell>
        </row>
        <row r="2667">
          <cell r="N2667">
            <v>9</v>
          </cell>
          <cell r="R2667" t="str">
            <v>INGENIERIA DE SISTEMAS</v>
          </cell>
        </row>
        <row r="2668">
          <cell r="N2668">
            <v>4</v>
          </cell>
          <cell r="R2668" t="str">
            <v>ADMINISTRACION DE EMPRESAS-JORNADA</v>
          </cell>
        </row>
        <row r="2669">
          <cell r="N2669">
            <v>3</v>
          </cell>
          <cell r="R2669" t="str">
            <v>INGENIERIA CIVIL</v>
          </cell>
        </row>
        <row r="2670">
          <cell r="N2670">
            <v>9</v>
          </cell>
          <cell r="R2670" t="str">
            <v>INGENIERIA CIVIL</v>
          </cell>
        </row>
        <row r="2671">
          <cell r="N2671">
            <v>2</v>
          </cell>
          <cell r="R2671" t="str">
            <v>INGENIERIA CIVIL</v>
          </cell>
        </row>
        <row r="2672">
          <cell r="N2672">
            <v>4</v>
          </cell>
          <cell r="R2672" t="str">
            <v>INGENIERIA CIVIL</v>
          </cell>
        </row>
        <row r="2673">
          <cell r="N2673">
            <v>6</v>
          </cell>
          <cell r="R2673" t="str">
            <v>INGENIERIA CIVIL</v>
          </cell>
        </row>
        <row r="2674">
          <cell r="N2674">
            <v>6</v>
          </cell>
          <cell r="R2674" t="str">
            <v>INGENIERIA CIVIL</v>
          </cell>
        </row>
        <row r="2675">
          <cell r="N2675">
            <v>7</v>
          </cell>
          <cell r="R2675" t="str">
            <v>INGENIERIA CIVIL</v>
          </cell>
        </row>
        <row r="2676">
          <cell r="N2676">
            <v>1</v>
          </cell>
          <cell r="R2676" t="str">
            <v>INGENIERIA COMERCIAL JORNADA UNICA</v>
          </cell>
        </row>
        <row r="2677">
          <cell r="N2677">
            <v>1</v>
          </cell>
          <cell r="R2677" t="str">
            <v>TRABAJO SOCIAL - MIXTA</v>
          </cell>
        </row>
        <row r="2678">
          <cell r="N2678">
            <v>3</v>
          </cell>
          <cell r="R2678" t="str">
            <v>TRABAJO SOCIAL - MIXTA</v>
          </cell>
        </row>
        <row r="2679">
          <cell r="N2679">
            <v>4</v>
          </cell>
          <cell r="R2679" t="str">
            <v>INGENIERIA COMERCIAL</v>
          </cell>
        </row>
        <row r="2680">
          <cell r="N2680">
            <v>3</v>
          </cell>
          <cell r="R2680" t="str">
            <v>ECONOMIA</v>
          </cell>
        </row>
        <row r="2681">
          <cell r="N2681">
            <v>1</v>
          </cell>
          <cell r="R2681" t="str">
            <v>ENFERMERIA</v>
          </cell>
        </row>
        <row r="2682">
          <cell r="N2682">
            <v>2</v>
          </cell>
          <cell r="R2682" t="str">
            <v>TRABAJO SOCIAL - MIXTA</v>
          </cell>
        </row>
        <row r="2683">
          <cell r="N2683">
            <v>6</v>
          </cell>
          <cell r="R2683" t="str">
            <v>TRABAJO SOCIAL - MIXTA</v>
          </cell>
        </row>
        <row r="2684">
          <cell r="N2684">
            <v>1</v>
          </cell>
          <cell r="R2684" t="str">
            <v>ESPECIALIZACION EN DERECHO PENAL</v>
          </cell>
        </row>
        <row r="2685">
          <cell r="N2685">
            <v>9</v>
          </cell>
          <cell r="R2685" t="str">
            <v>ENFERMERIA</v>
          </cell>
        </row>
        <row r="2686">
          <cell r="N2686">
            <v>3</v>
          </cell>
          <cell r="R2686" t="str">
            <v>ENFERMERIA</v>
          </cell>
        </row>
        <row r="2687">
          <cell r="N2687">
            <v>2</v>
          </cell>
          <cell r="R2687" t="str">
            <v>TRABAJO SOCIAL - MIXTA</v>
          </cell>
        </row>
        <row r="2688">
          <cell r="N2688">
            <v>1</v>
          </cell>
          <cell r="R2688" t="str">
            <v>INGENIERIA CIVIL</v>
          </cell>
        </row>
        <row r="2689">
          <cell r="N2689">
            <v>6</v>
          </cell>
          <cell r="R2689" t="str">
            <v>TRABAJO SOCIAL - MIXTA</v>
          </cell>
        </row>
        <row r="2690">
          <cell r="N2690">
            <v>6</v>
          </cell>
          <cell r="R2690" t="str">
            <v>CONTADURIA PUBLICA</v>
          </cell>
        </row>
        <row r="2691">
          <cell r="N2691">
            <v>3</v>
          </cell>
          <cell r="R2691" t="str">
            <v>INGENIERIA CIVIL</v>
          </cell>
        </row>
        <row r="2692">
          <cell r="N2692">
            <v>5</v>
          </cell>
          <cell r="R2692" t="str">
            <v>INGENIERIA COMERCIAL NOCTURNA</v>
          </cell>
        </row>
        <row r="2693">
          <cell r="N2693">
            <v>3</v>
          </cell>
          <cell r="R2693" t="str">
            <v>INGENIERIA CIVIL</v>
          </cell>
        </row>
        <row r="2694">
          <cell r="N2694">
            <v>7</v>
          </cell>
          <cell r="R2694" t="str">
            <v>TRABAJO SOCIAL - MIXTA</v>
          </cell>
        </row>
        <row r="2695">
          <cell r="N2695">
            <v>4</v>
          </cell>
          <cell r="R2695" t="str">
            <v>ADMINISTRACION DE EMPRESAS -NOCHE</v>
          </cell>
        </row>
        <row r="2696">
          <cell r="N2696">
            <v>6</v>
          </cell>
          <cell r="R2696" t="str">
            <v>INGENIERIA CIVIL</v>
          </cell>
        </row>
        <row r="2697">
          <cell r="N2697">
            <v>10</v>
          </cell>
          <cell r="R2697" t="str">
            <v>INGENIERIA CIVIL</v>
          </cell>
        </row>
        <row r="2698">
          <cell r="N2698">
            <v>4</v>
          </cell>
          <cell r="R2698" t="str">
            <v>DERECHO CALENDARIO B - NOCTURNO</v>
          </cell>
        </row>
        <row r="2699">
          <cell r="N2699">
            <v>4</v>
          </cell>
          <cell r="R2699" t="str">
            <v>INGENIERIA CIVIL</v>
          </cell>
        </row>
        <row r="2700">
          <cell r="N2700">
            <v>1</v>
          </cell>
          <cell r="R2700" t="str">
            <v>INGENIERIA CIVIL</v>
          </cell>
        </row>
        <row r="2701">
          <cell r="N2701">
            <v>8</v>
          </cell>
          <cell r="R2701" t="str">
            <v>TRABAJO SOCIAL - MIXTA</v>
          </cell>
        </row>
        <row r="2702">
          <cell r="N2702">
            <v>5</v>
          </cell>
          <cell r="R2702" t="str">
            <v>DERECHO CALENDARIO B - DIURNO</v>
          </cell>
        </row>
        <row r="2703">
          <cell r="N2703">
            <v>3</v>
          </cell>
          <cell r="R2703" t="str">
            <v>ENFERMERIA</v>
          </cell>
        </row>
        <row r="2704">
          <cell r="N2704">
            <v>1</v>
          </cell>
          <cell r="R2704" t="str">
            <v>TRABAJO SOCIAL - MIXTA</v>
          </cell>
        </row>
        <row r="2705">
          <cell r="N2705">
            <v>4</v>
          </cell>
          <cell r="R2705" t="str">
            <v>CONTADURIA PUBLICA NOCTURNA</v>
          </cell>
        </row>
        <row r="2706">
          <cell r="N2706">
            <v>2</v>
          </cell>
          <cell r="R2706" t="str">
            <v>INGENIERIA CIVIL</v>
          </cell>
        </row>
        <row r="2707">
          <cell r="N2707">
            <v>4</v>
          </cell>
          <cell r="R2707" t="str">
            <v>INGENIERIA CIVIL</v>
          </cell>
        </row>
        <row r="2708">
          <cell r="N2708">
            <v>4</v>
          </cell>
          <cell r="R2708" t="str">
            <v>ENFERMERIA</v>
          </cell>
        </row>
        <row r="2709">
          <cell r="N2709">
            <v>1</v>
          </cell>
          <cell r="R2709" t="str">
            <v>DERECHO CALENDARIO B - NOCTURNO</v>
          </cell>
        </row>
        <row r="2710">
          <cell r="N2710">
            <v>7</v>
          </cell>
          <cell r="R2710" t="str">
            <v>ADMINISTRACION DE EMPRESAS -NOCHE</v>
          </cell>
        </row>
        <row r="2711">
          <cell r="N2711">
            <v>6</v>
          </cell>
          <cell r="R2711" t="str">
            <v>INGENIERIA CIVIL</v>
          </cell>
        </row>
        <row r="2712">
          <cell r="N2712">
            <v>2</v>
          </cell>
          <cell r="R2712" t="str">
            <v>INGENIERIA CIVIL</v>
          </cell>
        </row>
        <row r="2713">
          <cell r="N2713">
            <v>9</v>
          </cell>
          <cell r="R2713" t="str">
            <v>INGENIERIA CIVIL</v>
          </cell>
        </row>
        <row r="2714">
          <cell r="N2714">
            <v>4</v>
          </cell>
          <cell r="R2714" t="str">
            <v>DERECHO CALENDARIO B - DIURNO</v>
          </cell>
        </row>
        <row r="2715">
          <cell r="N2715">
            <v>1</v>
          </cell>
          <cell r="R2715" t="str">
            <v>INGENIERIA DE SISTEMAS</v>
          </cell>
        </row>
        <row r="2716">
          <cell r="N2716">
            <v>4</v>
          </cell>
          <cell r="R2716" t="str">
            <v>ADMINISTRACION DE EMPRESAS-JORNADA</v>
          </cell>
        </row>
        <row r="2717">
          <cell r="N2717">
            <v>3</v>
          </cell>
          <cell r="R2717" t="str">
            <v>CONTADURIA PUBLICA</v>
          </cell>
        </row>
        <row r="2718">
          <cell r="N2718">
            <v>2</v>
          </cell>
          <cell r="R2718" t="str">
            <v>INGENIERIA FINANCIERA</v>
          </cell>
        </row>
        <row r="2719">
          <cell r="N2719">
            <v>8</v>
          </cell>
          <cell r="R2719" t="str">
            <v>ECONOMIA</v>
          </cell>
        </row>
        <row r="2720">
          <cell r="N2720">
            <v>1</v>
          </cell>
          <cell r="R2720" t="str">
            <v>ADMINISTRACION DE EMPRESAS -NOCHE</v>
          </cell>
        </row>
        <row r="2721">
          <cell r="N2721">
            <v>5</v>
          </cell>
          <cell r="R2721" t="str">
            <v>INGENIERIA COMERCIAL NOCTURNA</v>
          </cell>
        </row>
        <row r="2722">
          <cell r="N2722">
            <v>3</v>
          </cell>
          <cell r="R2722" t="str">
            <v>TRABAJO SOCIAL - MIXTA</v>
          </cell>
        </row>
        <row r="2723">
          <cell r="N2723">
            <v>2</v>
          </cell>
          <cell r="R2723" t="str">
            <v>TRABAJO SOCIAL - MIXTA</v>
          </cell>
        </row>
        <row r="2724">
          <cell r="N2724">
            <v>4</v>
          </cell>
          <cell r="R2724" t="str">
            <v>ECONOMIA</v>
          </cell>
        </row>
        <row r="2725">
          <cell r="N2725">
            <v>5</v>
          </cell>
          <cell r="R2725" t="str">
            <v>ENFERMERIA</v>
          </cell>
        </row>
        <row r="2726">
          <cell r="N2726">
            <v>6</v>
          </cell>
          <cell r="R2726" t="str">
            <v>ECONOMIA</v>
          </cell>
        </row>
        <row r="2727">
          <cell r="N2727">
            <v>5</v>
          </cell>
          <cell r="R2727" t="str">
            <v>ENFERMERIA</v>
          </cell>
        </row>
        <row r="2728">
          <cell r="N2728">
            <v>4</v>
          </cell>
          <cell r="R2728" t="str">
            <v>INGENIERIA CIVIL</v>
          </cell>
        </row>
        <row r="2729">
          <cell r="N2729">
            <v>3</v>
          </cell>
          <cell r="R2729" t="str">
            <v>TRABAJO SOCIAL - MIXTA</v>
          </cell>
        </row>
        <row r="2730">
          <cell r="N2730">
            <v>9</v>
          </cell>
          <cell r="R2730" t="str">
            <v>INGENIERIA DE SISTEMAS</v>
          </cell>
        </row>
        <row r="2731">
          <cell r="N2731">
            <v>1</v>
          </cell>
          <cell r="R2731" t="str">
            <v>CONTADURIA PUBLICA</v>
          </cell>
        </row>
        <row r="2732">
          <cell r="N2732">
            <v>1</v>
          </cell>
          <cell r="R2732" t="str">
            <v>ESPECIALIZACION EN DERECHO ADMINISTRATIVO</v>
          </cell>
        </row>
        <row r="2733">
          <cell r="N2733">
            <v>4</v>
          </cell>
          <cell r="R2733" t="str">
            <v>INGENIERIA CIVIL</v>
          </cell>
        </row>
        <row r="2734">
          <cell r="N2734">
            <v>7</v>
          </cell>
          <cell r="R2734" t="str">
            <v>INGENIERIA CIVIL</v>
          </cell>
        </row>
        <row r="2735">
          <cell r="N2735">
            <v>6</v>
          </cell>
          <cell r="R2735" t="str">
            <v>INGENIERIA CIVIL</v>
          </cell>
        </row>
        <row r="2736">
          <cell r="N2736">
            <v>2</v>
          </cell>
          <cell r="R2736" t="str">
            <v>ESPECIALIZACION EN DERECHO ADMINISTRATIVO</v>
          </cell>
        </row>
        <row r="2737">
          <cell r="N2737">
            <v>2</v>
          </cell>
          <cell r="R2737" t="str">
            <v>ESPECIALIZACION EN GESTION TRIBUTARIA Y ADUANERA</v>
          </cell>
        </row>
        <row r="2738">
          <cell r="N2738">
            <v>2</v>
          </cell>
          <cell r="R2738" t="str">
            <v>TRABAJO SOCIAL - MIXTA</v>
          </cell>
        </row>
        <row r="2739">
          <cell r="N2739">
            <v>10</v>
          </cell>
          <cell r="R2739" t="str">
            <v>CONTADURIA PUBLICA</v>
          </cell>
        </row>
        <row r="2740">
          <cell r="N2740">
            <v>1</v>
          </cell>
          <cell r="R2740" t="str">
            <v>ESPECIALIZACION EN ADMINISTRACION FINANCIERA</v>
          </cell>
        </row>
        <row r="2741">
          <cell r="N2741">
            <v>5</v>
          </cell>
          <cell r="R2741" t="str">
            <v>DERECHO CALENDARIO B - NOCTURNO</v>
          </cell>
        </row>
        <row r="2742">
          <cell r="N2742">
            <v>4</v>
          </cell>
          <cell r="R2742" t="str">
            <v>DERECHO CALENDARIO B - DIURNO</v>
          </cell>
        </row>
        <row r="2743">
          <cell r="N2743">
            <v>7</v>
          </cell>
          <cell r="R2743" t="str">
            <v>ADMINISTRACION DE EMPRESAS -NOCHE</v>
          </cell>
        </row>
        <row r="2744">
          <cell r="N2744">
            <v>7</v>
          </cell>
          <cell r="R2744" t="str">
            <v>INGENIERIA CIVIL</v>
          </cell>
        </row>
        <row r="2745">
          <cell r="N2745">
            <v>5</v>
          </cell>
          <cell r="R2745" t="str">
            <v>ECONOMIA</v>
          </cell>
        </row>
        <row r="2746">
          <cell r="N2746">
            <v>2</v>
          </cell>
          <cell r="R2746" t="str">
            <v>INGENIERIA CIVIL</v>
          </cell>
        </row>
        <row r="2747">
          <cell r="N2747">
            <v>7</v>
          </cell>
          <cell r="R2747" t="str">
            <v>ENFERMERIA</v>
          </cell>
        </row>
        <row r="2748">
          <cell r="N2748">
            <v>9</v>
          </cell>
          <cell r="R2748" t="str">
            <v>INGENIERIA COMERCIAL</v>
          </cell>
        </row>
        <row r="2749">
          <cell r="N2749">
            <v>2</v>
          </cell>
          <cell r="R2749" t="str">
            <v>ESPECIALIZACION EN ALTA GERENCIA</v>
          </cell>
        </row>
        <row r="2750">
          <cell r="N2750">
            <v>2</v>
          </cell>
          <cell r="R2750" t="str">
            <v>ESPECIALIZACION EN ALTA GERENCIA</v>
          </cell>
        </row>
        <row r="2751">
          <cell r="N2751">
            <v>6</v>
          </cell>
          <cell r="R2751" t="str">
            <v>INGENIERIA CIVIL</v>
          </cell>
        </row>
        <row r="2752">
          <cell r="N2752">
            <v>4</v>
          </cell>
          <cell r="R2752" t="str">
            <v>TRABAJO SOCIAL - MIXTA</v>
          </cell>
        </row>
        <row r="2753">
          <cell r="N2753">
            <v>2</v>
          </cell>
          <cell r="R2753" t="str">
            <v>INGENIERIA CIVIL</v>
          </cell>
        </row>
        <row r="2754">
          <cell r="N2754">
            <v>4</v>
          </cell>
          <cell r="R2754" t="str">
            <v>CONTADURIA PUBLICA</v>
          </cell>
        </row>
        <row r="2755">
          <cell r="N2755">
            <v>5</v>
          </cell>
          <cell r="R2755" t="str">
            <v>ENFERMERIA</v>
          </cell>
        </row>
        <row r="2756">
          <cell r="N2756">
            <v>9</v>
          </cell>
          <cell r="R2756" t="str">
            <v>CONTADURIA PUBLICA</v>
          </cell>
        </row>
        <row r="2757">
          <cell r="N2757">
            <v>2</v>
          </cell>
          <cell r="R2757" t="str">
            <v>INGENIERIA CIVIL</v>
          </cell>
        </row>
        <row r="2758">
          <cell r="N2758">
            <v>9</v>
          </cell>
          <cell r="R2758" t="str">
            <v>INGENIERIA CIVIL</v>
          </cell>
        </row>
        <row r="2759">
          <cell r="N2759">
            <v>8</v>
          </cell>
          <cell r="R2759" t="str">
            <v>INGENIERIA CIVIL</v>
          </cell>
        </row>
        <row r="2760">
          <cell r="N2760">
            <v>1</v>
          </cell>
          <cell r="R2760" t="str">
            <v>TRABAJO SOCIAL - MIXTA</v>
          </cell>
        </row>
        <row r="2761">
          <cell r="N2761">
            <v>1</v>
          </cell>
          <cell r="R2761" t="str">
            <v>ECONOMIA</v>
          </cell>
        </row>
        <row r="2762">
          <cell r="N2762">
            <v>3</v>
          </cell>
          <cell r="R2762" t="str">
            <v>INGENIERIA CIVIL</v>
          </cell>
        </row>
        <row r="2763">
          <cell r="N2763">
            <v>4</v>
          </cell>
          <cell r="R2763" t="str">
            <v>INGENIERIA FINANCIERA</v>
          </cell>
        </row>
        <row r="2764">
          <cell r="N2764">
            <v>4</v>
          </cell>
          <cell r="R2764" t="str">
            <v>ADMINISTRACION DE EMPRESAS-JORNADA</v>
          </cell>
        </row>
        <row r="2765">
          <cell r="N2765">
            <v>4</v>
          </cell>
          <cell r="R2765" t="str">
            <v>INGENIERIA CIVIL</v>
          </cell>
        </row>
        <row r="2766">
          <cell r="N2766">
            <v>5</v>
          </cell>
          <cell r="R2766" t="str">
            <v>DERECHO CALENDARIO B - NOCTURNO</v>
          </cell>
        </row>
        <row r="2767">
          <cell r="N2767">
            <v>7</v>
          </cell>
          <cell r="R2767" t="str">
            <v>CONTADURIA PUBLICA NOCTURNA</v>
          </cell>
        </row>
        <row r="2768">
          <cell r="N2768">
            <v>1</v>
          </cell>
          <cell r="R2768" t="str">
            <v>ENFERMERIA</v>
          </cell>
        </row>
        <row r="2769">
          <cell r="N2769">
            <v>2</v>
          </cell>
          <cell r="R2769" t="str">
            <v>CONTADURIA PUBLICA</v>
          </cell>
        </row>
        <row r="2770">
          <cell r="N2770">
            <v>4</v>
          </cell>
          <cell r="R2770" t="str">
            <v>DERECHO CALENDARIO B - DIURNO</v>
          </cell>
        </row>
        <row r="2771">
          <cell r="N2771">
            <v>1</v>
          </cell>
          <cell r="R2771" t="str">
            <v>ESPECIALIZACION EN DERECHO ADMINISTRATIVO</v>
          </cell>
        </row>
        <row r="2772">
          <cell r="N2772">
            <v>2</v>
          </cell>
          <cell r="R2772" t="str">
            <v>ESPECIALIZACION EN DERECHO PENAL</v>
          </cell>
        </row>
        <row r="2773">
          <cell r="N2773">
            <v>1</v>
          </cell>
          <cell r="R2773" t="str">
            <v>MAESTRIA EN DERECHO ADMINISTRATIVO</v>
          </cell>
        </row>
        <row r="2774">
          <cell r="N2774">
            <v>1</v>
          </cell>
          <cell r="R2774" t="str">
            <v>ESPECIALIZACION EN DERECHO CONSTITUCIONAL</v>
          </cell>
        </row>
        <row r="2775">
          <cell r="N2775">
            <v>1</v>
          </cell>
          <cell r="R2775" t="str">
            <v>ESPECIALIZACION EN DERECHO ADMINISTRATIVO</v>
          </cell>
        </row>
        <row r="2776">
          <cell r="N2776">
            <v>1</v>
          </cell>
          <cell r="R2776" t="str">
            <v>ESPECIALIZACION EN DERECHO ADMINISTRATIVO</v>
          </cell>
        </row>
        <row r="2777">
          <cell r="N2777">
            <v>3</v>
          </cell>
          <cell r="R2777" t="str">
            <v>MAESTRIA EN DERECHO ADMINISTRATIVO</v>
          </cell>
        </row>
        <row r="2778">
          <cell r="N2778">
            <v>1</v>
          </cell>
          <cell r="R2778" t="str">
            <v>MAESTRIA EN DERECHO ADMINISTRATIVO</v>
          </cell>
        </row>
        <row r="2779">
          <cell r="N2779">
            <v>1</v>
          </cell>
          <cell r="R2779" t="str">
            <v>MAESTRIA EN DERECHO ADMINISTRATIVO</v>
          </cell>
        </row>
        <row r="2780">
          <cell r="N2780">
            <v>1</v>
          </cell>
          <cell r="R2780" t="str">
            <v>ADMINISTRACION DE EMPRESAS -NOCHE</v>
          </cell>
        </row>
        <row r="2781">
          <cell r="N2781">
            <v>6</v>
          </cell>
          <cell r="R2781" t="str">
            <v>ENFERMERIA</v>
          </cell>
        </row>
        <row r="2782">
          <cell r="N2782">
            <v>1</v>
          </cell>
          <cell r="R2782" t="str">
            <v>INGENIERIA CIVIL</v>
          </cell>
        </row>
        <row r="2783">
          <cell r="N2783">
            <v>7</v>
          </cell>
          <cell r="R2783" t="str">
            <v>INGENIERIA CIVIL</v>
          </cell>
        </row>
        <row r="2784">
          <cell r="N2784">
            <v>1</v>
          </cell>
          <cell r="R2784" t="str">
            <v>ESPECIALIZACION EN DERECHO ADMINISTRATIVO</v>
          </cell>
        </row>
        <row r="2785">
          <cell r="N2785">
            <v>7</v>
          </cell>
          <cell r="R2785" t="str">
            <v>ADMINISTRACION DE EMPRESAS -NOCHE</v>
          </cell>
        </row>
        <row r="2786">
          <cell r="N2786">
            <v>4</v>
          </cell>
          <cell r="R2786" t="str">
            <v>DERECHO CALENDARIO B - DIURNO</v>
          </cell>
        </row>
        <row r="2787">
          <cell r="N2787">
            <v>1</v>
          </cell>
          <cell r="R2787" t="str">
            <v>ADMINISTRACION DE EMPRESAS -NOCHE</v>
          </cell>
        </row>
        <row r="2788">
          <cell r="N2788">
            <v>3</v>
          </cell>
          <cell r="R2788" t="str">
            <v>INGENIERIA DE SISTEMAS</v>
          </cell>
        </row>
        <row r="2789">
          <cell r="N2789">
            <v>6</v>
          </cell>
          <cell r="R2789" t="str">
            <v>ADMINISTRACION DE EMPRESAS -NOCHE</v>
          </cell>
        </row>
        <row r="2790">
          <cell r="N2790">
            <v>2</v>
          </cell>
          <cell r="R2790" t="str">
            <v>ADMINISTRACION DE EMPRESAS -NOCHE</v>
          </cell>
        </row>
        <row r="2791">
          <cell r="N2791">
            <v>6</v>
          </cell>
          <cell r="R2791" t="str">
            <v>INGENIERIA COMERCIAL</v>
          </cell>
        </row>
        <row r="2792">
          <cell r="N2792">
            <v>4</v>
          </cell>
          <cell r="R2792" t="str">
            <v>INGENIERIA DE SISTEMAS</v>
          </cell>
        </row>
        <row r="2793">
          <cell r="N2793">
            <v>2</v>
          </cell>
          <cell r="R2793" t="str">
            <v>TRABAJO SOCIAL - MIXTA</v>
          </cell>
        </row>
        <row r="2794">
          <cell r="N2794">
            <v>3</v>
          </cell>
          <cell r="R2794" t="str">
            <v>ADMINISTRACION DE EMPRESAS-JORNADA</v>
          </cell>
        </row>
        <row r="2795">
          <cell r="N2795">
            <v>3</v>
          </cell>
          <cell r="R2795" t="str">
            <v>INGENIERIA CIVIL</v>
          </cell>
        </row>
        <row r="2796">
          <cell r="N2796">
            <v>2</v>
          </cell>
          <cell r="R2796" t="str">
            <v>INGENIERIA COMERCIAL JORNADA UNICA</v>
          </cell>
        </row>
        <row r="2797">
          <cell r="N2797">
            <v>1</v>
          </cell>
          <cell r="R2797" t="str">
            <v>MICROBIOLOGIA</v>
          </cell>
        </row>
        <row r="2798">
          <cell r="N2798">
            <v>4</v>
          </cell>
          <cell r="R2798" t="str">
            <v>MICROBIOLOGIA</v>
          </cell>
        </row>
        <row r="2799">
          <cell r="N2799">
            <v>4</v>
          </cell>
          <cell r="R2799" t="str">
            <v>MICROBIOLOGIA</v>
          </cell>
        </row>
        <row r="2800">
          <cell r="N2800">
            <v>4</v>
          </cell>
          <cell r="R2800" t="str">
            <v>INGENIERIA CIVIL</v>
          </cell>
        </row>
        <row r="2801">
          <cell r="N2801">
            <v>1</v>
          </cell>
          <cell r="R2801" t="str">
            <v>INGENIERIA CIVIL</v>
          </cell>
        </row>
        <row r="2802">
          <cell r="N2802">
            <v>2</v>
          </cell>
          <cell r="R2802" t="str">
            <v>INGENIERIA CIVIL</v>
          </cell>
        </row>
        <row r="2803">
          <cell r="N2803">
            <v>4</v>
          </cell>
          <cell r="R2803" t="str">
            <v>TRABAJO SOCIAL - MIXTA</v>
          </cell>
        </row>
        <row r="2804">
          <cell r="N2804">
            <v>1</v>
          </cell>
          <cell r="R2804" t="str">
            <v>INGENIERIA CIVIL</v>
          </cell>
        </row>
        <row r="2805">
          <cell r="N2805">
            <v>4</v>
          </cell>
          <cell r="R2805" t="str">
            <v>INGENIERIA CIVIL</v>
          </cell>
        </row>
        <row r="2806">
          <cell r="N2806">
            <v>3</v>
          </cell>
          <cell r="R2806" t="str">
            <v>ENFERMERIA</v>
          </cell>
        </row>
        <row r="2807">
          <cell r="N2807">
            <v>4</v>
          </cell>
          <cell r="R2807" t="str">
            <v>INGENIERIA FINANCIERA</v>
          </cell>
        </row>
        <row r="2808">
          <cell r="N2808">
            <v>4</v>
          </cell>
          <cell r="R2808" t="str">
            <v>TRABAJO SOCIAL - MIXTA</v>
          </cell>
        </row>
        <row r="2809">
          <cell r="N2809">
            <v>5</v>
          </cell>
          <cell r="R2809" t="str">
            <v>ADMINISTRACION DE EMPRESAS -NOCHE</v>
          </cell>
        </row>
        <row r="2810">
          <cell r="N2810">
            <v>4</v>
          </cell>
          <cell r="R2810" t="str">
            <v>ENFERMERIA</v>
          </cell>
        </row>
        <row r="2811">
          <cell r="N2811">
            <v>2</v>
          </cell>
          <cell r="R2811" t="str">
            <v>ENFERMERIA</v>
          </cell>
        </row>
        <row r="2812">
          <cell r="N2812">
            <v>2</v>
          </cell>
          <cell r="R2812" t="str">
            <v>ESPECIALIZACION EN ALTA GERENCIA</v>
          </cell>
        </row>
        <row r="2813">
          <cell r="N2813">
            <v>9</v>
          </cell>
          <cell r="R2813" t="str">
            <v>ECONOMIA</v>
          </cell>
        </row>
        <row r="2814">
          <cell r="N2814">
            <v>2</v>
          </cell>
          <cell r="R2814" t="str">
            <v>ESPECIALIZACION EN DERECHO CONSTITUCIONAL</v>
          </cell>
        </row>
        <row r="2815">
          <cell r="N2815">
            <v>8</v>
          </cell>
          <cell r="R2815" t="str">
            <v>ADMINISTRACION DE EMPRESAS -NOCHE</v>
          </cell>
        </row>
        <row r="2816">
          <cell r="N2816">
            <v>6</v>
          </cell>
          <cell r="R2816" t="str">
            <v>INGENIERIA CIVIL</v>
          </cell>
        </row>
        <row r="2817">
          <cell r="N2817">
            <v>2</v>
          </cell>
          <cell r="R2817" t="str">
            <v>ESPECIALIZACION EN ALTA GERENCIA</v>
          </cell>
        </row>
        <row r="2818">
          <cell r="N2818">
            <v>2</v>
          </cell>
          <cell r="R2818" t="str">
            <v>ESPECIALIZACION EN ALTA GERENCIA</v>
          </cell>
        </row>
        <row r="2819">
          <cell r="N2819">
            <v>2</v>
          </cell>
          <cell r="R2819" t="str">
            <v>ESPECIALIZACION EN SEGURIDAD Y SALUD EN EL TRABAJO, GERENCIA Y CONTROL DE RIESGOS</v>
          </cell>
        </row>
        <row r="2820">
          <cell r="N2820">
            <v>1</v>
          </cell>
          <cell r="R2820" t="str">
            <v>ESPECIALIZACION EN DERECHO PENAL</v>
          </cell>
        </row>
        <row r="2821">
          <cell r="N2821">
            <v>4</v>
          </cell>
          <cell r="R2821" t="str">
            <v>MAESTRIA EN DERECHO PENAL</v>
          </cell>
        </row>
        <row r="2822">
          <cell r="N2822">
            <v>1</v>
          </cell>
          <cell r="R2822" t="str">
            <v>ESPECIALIZACION EN CONTABILIDAD FINANCIERA INTERNACIONAL</v>
          </cell>
        </row>
        <row r="2823">
          <cell r="N2823">
            <v>7</v>
          </cell>
          <cell r="R2823" t="str">
            <v>ADMINISTRACION DE EMPRESAS -NOCHE</v>
          </cell>
        </row>
        <row r="2824">
          <cell r="N2824">
            <v>5</v>
          </cell>
          <cell r="R2824" t="str">
            <v>DERECHO CALENDARIO B - NOCTURNO</v>
          </cell>
        </row>
        <row r="2825">
          <cell r="N2825">
            <v>5</v>
          </cell>
          <cell r="R2825" t="str">
            <v>DERECHO CALENDARIO B - NOCTURNO</v>
          </cell>
        </row>
        <row r="2826">
          <cell r="N2826">
            <v>8</v>
          </cell>
          <cell r="R2826" t="str">
            <v>INGENIERIA CIVIL</v>
          </cell>
        </row>
        <row r="2827">
          <cell r="N2827">
            <v>1</v>
          </cell>
          <cell r="R2827" t="str">
            <v>DERECHO CALENDARIO B - NOCTURNO</v>
          </cell>
        </row>
        <row r="2828">
          <cell r="N2828">
            <v>4</v>
          </cell>
          <cell r="R2828" t="str">
            <v>DERECHO CALENDARIO B - NOCTURNO</v>
          </cell>
        </row>
        <row r="2829">
          <cell r="N2829">
            <v>2</v>
          </cell>
          <cell r="R2829" t="str">
            <v>DERECHO CALENDARIO B - NOCTURNO</v>
          </cell>
        </row>
        <row r="2830">
          <cell r="N2830">
            <v>4</v>
          </cell>
          <cell r="R2830" t="str">
            <v>MAESTRIA EN DERECHO PENAL</v>
          </cell>
        </row>
        <row r="2831">
          <cell r="N2831">
            <v>2</v>
          </cell>
          <cell r="R2831" t="str">
            <v>TECNOLOGIA EN INVESTIGACION CRIMINAL</v>
          </cell>
        </row>
        <row r="2832">
          <cell r="N2832">
            <v>4</v>
          </cell>
          <cell r="R2832" t="str">
            <v>MAESTRIA EN ADMINISTRACION DE EMPRESAS</v>
          </cell>
        </row>
        <row r="2833">
          <cell r="N2833">
            <v>1</v>
          </cell>
          <cell r="R2833" t="str">
            <v>ESPECIALIZACION EN SEGURIDAD Y SALUD EN EL TRABAJO, GERENCIA Y CONTROL DE RIESGOS</v>
          </cell>
        </row>
        <row r="2834">
          <cell r="N2834">
            <v>4</v>
          </cell>
          <cell r="R2834" t="str">
            <v>MAESTRIA EN ADMINISTRACION DE EMPRESAS</v>
          </cell>
        </row>
        <row r="2835">
          <cell r="N2835">
            <v>1</v>
          </cell>
          <cell r="R2835" t="str">
            <v>ESPECIALIZACION EN DERECHO PENAL</v>
          </cell>
        </row>
        <row r="2836">
          <cell r="N2836">
            <v>2</v>
          </cell>
          <cell r="R2836" t="str">
            <v>ADMINISTRACION DE EMPRESAS -NOCHE</v>
          </cell>
        </row>
        <row r="2837">
          <cell r="N2837">
            <v>4</v>
          </cell>
          <cell r="R2837" t="str">
            <v>DERECHO CALENDARIO B - NOCTURNO</v>
          </cell>
        </row>
        <row r="2838">
          <cell r="N2838">
            <v>4</v>
          </cell>
          <cell r="R2838" t="str">
            <v>MAESTRIA EN DERECHO PENAL</v>
          </cell>
        </row>
        <row r="2839">
          <cell r="N2839">
            <v>1</v>
          </cell>
          <cell r="R2839" t="str">
            <v>MAESTRIA EN MERCADEO</v>
          </cell>
        </row>
        <row r="2840">
          <cell r="N2840">
            <v>4</v>
          </cell>
          <cell r="R2840" t="str">
            <v>ADMINISTRACION DE EMPRESAS -NOCHE</v>
          </cell>
        </row>
        <row r="2841">
          <cell r="N2841">
            <v>10</v>
          </cell>
          <cell r="R2841" t="str">
            <v>INGENIERIA CIVIL</v>
          </cell>
        </row>
        <row r="2842">
          <cell r="N2842">
            <v>7</v>
          </cell>
          <cell r="R2842" t="str">
            <v>ADMINISTRACION DE EMPRESAS -NOCHE</v>
          </cell>
        </row>
        <row r="2843">
          <cell r="N2843">
            <v>7</v>
          </cell>
          <cell r="R2843" t="str">
            <v>ADMINISTRACION DE EMPRESAS -NOCHE</v>
          </cell>
        </row>
        <row r="2844">
          <cell r="N2844">
            <v>2</v>
          </cell>
          <cell r="R2844" t="str">
            <v>MAESTRIA EN DERECHO PENAL</v>
          </cell>
        </row>
        <row r="2845">
          <cell r="N2845">
            <v>5</v>
          </cell>
          <cell r="R2845" t="str">
            <v>TRABAJO SOCIAL - MIXTA</v>
          </cell>
        </row>
        <row r="2846">
          <cell r="N2846">
            <v>2</v>
          </cell>
          <cell r="R2846" t="str">
            <v>TECNOLOGIA EN INVESTIGACION CRIMINAL</v>
          </cell>
        </row>
        <row r="2847">
          <cell r="N2847">
            <v>2</v>
          </cell>
          <cell r="R2847" t="str">
            <v>ESPECIALIZACION EN DERECHO ADMINISTRATIVO</v>
          </cell>
        </row>
        <row r="2848">
          <cell r="N2848">
            <v>2</v>
          </cell>
          <cell r="R2848" t="str">
            <v>ESPECIALIZACION EN GESTION TRIBUTARIA Y ADUANERA</v>
          </cell>
        </row>
        <row r="2849">
          <cell r="N2849">
            <v>1</v>
          </cell>
          <cell r="R2849" t="str">
            <v>ESPECIALIZACION EN ALTA GERENCIA</v>
          </cell>
        </row>
        <row r="2850">
          <cell r="N2850">
            <v>3</v>
          </cell>
          <cell r="R2850" t="str">
            <v>MAESTRIA EN DERECHO ADMINISTRATIVO</v>
          </cell>
        </row>
        <row r="2851">
          <cell r="N2851">
            <v>3</v>
          </cell>
          <cell r="R2851" t="str">
            <v>MAESTRIA EN DERECHO ADMINISTRATIVO</v>
          </cell>
        </row>
        <row r="2852">
          <cell r="N2852">
            <v>2</v>
          </cell>
          <cell r="R2852" t="str">
            <v>ESPECIALIZACION EN DERECHO PENAL</v>
          </cell>
        </row>
        <row r="2853">
          <cell r="N2853">
            <v>3</v>
          </cell>
          <cell r="R2853" t="str">
            <v>INGENIERIA DE SISTEMAS</v>
          </cell>
        </row>
        <row r="2854">
          <cell r="N2854">
            <v>2</v>
          </cell>
          <cell r="R2854" t="str">
            <v>TECNOLOGIA EN INVESTIGACION CRIMINAL</v>
          </cell>
        </row>
        <row r="2855">
          <cell r="N2855">
            <v>5</v>
          </cell>
          <cell r="R2855" t="str">
            <v>DERECHO CALENDARIO B - NOCTURNO</v>
          </cell>
        </row>
        <row r="2856">
          <cell r="N2856">
            <v>1</v>
          </cell>
          <cell r="R2856" t="str">
            <v>DERECHO CALENDARIO B - NOCTURNO</v>
          </cell>
        </row>
        <row r="2857">
          <cell r="N2857">
            <v>4</v>
          </cell>
          <cell r="R2857" t="str">
            <v>DERECHO CALENDARIO B - NOCTURNO</v>
          </cell>
        </row>
        <row r="2858">
          <cell r="N2858">
            <v>3</v>
          </cell>
          <cell r="R2858" t="str">
            <v>DERECHO CALENDARIO B - NOCTURNO</v>
          </cell>
        </row>
        <row r="2859">
          <cell r="N2859">
            <v>5</v>
          </cell>
          <cell r="R2859" t="str">
            <v>CONTADURIA PUBLICA NOCTURNA</v>
          </cell>
        </row>
        <row r="2860">
          <cell r="N2860">
            <v>10</v>
          </cell>
          <cell r="R2860" t="str">
            <v>INGENIERIA DE SISTEMAS</v>
          </cell>
        </row>
        <row r="2861">
          <cell r="N2861">
            <v>3</v>
          </cell>
          <cell r="R2861" t="str">
            <v>INGENIERIA COMERCIAL NOCTURNA</v>
          </cell>
        </row>
        <row r="2862">
          <cell r="N2862">
            <v>7</v>
          </cell>
          <cell r="R2862" t="str">
            <v>CONTADURIA PUBLICA NOCTURNA</v>
          </cell>
        </row>
        <row r="2863">
          <cell r="N2863">
            <v>1</v>
          </cell>
          <cell r="R2863" t="str">
            <v>MAESTRIA EN MERCADEO</v>
          </cell>
        </row>
        <row r="2864">
          <cell r="N2864">
            <v>1</v>
          </cell>
          <cell r="R2864" t="str">
            <v>ESPECIALIZACION EN ALTA GERENCIA</v>
          </cell>
        </row>
        <row r="2865">
          <cell r="N2865">
            <v>1</v>
          </cell>
          <cell r="R2865" t="str">
            <v>INGENIERIA CIVIL</v>
          </cell>
        </row>
        <row r="2866">
          <cell r="N2866">
            <v>4</v>
          </cell>
          <cell r="R2866" t="str">
            <v>DERECHO CALENDARIO B - NOCTURNO</v>
          </cell>
        </row>
        <row r="2867">
          <cell r="N2867">
            <v>1</v>
          </cell>
          <cell r="R2867" t="str">
            <v>ESPECIALIZACION EN PLANEACION Y GESTION ESTRATEGICA</v>
          </cell>
        </row>
        <row r="2868">
          <cell r="N2868">
            <v>2</v>
          </cell>
          <cell r="R2868" t="str">
            <v>ESPECIALIZACION EN SEGURIDAD Y SALUD EN EL TRABAJO, GERENCIA Y CONTROL DE RIESGOS</v>
          </cell>
        </row>
        <row r="2869">
          <cell r="N2869">
            <v>1</v>
          </cell>
          <cell r="R2869" t="str">
            <v>ESPECIALIZACION EN CONTABILIDAD FINANCIERA INTERNACIONAL</v>
          </cell>
        </row>
        <row r="2870">
          <cell r="N2870">
            <v>2</v>
          </cell>
          <cell r="R2870" t="str">
            <v>ESPECIALIZACION EN ALTA GERENCIA</v>
          </cell>
        </row>
        <row r="2871">
          <cell r="N2871">
            <v>5</v>
          </cell>
          <cell r="R2871" t="str">
            <v>DERECHO CALENDARIO B - NOCTURNO</v>
          </cell>
        </row>
        <row r="2872">
          <cell r="N2872">
            <v>5</v>
          </cell>
          <cell r="R2872" t="str">
            <v>DERECHO CALENDARIO B - NOCTURNO</v>
          </cell>
        </row>
        <row r="2873">
          <cell r="N2873">
            <v>1</v>
          </cell>
          <cell r="R2873" t="str">
            <v>MAESTRIA EN DERECHO ADMINISTRATIVO</v>
          </cell>
        </row>
        <row r="2874">
          <cell r="N2874">
            <v>3</v>
          </cell>
          <cell r="R2874" t="str">
            <v>DERECHO CALENDARIO B - NOCTURNO</v>
          </cell>
        </row>
        <row r="2875">
          <cell r="N2875">
            <v>5</v>
          </cell>
          <cell r="R2875" t="str">
            <v>INGENIERIA COMERCIAL NOCTURNA</v>
          </cell>
        </row>
        <row r="2876">
          <cell r="N2876">
            <v>3</v>
          </cell>
          <cell r="R2876" t="str">
            <v>DERECHO CALENDARIO B - NOCTURNO</v>
          </cell>
        </row>
        <row r="2877">
          <cell r="N2877">
            <v>2</v>
          </cell>
          <cell r="R2877" t="str">
            <v>ESPECIALIZACION EN DERECHO ADMINISTRATIVO</v>
          </cell>
        </row>
        <row r="2878">
          <cell r="N2878">
            <v>2</v>
          </cell>
          <cell r="R2878" t="str">
            <v>ESPECIALIZACION EN GERENCIA LOGISTICA</v>
          </cell>
        </row>
        <row r="2879">
          <cell r="N2879">
            <v>2</v>
          </cell>
          <cell r="R2879" t="str">
            <v>DERECHO CALENDARIO B - NOCTURNO</v>
          </cell>
        </row>
        <row r="2880">
          <cell r="N2880">
            <v>1</v>
          </cell>
          <cell r="R2880" t="str">
            <v>DERECHO CALENDARIO B - NOCTURNO</v>
          </cell>
        </row>
        <row r="2881">
          <cell r="N2881">
            <v>2</v>
          </cell>
          <cell r="R2881" t="str">
            <v>ESPECIALIZACION EN ALTA GERENCIA</v>
          </cell>
        </row>
        <row r="2882">
          <cell r="N2882">
            <v>7</v>
          </cell>
          <cell r="R2882" t="str">
            <v>INGENIERIA COMERCIAL NOCTURNA</v>
          </cell>
        </row>
        <row r="2883">
          <cell r="N2883">
            <v>2</v>
          </cell>
          <cell r="R2883" t="str">
            <v>ESPECIALIZACION EN SEGURIDAD Y SALUD EN EL TRABAJO, GERENCIA Y CONTROL DE RIESGOS</v>
          </cell>
        </row>
        <row r="2884">
          <cell r="N2884">
            <v>2</v>
          </cell>
          <cell r="R2884" t="str">
            <v>MAESTRIA EN DERECHO PENAL</v>
          </cell>
        </row>
        <row r="2885">
          <cell r="N2885">
            <v>2</v>
          </cell>
          <cell r="R2885" t="str">
            <v>MAESTRIA EN DERECHO PENAL</v>
          </cell>
        </row>
        <row r="2886">
          <cell r="N2886">
            <v>1</v>
          </cell>
          <cell r="R2886" t="str">
            <v>ESPECIALIZACION EN ADMINISTRACION FINANCIERA</v>
          </cell>
        </row>
        <row r="2887">
          <cell r="N2887">
            <v>9</v>
          </cell>
          <cell r="R2887" t="str">
            <v>INGENIERIA COMERCIAL</v>
          </cell>
        </row>
        <row r="2888">
          <cell r="N2888">
            <v>2</v>
          </cell>
          <cell r="R2888" t="str">
            <v>ESPECIALIZACION EN SEGURIDAD Y SALUD EN EL TRABAJO, GERENCIA Y CONTROL DE RIESGOS</v>
          </cell>
        </row>
        <row r="2889">
          <cell r="N2889">
            <v>2</v>
          </cell>
          <cell r="R2889" t="str">
            <v>ESPECIALIZACION EN ADMINISTRACION FINANCIERA</v>
          </cell>
        </row>
        <row r="2890">
          <cell r="N2890">
            <v>2</v>
          </cell>
          <cell r="R2890" t="str">
            <v>MAESTRIA EN DERECHO PENAL</v>
          </cell>
        </row>
        <row r="2891">
          <cell r="N2891">
            <v>2</v>
          </cell>
          <cell r="R2891" t="str">
            <v>ESPECIALIZACION EN DERECHO PENAL</v>
          </cell>
        </row>
        <row r="2892">
          <cell r="N2892">
            <v>2</v>
          </cell>
          <cell r="R2892" t="str">
            <v>ESPECIALIZACION EN SEGURIDAD Y SALUD EN EL TRABAJO, GERENCIA Y CONTROL DE RIESGOS</v>
          </cell>
        </row>
        <row r="2893">
          <cell r="N2893">
            <v>3</v>
          </cell>
          <cell r="R2893" t="str">
            <v>ADMINISTRACION DE EMPRESAS -NOCHE</v>
          </cell>
        </row>
        <row r="2894">
          <cell r="N2894">
            <v>1</v>
          </cell>
          <cell r="R2894" t="str">
            <v>ESPECIALIZACION EN SEGURIDAD Y SALUD EN EL TRABAJO, GERENCIA Y CONTROL DE RIESGOS</v>
          </cell>
        </row>
        <row r="2895">
          <cell r="N2895">
            <v>1</v>
          </cell>
          <cell r="R2895" t="str">
            <v>ESPECIALIZACION EN DERECHO CONSTITUCIONAL</v>
          </cell>
        </row>
        <row r="2896">
          <cell r="N2896">
            <v>1</v>
          </cell>
          <cell r="R2896" t="str">
            <v>ESPECIALIZACION EN DERECHO PENAL</v>
          </cell>
        </row>
        <row r="2897">
          <cell r="N2897">
            <v>1</v>
          </cell>
          <cell r="R2897" t="str">
            <v>ESPECIALIZACION EN DERECHO ADMINISTRATIVO</v>
          </cell>
        </row>
        <row r="2898">
          <cell r="N2898">
            <v>2</v>
          </cell>
          <cell r="R2898" t="str">
            <v>ESPECIALIZACION EN PLANEACION Y GESTION ESTRATEGICA</v>
          </cell>
        </row>
        <row r="2899">
          <cell r="N2899">
            <v>2</v>
          </cell>
          <cell r="R2899" t="str">
            <v>ESPECIALIZACION EN SEGURIDAD Y SALUD EN EL TRABAJO, GERENCIA Y CONTROL DE RIESGOS</v>
          </cell>
        </row>
        <row r="2900">
          <cell r="N2900">
            <v>1</v>
          </cell>
          <cell r="R2900" t="str">
            <v>ESPECIALIZACION EN SEGURIDAD Y SALUD EN EL TRABAJO, GERENCIA Y CONTROL DE RIESGOS</v>
          </cell>
        </row>
        <row r="2901">
          <cell r="N2901">
            <v>1</v>
          </cell>
          <cell r="R2901" t="str">
            <v>ESPECIALIZACION EN DERECHO CONSTITUCIONAL</v>
          </cell>
        </row>
        <row r="2902">
          <cell r="N2902">
            <v>1</v>
          </cell>
          <cell r="R2902" t="str">
            <v>ESPECIALIZACION EN PLANEACION Y GESTION ESTRATEGICA</v>
          </cell>
        </row>
        <row r="2903">
          <cell r="N2903">
            <v>2</v>
          </cell>
          <cell r="R2903" t="str">
            <v>ESPECIALIZACION EN DERECHO CONSTITUCIONAL</v>
          </cell>
        </row>
        <row r="2904">
          <cell r="N2904">
            <v>2</v>
          </cell>
          <cell r="R2904" t="str">
            <v>ESPECIALIZACION EN GESTION TRIBUTARIA Y ADUANERA</v>
          </cell>
        </row>
        <row r="2905">
          <cell r="N2905">
            <v>2</v>
          </cell>
          <cell r="R2905" t="str">
            <v>ESPECIALIZACION EN ALTA GERENCIA</v>
          </cell>
        </row>
        <row r="2906">
          <cell r="N2906">
            <v>2</v>
          </cell>
          <cell r="R2906" t="str">
            <v>ESPECIALIZACION EN ALTA GERENCIA</v>
          </cell>
        </row>
        <row r="2907">
          <cell r="N2907">
            <v>7</v>
          </cell>
          <cell r="R2907" t="str">
            <v>TRABAJO SOCIAL - MIXTA</v>
          </cell>
        </row>
        <row r="2908">
          <cell r="N2908">
            <v>1</v>
          </cell>
          <cell r="R2908" t="str">
            <v>MAESTRIA EN MERCADEO</v>
          </cell>
        </row>
        <row r="2909">
          <cell r="N2909">
            <v>1</v>
          </cell>
          <cell r="R2909" t="str">
            <v>ESPECIALIZACION EN SEGURIDAD Y SALUD EN EL TRABAJO, GERENCIA Y CONTROL DE RIESGOS</v>
          </cell>
        </row>
        <row r="2910">
          <cell r="N2910">
            <v>1</v>
          </cell>
          <cell r="R2910" t="str">
            <v>ESPECIALIZACION EN GESTION TRIBUTARIA Y ADUANERA</v>
          </cell>
        </row>
        <row r="2911">
          <cell r="N2911">
            <v>9</v>
          </cell>
          <cell r="R2911" t="str">
            <v>ENFERMERIA</v>
          </cell>
        </row>
        <row r="2912">
          <cell r="N2912">
            <v>2</v>
          </cell>
          <cell r="R2912" t="str">
            <v>ESPECIALIZACION EN GERENCIA LOGISTICA</v>
          </cell>
        </row>
        <row r="2913">
          <cell r="N2913">
            <v>8</v>
          </cell>
          <cell r="R2913" t="str">
            <v>TRABAJO SOCIAL - MIXTA</v>
          </cell>
        </row>
        <row r="2914">
          <cell r="N2914">
            <v>1</v>
          </cell>
          <cell r="R2914" t="str">
            <v>ESPECIALIZACION EN ALTA GERENCIA</v>
          </cell>
        </row>
        <row r="2915">
          <cell r="N2915">
            <v>8</v>
          </cell>
          <cell r="R2915" t="str">
            <v>CONTADURIA PUBLICA</v>
          </cell>
        </row>
        <row r="2916">
          <cell r="N2916">
            <v>8</v>
          </cell>
          <cell r="R2916" t="str">
            <v>MICROBIOLOGIA</v>
          </cell>
        </row>
        <row r="2917">
          <cell r="N2917">
            <v>4</v>
          </cell>
          <cell r="R2917" t="str">
            <v>DERECHO CALENDARIO B - NOCTURNO</v>
          </cell>
        </row>
        <row r="2918">
          <cell r="N2918">
            <v>5</v>
          </cell>
          <cell r="R2918" t="str">
            <v>ADMINISTRACION DE EMPRESAS -NOCHE</v>
          </cell>
        </row>
        <row r="2919">
          <cell r="N2919">
            <v>2</v>
          </cell>
          <cell r="R2919" t="str">
            <v>TECNOLOGIA EN INVESTIGACION CRIMINAL</v>
          </cell>
        </row>
        <row r="2920">
          <cell r="N2920">
            <v>2</v>
          </cell>
          <cell r="R2920" t="str">
            <v>TECNOLOGIA EN INVESTIGACION CRIMINAL</v>
          </cell>
        </row>
        <row r="2921">
          <cell r="N2921">
            <v>4</v>
          </cell>
          <cell r="R2921" t="str">
            <v>DERECHO CALENDARIO B - NOCTURNO</v>
          </cell>
        </row>
        <row r="2922">
          <cell r="N2922">
            <v>3</v>
          </cell>
          <cell r="R2922" t="str">
            <v>DERECHO CALENDARIO B - NOCTURNO</v>
          </cell>
        </row>
        <row r="2923">
          <cell r="N2923">
            <v>2</v>
          </cell>
          <cell r="R2923" t="str">
            <v>ESPECIALIZACION EN GESTION TRIBUTARIA Y ADUANERA</v>
          </cell>
        </row>
        <row r="2924">
          <cell r="N2924">
            <v>1</v>
          </cell>
          <cell r="R2924" t="str">
            <v>MAESTRIA EN MERCADEO</v>
          </cell>
        </row>
        <row r="2925">
          <cell r="N2925">
            <v>1</v>
          </cell>
          <cell r="R2925" t="str">
            <v>ESPECIALIZACION EN GESTION TRIBUTARIA Y ADUANERA</v>
          </cell>
        </row>
        <row r="2926">
          <cell r="N2926">
            <v>4</v>
          </cell>
          <cell r="R2926" t="str">
            <v>MAESTRIA EN ADMINISTRACION DE EMPRESAS</v>
          </cell>
        </row>
        <row r="2927">
          <cell r="N2927">
            <v>10</v>
          </cell>
          <cell r="R2927" t="str">
            <v>CONTADURIA PUBLICA NOCTURNA</v>
          </cell>
        </row>
        <row r="2928">
          <cell r="N2928">
            <v>2</v>
          </cell>
          <cell r="R2928" t="str">
            <v>ESPECIALIZACION EN GESTION TRIBUTARIA Y ADUANERA</v>
          </cell>
        </row>
        <row r="2929">
          <cell r="N2929">
            <v>1</v>
          </cell>
          <cell r="R2929" t="str">
            <v>ESPECIALIZACION EN DERECHO CONSTITUCIONAL</v>
          </cell>
        </row>
        <row r="2930">
          <cell r="N2930">
            <v>10</v>
          </cell>
          <cell r="R2930" t="str">
            <v>INGENIERIA FINANCIERA</v>
          </cell>
        </row>
        <row r="2931">
          <cell r="N2931">
            <v>2</v>
          </cell>
          <cell r="R2931" t="str">
            <v>ESPECIALIZACION EN ALTA GERENCIA</v>
          </cell>
        </row>
        <row r="2932">
          <cell r="N2932">
            <v>4</v>
          </cell>
          <cell r="R2932" t="str">
            <v>MAESTRIA EN ADMINISTRACION DE EMPRESAS</v>
          </cell>
        </row>
        <row r="2933">
          <cell r="N2933">
            <v>2</v>
          </cell>
          <cell r="R2933" t="str">
            <v>ESPECIALIZACION EN ALTA GERENCIA</v>
          </cell>
        </row>
        <row r="2934">
          <cell r="N2934">
            <v>9</v>
          </cell>
          <cell r="R2934" t="str">
            <v>INGENIERIA COMERCIAL NOCTURNA</v>
          </cell>
        </row>
        <row r="2935">
          <cell r="N2935">
            <v>5</v>
          </cell>
          <cell r="R2935" t="str">
            <v>DERECHO CALENDARIO B - NOCTURNO</v>
          </cell>
        </row>
        <row r="2936">
          <cell r="N2936">
            <v>7</v>
          </cell>
          <cell r="R2936" t="str">
            <v>ADMINISTRACION DE EMPRESAS -NOCHE</v>
          </cell>
        </row>
        <row r="2937">
          <cell r="N2937">
            <v>7</v>
          </cell>
          <cell r="R2937" t="str">
            <v>TRABAJO SOCIAL - MIXTA</v>
          </cell>
        </row>
        <row r="2938">
          <cell r="N2938">
            <v>1</v>
          </cell>
          <cell r="R2938" t="str">
            <v>ESPECIALIZACION EN GESTION TRIBUTARIA Y ADUANERA</v>
          </cell>
        </row>
        <row r="2939">
          <cell r="N2939">
            <v>1</v>
          </cell>
          <cell r="R2939" t="str">
            <v>MAESTRIA EN DERECHO ADMINISTRATIVO</v>
          </cell>
        </row>
        <row r="2940">
          <cell r="N2940">
            <v>7</v>
          </cell>
          <cell r="R2940" t="str">
            <v>TRABAJO SOCIAL - MIXTA</v>
          </cell>
        </row>
        <row r="2941">
          <cell r="N2941">
            <v>1</v>
          </cell>
          <cell r="R2941" t="str">
            <v>ESPECIALIZACION EN GESTION TRIBUTARIA Y ADUANERA</v>
          </cell>
        </row>
        <row r="2942">
          <cell r="N2942">
            <v>3</v>
          </cell>
          <cell r="R2942" t="str">
            <v>MAESTRIA EN DERECHO ADMINISTRATIVO</v>
          </cell>
        </row>
        <row r="2943">
          <cell r="N2943">
            <v>10</v>
          </cell>
          <cell r="R2943" t="str">
            <v>CONTADURIA PUBLICA NOCTURNA</v>
          </cell>
        </row>
        <row r="2944">
          <cell r="N2944">
            <v>9</v>
          </cell>
          <cell r="R2944" t="str">
            <v>INGENIERIA COMERCIAL NOCTURNA</v>
          </cell>
        </row>
        <row r="2945">
          <cell r="N2945">
            <v>1</v>
          </cell>
          <cell r="R2945" t="str">
            <v>ESPECIALIZACION EN DERECHO CONSTITUCIONAL</v>
          </cell>
        </row>
        <row r="2946">
          <cell r="N2946">
            <v>1</v>
          </cell>
          <cell r="R2946" t="str">
            <v>MAESTRIA EN DERECHO ADMINISTRATIVO</v>
          </cell>
        </row>
        <row r="2947">
          <cell r="N2947">
            <v>5</v>
          </cell>
          <cell r="R2947" t="str">
            <v>TRABAJO SOCIAL - MIXTA</v>
          </cell>
        </row>
        <row r="2948">
          <cell r="N2948">
            <v>3</v>
          </cell>
          <cell r="R2948" t="str">
            <v>MAESTRIA EN DERECHO ADMINISTRATIVO</v>
          </cell>
        </row>
        <row r="2949">
          <cell r="N2949">
            <v>2</v>
          </cell>
          <cell r="R2949" t="str">
            <v>ENFERMERIA</v>
          </cell>
        </row>
        <row r="2950">
          <cell r="N2950">
            <v>1</v>
          </cell>
          <cell r="R2950" t="str">
            <v>ESPECIALIZACION EN DERECHO CONSTITUCIONAL</v>
          </cell>
        </row>
        <row r="2951">
          <cell r="N2951">
            <v>1</v>
          </cell>
          <cell r="R2951" t="str">
            <v>ESPECIALIZACION EN DERECHO CONSTITUCIONAL</v>
          </cell>
        </row>
        <row r="2952">
          <cell r="N2952">
            <v>4</v>
          </cell>
          <cell r="R2952" t="str">
            <v>MAESTRIA EN DERECHO PENAL</v>
          </cell>
        </row>
        <row r="2953">
          <cell r="N2953">
            <v>9</v>
          </cell>
          <cell r="R2953" t="str">
            <v>CONTADURIA PUBLICA</v>
          </cell>
        </row>
        <row r="2954">
          <cell r="N2954">
            <v>1</v>
          </cell>
          <cell r="R2954" t="str">
            <v>ESPECIALIZACION EN PLANEACION Y GESTION ESTRATEGICA</v>
          </cell>
        </row>
        <row r="2955">
          <cell r="N2955">
            <v>1</v>
          </cell>
          <cell r="R2955" t="str">
            <v>ESPECIALIZACION EN SEGURIDAD Y SALUD EN EL TRABAJO, GERENCIA Y CONTROL DE RIESGOS</v>
          </cell>
        </row>
        <row r="2956">
          <cell r="N2956">
            <v>5</v>
          </cell>
          <cell r="R2956" t="str">
            <v>DERECHO CALENDARIO B - NOCTURNO</v>
          </cell>
        </row>
        <row r="2957">
          <cell r="N2957">
            <v>1</v>
          </cell>
          <cell r="R2957" t="str">
            <v>ESPECIALIZACION EN PLANEACION Y GESTION ESTRATEGICA</v>
          </cell>
        </row>
        <row r="2958">
          <cell r="N2958">
            <v>2</v>
          </cell>
          <cell r="R2958" t="str">
            <v>ESPECIALIZACION EN DERECHO PENAL</v>
          </cell>
        </row>
        <row r="2959">
          <cell r="N2959">
            <v>1</v>
          </cell>
          <cell r="R2959" t="str">
            <v>ESPECIALIZACION EN SEGURIDAD Y SALUD EN EL TRABAJO, GERENCIA Y CONTROL DE RIESGOS</v>
          </cell>
        </row>
        <row r="2960">
          <cell r="N2960">
            <v>2</v>
          </cell>
          <cell r="R2960" t="str">
            <v>ESPECIALIZACION EN PLANEACION Y GESTION ESTRATEGICA</v>
          </cell>
        </row>
        <row r="2961">
          <cell r="N2961">
            <v>4</v>
          </cell>
          <cell r="R2961" t="str">
            <v>MAESTRIA EN DERECHO PENAL</v>
          </cell>
        </row>
        <row r="2962">
          <cell r="N2962">
            <v>1</v>
          </cell>
          <cell r="R2962" t="str">
            <v>ESPECIALIZACION EN DERECHO PENAL</v>
          </cell>
        </row>
        <row r="2963">
          <cell r="N2963">
            <v>1</v>
          </cell>
          <cell r="R2963" t="str">
            <v>CONTADURIA PUBLICA NOCTURNA</v>
          </cell>
        </row>
        <row r="2964">
          <cell r="N2964">
            <v>2</v>
          </cell>
          <cell r="R2964" t="str">
            <v>ESPECIALIZACION EN PLANEACION Y GESTION ESTRATEGICA</v>
          </cell>
        </row>
        <row r="2965">
          <cell r="N2965">
            <v>1</v>
          </cell>
          <cell r="R2965" t="str">
            <v>MAESTRIA EN MERCADEO</v>
          </cell>
        </row>
        <row r="2966">
          <cell r="N2966">
            <v>2</v>
          </cell>
          <cell r="R2966" t="str">
            <v>ESPECIALIZACION EN SEGURIDAD Y SALUD EN EL TRABAJO, GERENCIA Y CONTROL DE RIESGOS</v>
          </cell>
        </row>
        <row r="2967">
          <cell r="N2967">
            <v>2</v>
          </cell>
          <cell r="R2967" t="str">
            <v>ESPECIALIZACION EN DERECHO CONSTITUCIONAL</v>
          </cell>
        </row>
        <row r="2968">
          <cell r="N2968">
            <v>4</v>
          </cell>
          <cell r="R2968" t="str">
            <v>MAESTRIA EN ADMINISTRACION DE EMPRESAS</v>
          </cell>
        </row>
        <row r="2969">
          <cell r="N2969">
            <v>1</v>
          </cell>
          <cell r="R2969" t="str">
            <v>MAESTRIA EN MERCADEO</v>
          </cell>
        </row>
        <row r="2970">
          <cell r="N2970">
            <v>4</v>
          </cell>
          <cell r="R2970" t="str">
            <v>INGENIERIA FINANCIERA</v>
          </cell>
        </row>
        <row r="2971">
          <cell r="N2971">
            <v>2</v>
          </cell>
          <cell r="R2971" t="str">
            <v>ESPECIALIZACION EN DERECHO ADMINISTRATIVO</v>
          </cell>
        </row>
        <row r="2972">
          <cell r="N2972">
            <v>2</v>
          </cell>
          <cell r="R2972" t="str">
            <v>ESPECIALIZACION EN DERECHO ADMINISTRATIVO</v>
          </cell>
        </row>
        <row r="2973">
          <cell r="N2973">
            <v>2</v>
          </cell>
          <cell r="R2973" t="str">
            <v>ESPECIALIZACION EN ADMINISTRACION FINANCIERA</v>
          </cell>
        </row>
        <row r="2974">
          <cell r="N2974">
            <v>1</v>
          </cell>
          <cell r="R2974" t="str">
            <v>ESPECIALIZACION EN DERECHO CONSTITUCIONAL</v>
          </cell>
        </row>
        <row r="2975">
          <cell r="N2975">
            <v>2</v>
          </cell>
          <cell r="R2975" t="str">
            <v>ESPECIALIZACION EN PLANEACION Y GESTION ESTRATEGICA</v>
          </cell>
        </row>
        <row r="2976">
          <cell r="N2976">
            <v>2</v>
          </cell>
          <cell r="R2976" t="str">
            <v>ESPECIALIZACION EN SEGURIDAD Y SALUD EN EL TRABAJO, GERENCIA Y CONTROL DE RIESGOS</v>
          </cell>
        </row>
        <row r="2977">
          <cell r="N2977">
            <v>2</v>
          </cell>
          <cell r="R2977" t="str">
            <v>ESPECIALIZACION EN ALTA GERENCIA</v>
          </cell>
        </row>
        <row r="2978">
          <cell r="N2978">
            <v>1</v>
          </cell>
          <cell r="R2978" t="str">
            <v>ESPECIALIZACION EN DERECHO PENAL Y CRIMINOLOGIA</v>
          </cell>
        </row>
        <row r="2979">
          <cell r="N2979">
            <v>2</v>
          </cell>
          <cell r="R2979" t="str">
            <v>ESPECIALIZACION EN SEGURIDAD Y SALUD EN EL TRABAJO, GERENCIA Y CONTROL DE RIESGOS</v>
          </cell>
        </row>
        <row r="2980">
          <cell r="N2980">
            <v>2</v>
          </cell>
          <cell r="R2980" t="str">
            <v>MAESTRIA EN DERECHO PENAL</v>
          </cell>
        </row>
        <row r="2981">
          <cell r="N2981">
            <v>4</v>
          </cell>
          <cell r="R2981" t="str">
            <v>INGENIERIA DE SISTEMAS</v>
          </cell>
        </row>
        <row r="2982">
          <cell r="N2982">
            <v>1</v>
          </cell>
          <cell r="R2982" t="str">
            <v>INGENIERIA COMERCIAL JORNADA UNICA</v>
          </cell>
        </row>
        <row r="2983">
          <cell r="N2983">
            <v>5</v>
          </cell>
          <cell r="R2983" t="str">
            <v>ADMINISTRACION DE EMPRESAS -NOCHE</v>
          </cell>
        </row>
        <row r="2984">
          <cell r="N2984">
            <v>4</v>
          </cell>
          <cell r="R2984" t="str">
            <v>MAESTRIA EN DERECHO PENAL</v>
          </cell>
        </row>
        <row r="2985">
          <cell r="N2985">
            <v>1</v>
          </cell>
          <cell r="R2985" t="str">
            <v>ESPECIALIZACION EN CONTABILIDAD FINANCIERA INTERNACIONAL</v>
          </cell>
        </row>
        <row r="2986">
          <cell r="N2986">
            <v>2</v>
          </cell>
          <cell r="R2986" t="str">
            <v>TECNOLOGIA EN INVESTIGACION CRIMINAL</v>
          </cell>
        </row>
        <row r="2987">
          <cell r="N2987">
            <v>1</v>
          </cell>
          <cell r="R2987" t="str">
            <v>ESPECIALIZACION EN CONTABILIDAD FINANCIERA INTERNACIONAL</v>
          </cell>
        </row>
        <row r="2988">
          <cell r="N2988">
            <v>5</v>
          </cell>
          <cell r="R2988" t="str">
            <v>TRABAJO SOCIAL - MIXTA</v>
          </cell>
        </row>
        <row r="2989">
          <cell r="N2989">
            <v>1</v>
          </cell>
          <cell r="R2989" t="str">
            <v>ESPECIALIZACION EN GESTION TRIBUTARIA Y ADUANERA</v>
          </cell>
        </row>
        <row r="2990">
          <cell r="N2990">
            <v>4</v>
          </cell>
          <cell r="R2990" t="str">
            <v>MAESTRIA EN ADMINISTRACION DE EMPRESAS</v>
          </cell>
        </row>
        <row r="2991">
          <cell r="N2991">
            <v>4</v>
          </cell>
          <cell r="R2991" t="str">
            <v>MAESTRIA EN ADMINISTRACION DE EMPRESAS</v>
          </cell>
        </row>
        <row r="2992">
          <cell r="N2992">
            <v>4</v>
          </cell>
          <cell r="R2992" t="str">
            <v>MAESTRIA EN ADMINISTRACION DE EMPRESAS</v>
          </cell>
        </row>
        <row r="2993">
          <cell r="N2993">
            <v>4</v>
          </cell>
          <cell r="R2993" t="str">
            <v>MAESTRIA EN DERECHO PENAL</v>
          </cell>
        </row>
        <row r="2994">
          <cell r="N2994">
            <v>2</v>
          </cell>
          <cell r="R2994" t="str">
            <v>ESPECIALIZACION EN PLANEACION Y GESTION ESTRATEGICA</v>
          </cell>
        </row>
        <row r="2995">
          <cell r="N2995">
            <v>1</v>
          </cell>
          <cell r="R2995" t="str">
            <v>ESPECIALIZACION EN CONTABILIDAD FINANCIERA INTERNACIONAL</v>
          </cell>
        </row>
        <row r="2996">
          <cell r="N2996">
            <v>1</v>
          </cell>
          <cell r="R2996" t="str">
            <v>ESPECIALIZACION EN DERECHO CONSTITUCIONAL</v>
          </cell>
        </row>
        <row r="2997">
          <cell r="N2997">
            <v>1</v>
          </cell>
          <cell r="R2997" t="str">
            <v>ESPECIALIZACION EN SEGURIDAD Y SALUD EN EL TRABAJO, GERENCIA Y CONTROL DE RIESGOS</v>
          </cell>
        </row>
        <row r="2998">
          <cell r="N2998">
            <v>2</v>
          </cell>
          <cell r="R2998" t="str">
            <v>ESPECIALIZACION EN GESTION TRIBUTARIA Y ADUANERA</v>
          </cell>
        </row>
        <row r="2999">
          <cell r="N2999">
            <v>2</v>
          </cell>
          <cell r="R2999" t="str">
            <v>ESPECIALIZACION EN ALTA GERENCIA</v>
          </cell>
        </row>
        <row r="3000">
          <cell r="N3000">
            <v>8</v>
          </cell>
          <cell r="R3000" t="str">
            <v>ENFERMERIA</v>
          </cell>
        </row>
        <row r="3001">
          <cell r="N3001">
            <v>4</v>
          </cell>
          <cell r="R3001" t="str">
            <v>DERECHO CALENDARIO B - NOCTURNO</v>
          </cell>
        </row>
        <row r="3002">
          <cell r="N3002">
            <v>2</v>
          </cell>
          <cell r="R3002" t="str">
            <v>ESPECIALIZACION EN GESTION TRIBUTARIA Y ADUANERA</v>
          </cell>
        </row>
        <row r="3003">
          <cell r="N3003">
            <v>2</v>
          </cell>
          <cell r="R3003" t="str">
            <v>ESPECIALIZACION EN DERECHO CONSTITUCIONAL</v>
          </cell>
        </row>
        <row r="3004">
          <cell r="N3004">
            <v>2</v>
          </cell>
          <cell r="R3004" t="str">
            <v>ESPECIALIZACION EN DERECHO CONSTITUCIONAL</v>
          </cell>
        </row>
        <row r="3005">
          <cell r="N3005">
            <v>1</v>
          </cell>
          <cell r="R3005" t="str">
            <v>ESPECIALIZACION EN SEGURIDAD Y SALUD EN EL TRABAJO, GERENCIA Y CONTROL DE RIESGOS</v>
          </cell>
        </row>
        <row r="3006">
          <cell r="N3006">
            <v>2</v>
          </cell>
          <cell r="R3006" t="str">
            <v>ESPECIALIZACION EN SEGURIDAD Y SALUD EN EL TRABAJO, GERENCIA Y CONTROL DE RIESGOS</v>
          </cell>
        </row>
        <row r="3007">
          <cell r="N3007">
            <v>2</v>
          </cell>
          <cell r="R3007" t="str">
            <v>ESPECIALIZACION EN ALTA GERENCIA</v>
          </cell>
        </row>
        <row r="3008">
          <cell r="N3008">
            <v>2</v>
          </cell>
          <cell r="R3008" t="str">
            <v>ESPECIALIZACION EN DERECHO LABORAL Y SEGURIDAD SOCIAL</v>
          </cell>
        </row>
        <row r="3009">
          <cell r="N3009">
            <v>5</v>
          </cell>
          <cell r="R3009" t="str">
            <v>CONTADURIA PUBLICA NOCTURNA</v>
          </cell>
        </row>
        <row r="3010">
          <cell r="N3010">
            <v>2</v>
          </cell>
          <cell r="R3010" t="str">
            <v>CONTADURIA PUBLICA</v>
          </cell>
        </row>
        <row r="3011">
          <cell r="N3011">
            <v>2</v>
          </cell>
          <cell r="R3011" t="str">
            <v>ESPECIALIZACION EN GERENCIA LOGISTICA</v>
          </cell>
        </row>
        <row r="3012">
          <cell r="N3012">
            <v>5</v>
          </cell>
          <cell r="R3012" t="str">
            <v>CONTADURIA PUBLICA NOCTURNA</v>
          </cell>
        </row>
        <row r="3013">
          <cell r="N3013">
            <v>1</v>
          </cell>
          <cell r="R3013" t="str">
            <v>DERECHO CALENDARIO B - NOCTURNO</v>
          </cell>
        </row>
        <row r="3014">
          <cell r="N3014">
            <v>6</v>
          </cell>
          <cell r="R3014" t="str">
            <v>TRABAJO SOCIAL - MIXTA</v>
          </cell>
        </row>
        <row r="3015">
          <cell r="N3015">
            <v>1</v>
          </cell>
          <cell r="R3015" t="str">
            <v>ESPECIALIZACION EN DERECHO ADMINISTRATIVO</v>
          </cell>
        </row>
        <row r="3016">
          <cell r="N3016">
            <v>1</v>
          </cell>
          <cell r="R3016" t="str">
            <v>MAESTRIA EN DERECHO ADMINISTRATIVO</v>
          </cell>
        </row>
        <row r="3017">
          <cell r="N3017">
            <v>1</v>
          </cell>
          <cell r="R3017" t="str">
            <v>ESPECIALIZACION EN DERECHO ADMINISTRATIVO</v>
          </cell>
        </row>
        <row r="3018">
          <cell r="N3018">
            <v>2</v>
          </cell>
          <cell r="R3018" t="str">
            <v>ESPECIALIZACION EN DERECHO CONSTITUCIONAL</v>
          </cell>
        </row>
        <row r="3019">
          <cell r="N3019">
            <v>2</v>
          </cell>
          <cell r="R3019" t="str">
            <v>ESPECIALIZACION EN DERECHO PENAL</v>
          </cell>
        </row>
        <row r="3020">
          <cell r="N3020">
            <v>4</v>
          </cell>
          <cell r="R3020" t="str">
            <v>ENFERMERIA</v>
          </cell>
        </row>
        <row r="3021">
          <cell r="N3021">
            <v>4</v>
          </cell>
          <cell r="R3021" t="str">
            <v>DERECHO CALENDARIO B - DIURNO</v>
          </cell>
        </row>
        <row r="3022">
          <cell r="N3022">
            <v>1</v>
          </cell>
          <cell r="R3022" t="str">
            <v>ESPECIALIZACION EN CONTABILIDAD FINANCIERA INTERNACIONAL</v>
          </cell>
        </row>
        <row r="3023">
          <cell r="N3023">
            <v>1</v>
          </cell>
          <cell r="R3023" t="str">
            <v>MAESTRIA EN DERECHO ADMINISTRATIVO</v>
          </cell>
        </row>
        <row r="3024">
          <cell r="N3024">
            <v>1</v>
          </cell>
          <cell r="R3024" t="str">
            <v>ESPECIALIZACION EN SEGURIDAD Y SALUD EN EL TRABAJO, GERENCIA Y CONTROL DE RIESGOS</v>
          </cell>
        </row>
        <row r="3025">
          <cell r="N3025">
            <v>1</v>
          </cell>
          <cell r="R3025" t="str">
            <v>ESPECIALIZACION EN GESTION TRIBUTARIA Y ADUANERA</v>
          </cell>
        </row>
        <row r="3026">
          <cell r="N3026">
            <v>8</v>
          </cell>
          <cell r="R3026" t="str">
            <v>ENFERMERIA</v>
          </cell>
        </row>
        <row r="3027">
          <cell r="N3027">
            <v>2</v>
          </cell>
          <cell r="R3027" t="str">
            <v>ESPECIALIZACION EN DERECHO ADMINISTRATIVO</v>
          </cell>
        </row>
        <row r="3028">
          <cell r="N3028">
            <v>2</v>
          </cell>
          <cell r="R3028" t="str">
            <v>ESPECIALIZACION EN DERECHO PENAL</v>
          </cell>
        </row>
        <row r="3029">
          <cell r="N3029">
            <v>7</v>
          </cell>
          <cell r="R3029" t="str">
            <v>ADMINISTRACION DE EMPRESAS -NOCHE</v>
          </cell>
        </row>
        <row r="3030">
          <cell r="N3030">
            <v>3</v>
          </cell>
          <cell r="R3030" t="str">
            <v>TRABAJO SOCIAL - MIXTA</v>
          </cell>
        </row>
        <row r="3031">
          <cell r="N3031">
            <v>1</v>
          </cell>
          <cell r="R3031" t="str">
            <v>TRABAJO SOCIAL - MIXTA</v>
          </cell>
        </row>
        <row r="3032">
          <cell r="N3032">
            <v>5</v>
          </cell>
          <cell r="R3032" t="str">
            <v>TRABAJO SOCIAL - MIXTA</v>
          </cell>
        </row>
        <row r="3033">
          <cell r="N3033">
            <v>3</v>
          </cell>
          <cell r="R3033" t="str">
            <v>MAESTRIA EN DERECHO ADMINISTRATIVO</v>
          </cell>
        </row>
        <row r="3034">
          <cell r="N3034">
            <v>1</v>
          </cell>
          <cell r="R3034" t="str">
            <v>ESPECIALIZACION EN CONTABILIDAD FINANCIERA INTERNACIONAL</v>
          </cell>
        </row>
        <row r="3035">
          <cell r="N3035">
            <v>4</v>
          </cell>
          <cell r="R3035" t="str">
            <v>MAESTRIA EN ADMINISTRACION DE EMPRESAS</v>
          </cell>
        </row>
        <row r="3036">
          <cell r="N3036">
            <v>1</v>
          </cell>
          <cell r="R3036" t="str">
            <v>ESPECIALIZACION EN ADMINISTRACION FINANCIERA</v>
          </cell>
        </row>
        <row r="3037">
          <cell r="N3037">
            <v>5</v>
          </cell>
          <cell r="R3037" t="str">
            <v>DERECHO CALENDARIO B - NOCTURNO</v>
          </cell>
        </row>
        <row r="3038">
          <cell r="N3038">
            <v>5</v>
          </cell>
          <cell r="R3038" t="str">
            <v>ENFERMERIA</v>
          </cell>
        </row>
        <row r="3039">
          <cell r="N3039">
            <v>1</v>
          </cell>
          <cell r="R3039" t="str">
            <v>MAESTRIA EN MERCADEO</v>
          </cell>
        </row>
        <row r="3040">
          <cell r="N3040">
            <v>1</v>
          </cell>
          <cell r="R3040" t="str">
            <v>ESPECIALIZACION EN SEGURIDAD Y SALUD EN EL TRABAJO, GERENCIA Y CONTROL DE RIESGOS</v>
          </cell>
        </row>
        <row r="3041">
          <cell r="N3041">
            <v>2</v>
          </cell>
          <cell r="R3041" t="str">
            <v>ESPECIALIZACION EN ADMINISTRACION FINANCIERA</v>
          </cell>
        </row>
        <row r="3042">
          <cell r="N3042">
            <v>4</v>
          </cell>
          <cell r="R3042" t="str">
            <v>ADMINISTRACION DE EMPRESAS -NOCHE</v>
          </cell>
        </row>
        <row r="3043">
          <cell r="N3043">
            <v>1</v>
          </cell>
          <cell r="R3043" t="str">
            <v>ESPECIALIZACION EN SEGURIDAD Y SALUD EN EL TRABAJO, GERENCIA Y CONTROL DE RIESGOS</v>
          </cell>
        </row>
        <row r="3044">
          <cell r="N3044">
            <v>7</v>
          </cell>
          <cell r="R3044" t="str">
            <v>CONTADURIA PUBLICA NOCTURNA</v>
          </cell>
        </row>
        <row r="3045">
          <cell r="N3045">
            <v>2</v>
          </cell>
          <cell r="R3045" t="str">
            <v>ESPECIALIZACION EN DERECHO CONSTITUCIONAL</v>
          </cell>
        </row>
        <row r="3046">
          <cell r="N3046">
            <v>1</v>
          </cell>
          <cell r="R3046" t="str">
            <v>ESPECIALIZACION EN DERECHO CONSTITUCIONAL</v>
          </cell>
        </row>
        <row r="3047">
          <cell r="N3047">
            <v>5</v>
          </cell>
          <cell r="R3047" t="str">
            <v>DERECHO CALENDARIO B - DIURNO</v>
          </cell>
        </row>
        <row r="3048">
          <cell r="N3048">
            <v>5</v>
          </cell>
          <cell r="R3048" t="str">
            <v>DERECHO CALENDARIO B - NOCTURNO</v>
          </cell>
        </row>
        <row r="3049">
          <cell r="N3049">
            <v>3</v>
          </cell>
          <cell r="R3049" t="str">
            <v>DERECHO CALENDARIO B - NOCTURNO</v>
          </cell>
        </row>
        <row r="3050">
          <cell r="N3050">
            <v>8</v>
          </cell>
          <cell r="R3050" t="str">
            <v>TRABAJO SOCIAL - MIXTA</v>
          </cell>
        </row>
        <row r="3051">
          <cell r="N3051">
            <v>4</v>
          </cell>
          <cell r="R3051" t="str">
            <v>CONTADURIA PUBLICA NOCTURNA</v>
          </cell>
        </row>
        <row r="3052">
          <cell r="N3052">
            <v>1</v>
          </cell>
          <cell r="R3052" t="str">
            <v>ESPECIALIZACION EN PLANEACION Y GESTION ESTRATEGICA</v>
          </cell>
        </row>
        <row r="3053">
          <cell r="N3053">
            <v>7</v>
          </cell>
          <cell r="R3053" t="str">
            <v>TRABAJO SOCIAL - MIXTA</v>
          </cell>
        </row>
        <row r="3054">
          <cell r="N3054">
            <v>4</v>
          </cell>
          <cell r="R3054" t="str">
            <v>CONTADURIA PUBLICA NOCTURNA</v>
          </cell>
        </row>
        <row r="3055">
          <cell r="N3055">
            <v>2</v>
          </cell>
          <cell r="R3055" t="str">
            <v>CONTADURIA PUBLICA NOCTURNA</v>
          </cell>
        </row>
        <row r="3056">
          <cell r="N3056">
            <v>6</v>
          </cell>
          <cell r="R3056" t="str">
            <v>ADMINISTRACION DE EMPRESAS -NOCHE</v>
          </cell>
        </row>
        <row r="3057">
          <cell r="N3057">
            <v>2</v>
          </cell>
          <cell r="R3057" t="str">
            <v>ESPECIALIZACION EN GESTION TRIBUTARIA Y ADUANERA</v>
          </cell>
        </row>
        <row r="3058">
          <cell r="N3058">
            <v>5</v>
          </cell>
          <cell r="R3058" t="str">
            <v>DERECHO CALENDARIO B - NOCTURNO</v>
          </cell>
        </row>
        <row r="3059">
          <cell r="N3059">
            <v>2</v>
          </cell>
          <cell r="R3059" t="str">
            <v>ESPECIALIZACION EN DERECHO ADMINISTRATIVO</v>
          </cell>
        </row>
        <row r="3060">
          <cell r="N3060">
            <v>2</v>
          </cell>
          <cell r="R3060" t="str">
            <v>ESPECIALIZACION EN ALTA GERENCIA</v>
          </cell>
        </row>
        <row r="3061">
          <cell r="N3061">
            <v>4</v>
          </cell>
          <cell r="R3061" t="str">
            <v>ADMINISTRACION DE EMPRESAS -NOCHE</v>
          </cell>
        </row>
        <row r="3062">
          <cell r="N3062">
            <v>5</v>
          </cell>
          <cell r="R3062" t="str">
            <v>DERECHO CALENDARIO B - NOCTURNO</v>
          </cell>
        </row>
        <row r="3063">
          <cell r="N3063">
            <v>7</v>
          </cell>
          <cell r="R3063" t="str">
            <v>CONTADURIA PUBLICA</v>
          </cell>
        </row>
        <row r="3064">
          <cell r="N3064">
            <v>6</v>
          </cell>
          <cell r="R3064" t="str">
            <v>CONTADURIA PUBLICA NOCTURNA</v>
          </cell>
        </row>
        <row r="3065">
          <cell r="N3065">
            <v>9</v>
          </cell>
          <cell r="R3065" t="str">
            <v>CONTADURIA PUBLICA NOCTURNA</v>
          </cell>
        </row>
        <row r="3066">
          <cell r="N3066">
            <v>3</v>
          </cell>
          <cell r="R3066" t="str">
            <v>DERECHO CALENDARIO B - NOCTURNO</v>
          </cell>
        </row>
        <row r="3067">
          <cell r="N3067">
            <v>10</v>
          </cell>
          <cell r="R3067" t="str">
            <v>ADMINISTRACION DE EMPRESAS -NOCHE</v>
          </cell>
        </row>
        <row r="3068">
          <cell r="N3068">
            <v>3</v>
          </cell>
          <cell r="R3068" t="str">
            <v>CONTADURIA PUBLICA</v>
          </cell>
        </row>
        <row r="3069">
          <cell r="N3069">
            <v>1</v>
          </cell>
          <cell r="R3069" t="str">
            <v>ESPECIALIZACION EN ALTA GERENCIA</v>
          </cell>
        </row>
        <row r="3070">
          <cell r="N3070">
            <v>2</v>
          </cell>
          <cell r="R3070" t="str">
            <v>ESPECIALIZACION EN GESTION TRIBUTARIA Y ADUANERA</v>
          </cell>
        </row>
        <row r="3071">
          <cell r="N3071">
            <v>10</v>
          </cell>
          <cell r="R3071" t="str">
            <v>CONTADURIA PUBLICA NOCTURNA</v>
          </cell>
        </row>
        <row r="3072">
          <cell r="N3072">
            <v>9</v>
          </cell>
          <cell r="R3072" t="str">
            <v>ADMINISTRACION DE EMPRESAS -NOCHE</v>
          </cell>
        </row>
        <row r="3073">
          <cell r="N3073">
            <v>1</v>
          </cell>
          <cell r="R3073" t="str">
            <v>MAESTRIA EN MERCADEO</v>
          </cell>
        </row>
        <row r="3074">
          <cell r="N3074">
            <v>3</v>
          </cell>
          <cell r="R3074" t="str">
            <v>DERECHO CALENDARIO B - NOCTURNO</v>
          </cell>
        </row>
        <row r="3075">
          <cell r="N3075">
            <v>1</v>
          </cell>
          <cell r="R3075" t="str">
            <v>MAESTRIA EN MERCADEO</v>
          </cell>
        </row>
        <row r="3076">
          <cell r="N3076">
            <v>1</v>
          </cell>
          <cell r="R3076" t="str">
            <v>ESPECIALIZACION EN CONTABILIDAD FINANCIERA INTERNACIONAL</v>
          </cell>
        </row>
        <row r="3077">
          <cell r="N3077">
            <v>1</v>
          </cell>
          <cell r="R3077" t="str">
            <v>ESPECIALIZACION EN DERECHO ADMINISTRATIVO</v>
          </cell>
        </row>
        <row r="3078">
          <cell r="N3078">
            <v>10</v>
          </cell>
          <cell r="R3078" t="str">
            <v>ADMINISTRACION DE EMPRESAS -NOCHE</v>
          </cell>
        </row>
        <row r="3079">
          <cell r="N3079">
            <v>2</v>
          </cell>
          <cell r="R3079" t="str">
            <v>ESPECIALIZACION EN GESTION TRIBUTARIA Y ADUANERA</v>
          </cell>
        </row>
        <row r="3080">
          <cell r="N3080">
            <v>7</v>
          </cell>
          <cell r="R3080" t="str">
            <v>CONTADURIA PUBLICA NOCTURNA</v>
          </cell>
        </row>
        <row r="3081">
          <cell r="N3081">
            <v>4</v>
          </cell>
          <cell r="R3081" t="str">
            <v>MAESTRIA EN DERECHO PENAL</v>
          </cell>
        </row>
        <row r="3082">
          <cell r="N3082">
            <v>7</v>
          </cell>
          <cell r="R3082" t="str">
            <v>TRABAJO SOCIAL - MIXTA</v>
          </cell>
        </row>
        <row r="3083">
          <cell r="N3083">
            <v>2</v>
          </cell>
          <cell r="R3083" t="str">
            <v>MAESTRIA EN DERECHO PENAL</v>
          </cell>
        </row>
        <row r="3084">
          <cell r="N3084">
            <v>2</v>
          </cell>
          <cell r="R3084" t="str">
            <v>TECNOLOGIA EN INVESTIGACION CRIMINAL</v>
          </cell>
        </row>
        <row r="3085">
          <cell r="N3085">
            <v>3</v>
          </cell>
          <cell r="R3085" t="str">
            <v>DERECHO CALENDARIO B - NOCTURNO</v>
          </cell>
        </row>
        <row r="3086">
          <cell r="N3086">
            <v>3</v>
          </cell>
          <cell r="R3086" t="str">
            <v>MAESTRIA EN DERECHO ADMINISTRATIVO</v>
          </cell>
        </row>
        <row r="3087">
          <cell r="N3087">
            <v>8</v>
          </cell>
          <cell r="R3087" t="str">
            <v>CONTADURIA PUBLICA NOCTURNA</v>
          </cell>
        </row>
        <row r="3088">
          <cell r="N3088">
            <v>2</v>
          </cell>
          <cell r="R3088" t="str">
            <v>MAESTRIA EN DERECHO PENAL</v>
          </cell>
        </row>
        <row r="3089">
          <cell r="N3089">
            <v>7</v>
          </cell>
          <cell r="R3089" t="str">
            <v>TRABAJO SOCIAL - MIXTA</v>
          </cell>
        </row>
        <row r="3090">
          <cell r="N3090">
            <v>1</v>
          </cell>
          <cell r="R3090" t="str">
            <v>ESPECIALIZACION EN CONTABILIDAD FINANCIERA INTERNACIONAL</v>
          </cell>
        </row>
        <row r="3091">
          <cell r="N3091">
            <v>1</v>
          </cell>
          <cell r="R3091" t="str">
            <v>MAESTRIA EN MERCADEO</v>
          </cell>
        </row>
        <row r="3092">
          <cell r="N3092">
            <v>4</v>
          </cell>
          <cell r="R3092" t="str">
            <v>DERECHO CALENDARIO B - DIURNO</v>
          </cell>
        </row>
        <row r="3093">
          <cell r="N3093">
            <v>3</v>
          </cell>
          <cell r="R3093" t="str">
            <v>TRABAJO SOCIAL - MIXTA</v>
          </cell>
        </row>
        <row r="3094">
          <cell r="N3094">
            <v>2</v>
          </cell>
          <cell r="R3094" t="str">
            <v>ESPECIALIZACION EN ADMINISTRACION FINANCIERA</v>
          </cell>
        </row>
        <row r="3095">
          <cell r="N3095">
            <v>1</v>
          </cell>
          <cell r="R3095" t="str">
            <v>ADMINISTRACION DE EMPRESAS -NOCHE</v>
          </cell>
        </row>
        <row r="3096">
          <cell r="N3096">
            <v>2</v>
          </cell>
          <cell r="R3096" t="str">
            <v>TECNOLOGIA EN INVESTIGACION CRIMINAL</v>
          </cell>
        </row>
        <row r="3097">
          <cell r="N3097">
            <v>8</v>
          </cell>
          <cell r="R3097" t="str">
            <v>TRABAJO SOCIAL - MIXTA</v>
          </cell>
        </row>
        <row r="3098">
          <cell r="N3098">
            <v>5</v>
          </cell>
          <cell r="R3098" t="str">
            <v>DERECHO CALENDARIO B - NOCTURNO</v>
          </cell>
        </row>
        <row r="3099">
          <cell r="N3099">
            <v>5</v>
          </cell>
          <cell r="R3099" t="str">
            <v>TRABAJO SOCIAL - MIXTA</v>
          </cell>
        </row>
        <row r="3100">
          <cell r="N3100">
            <v>1</v>
          </cell>
          <cell r="R3100" t="str">
            <v>CONTADURIA PUBLICA NOCTURNA</v>
          </cell>
        </row>
        <row r="3101">
          <cell r="N3101">
            <v>1</v>
          </cell>
          <cell r="R3101" t="str">
            <v>ESPECIALIZACION EN SEGURIDAD Y SALUD EN EL TRABAJO, GERENCIA Y CONTROL DE RIESGOS</v>
          </cell>
        </row>
        <row r="3102">
          <cell r="N3102">
            <v>2</v>
          </cell>
          <cell r="R3102" t="str">
            <v>CONTADURIA PUBLICA NOCTURNA</v>
          </cell>
        </row>
        <row r="3103">
          <cell r="N3103">
            <v>4</v>
          </cell>
          <cell r="R3103" t="str">
            <v>DERECHO CALENDARIO B - DIURNO</v>
          </cell>
        </row>
        <row r="3104">
          <cell r="N3104">
            <v>2</v>
          </cell>
          <cell r="R3104" t="str">
            <v>ESPECIALIZACION EN DERECHO CONSTITUCIONAL</v>
          </cell>
        </row>
        <row r="3105">
          <cell r="N3105">
            <v>9</v>
          </cell>
          <cell r="R3105" t="str">
            <v>ENFERMERIA</v>
          </cell>
        </row>
        <row r="3106">
          <cell r="N3106">
            <v>6</v>
          </cell>
          <cell r="R3106" t="str">
            <v>CONTADURIA PUBLICA NOCTURNA</v>
          </cell>
        </row>
        <row r="3107">
          <cell r="N3107">
            <v>5</v>
          </cell>
          <cell r="R3107" t="str">
            <v>INGENIERIA COMERCIAL</v>
          </cell>
        </row>
        <row r="3108">
          <cell r="N3108">
            <v>1</v>
          </cell>
          <cell r="R3108" t="str">
            <v>ESPECIALIZACION EN DERECHO ADMINISTRATIVO</v>
          </cell>
        </row>
        <row r="3109">
          <cell r="N3109">
            <v>5</v>
          </cell>
          <cell r="R3109" t="str">
            <v>INGENIERIA COMERCIAL NOCTURNA</v>
          </cell>
        </row>
        <row r="3110">
          <cell r="N3110">
            <v>1</v>
          </cell>
          <cell r="R3110" t="str">
            <v>TRABAJO SOCIAL - MIXTA</v>
          </cell>
        </row>
        <row r="3111">
          <cell r="N3111">
            <v>9</v>
          </cell>
          <cell r="R3111" t="str">
            <v>CONTADURIA PUBLICA NOCTURNA</v>
          </cell>
        </row>
        <row r="3112">
          <cell r="N3112">
            <v>2</v>
          </cell>
          <cell r="R3112" t="str">
            <v>ESPECIALIZACION EN DERECHO ADMINISTRATIVO</v>
          </cell>
        </row>
        <row r="3113">
          <cell r="N3113">
            <v>2</v>
          </cell>
          <cell r="R3113" t="str">
            <v>ESPECIALIZACION EN SEGURIDAD Y SALUD EN EL TRABAJO, GERENCIA Y CONTROL DE RIESGOS</v>
          </cell>
        </row>
        <row r="3114">
          <cell r="N3114">
            <v>2</v>
          </cell>
          <cell r="R3114" t="str">
            <v>ESPECIALIZACION EN ADMINISTRACION FINANCIERA</v>
          </cell>
        </row>
        <row r="3115">
          <cell r="N3115">
            <v>2</v>
          </cell>
          <cell r="R3115" t="str">
            <v>ESPECIALIZACION EN ALTA GERENCIA</v>
          </cell>
        </row>
        <row r="3116">
          <cell r="N3116">
            <v>5</v>
          </cell>
          <cell r="R3116" t="str">
            <v>DERECHO CALENDARIO B - NOCTURNO</v>
          </cell>
        </row>
        <row r="3117">
          <cell r="N3117">
            <v>8</v>
          </cell>
          <cell r="R3117" t="str">
            <v>ADMINISTRACION DE EMPRESAS -NOCHE</v>
          </cell>
        </row>
        <row r="3118">
          <cell r="N3118">
            <v>1</v>
          </cell>
          <cell r="R3118" t="str">
            <v>ESPECIALIZACION EN DERECHO ADMINISTRATIVO</v>
          </cell>
        </row>
        <row r="3119">
          <cell r="N3119">
            <v>1</v>
          </cell>
          <cell r="R3119" t="str">
            <v>ESPECIALIZACION EN ALTA GERENCIA</v>
          </cell>
        </row>
        <row r="3120">
          <cell r="N3120">
            <v>1</v>
          </cell>
          <cell r="R3120" t="str">
            <v>ESPECIALIZACION EN ADMINISTRACION FINANCIERA</v>
          </cell>
        </row>
        <row r="3121">
          <cell r="N3121">
            <v>2</v>
          </cell>
          <cell r="R3121" t="str">
            <v>ADMINISTRACION DE EMPRESAS -NOCHE</v>
          </cell>
        </row>
        <row r="3122">
          <cell r="N3122">
            <v>7</v>
          </cell>
          <cell r="R3122" t="str">
            <v>ENFERMERIA</v>
          </cell>
        </row>
        <row r="3123">
          <cell r="N3123">
            <v>2</v>
          </cell>
          <cell r="R3123" t="str">
            <v>ESPECIALIZACION EN DERECHO ADMINISTRATIVO</v>
          </cell>
        </row>
        <row r="3124">
          <cell r="N3124">
            <v>2</v>
          </cell>
          <cell r="R3124" t="str">
            <v>ESPECIALIZACION EN ALTA GERENCIA</v>
          </cell>
        </row>
        <row r="3125">
          <cell r="N3125">
            <v>2</v>
          </cell>
          <cell r="R3125" t="str">
            <v>INGENIERIA COMERCIAL NOCTURNA</v>
          </cell>
        </row>
        <row r="3126">
          <cell r="N3126">
            <v>6</v>
          </cell>
          <cell r="R3126" t="str">
            <v>CONTADURIA PUBLICA NOCTURNA</v>
          </cell>
        </row>
        <row r="3127">
          <cell r="N3127">
            <v>1</v>
          </cell>
          <cell r="R3127" t="str">
            <v>CONTADURIA PUBLICA NOCTURNA</v>
          </cell>
        </row>
        <row r="3128">
          <cell r="N3128">
            <v>6</v>
          </cell>
          <cell r="R3128" t="str">
            <v>TRABAJO SOCIAL - MIXTA</v>
          </cell>
        </row>
        <row r="3129">
          <cell r="N3129">
            <v>10</v>
          </cell>
          <cell r="R3129" t="str">
            <v>CONTADURIA PUBLICA NOCTURNA</v>
          </cell>
        </row>
        <row r="3130">
          <cell r="N3130">
            <v>2</v>
          </cell>
          <cell r="R3130" t="str">
            <v>ESPECIALIZACION EN DERECHO ADMINISTRATIVO</v>
          </cell>
        </row>
        <row r="3131">
          <cell r="N3131">
            <v>3</v>
          </cell>
          <cell r="R3131" t="str">
            <v>DERECHO CALENDARIO B - NOCTURNO</v>
          </cell>
        </row>
        <row r="3132">
          <cell r="N3132">
            <v>1</v>
          </cell>
          <cell r="R3132" t="str">
            <v>ESPECIALIZACION EN DERECHO ADMINISTRATIVO</v>
          </cell>
        </row>
        <row r="3133">
          <cell r="N3133">
            <v>2</v>
          </cell>
          <cell r="R3133" t="str">
            <v>ESPECIALIZACION EN DERECHO ADMINISTRATIVO</v>
          </cell>
        </row>
        <row r="3134">
          <cell r="N3134">
            <v>5</v>
          </cell>
          <cell r="R3134" t="str">
            <v>DERECHO CALENDARIO B - NOCTURNO</v>
          </cell>
        </row>
        <row r="3135">
          <cell r="N3135">
            <v>2</v>
          </cell>
          <cell r="R3135" t="str">
            <v>ESPECIALIZACION EN ALTA GERENCIA</v>
          </cell>
        </row>
        <row r="3136">
          <cell r="N3136">
            <v>4</v>
          </cell>
          <cell r="R3136" t="str">
            <v>DERECHO CALENDARIO B - NOCTURNO</v>
          </cell>
        </row>
        <row r="3137">
          <cell r="N3137">
            <v>2</v>
          </cell>
          <cell r="R3137" t="str">
            <v>ESPECIALIZACION EN ALTA GERENCIA</v>
          </cell>
        </row>
        <row r="3138">
          <cell r="N3138">
            <v>10</v>
          </cell>
          <cell r="R3138" t="str">
            <v>ADMINISTRACION DE EMPRESAS -NOCHE</v>
          </cell>
        </row>
        <row r="3139">
          <cell r="N3139">
            <v>5</v>
          </cell>
          <cell r="R3139" t="str">
            <v>TRABAJO SOCIAL - MIXTA</v>
          </cell>
        </row>
        <row r="3140">
          <cell r="N3140">
            <v>2</v>
          </cell>
          <cell r="R3140" t="str">
            <v>ESPECIALIZACION EN SEGURIDAD Y SALUD EN EL TRABAJO, GERENCIA Y CONTROL DE RIESGOS</v>
          </cell>
        </row>
        <row r="3141">
          <cell r="N3141">
            <v>1</v>
          </cell>
          <cell r="R3141" t="str">
            <v>MAESTRIA EN MERCADEO</v>
          </cell>
        </row>
        <row r="3142">
          <cell r="N3142">
            <v>9</v>
          </cell>
          <cell r="R3142" t="str">
            <v>CONTADURIA PUBLICA NOCTURNA</v>
          </cell>
        </row>
        <row r="3143">
          <cell r="N3143">
            <v>2</v>
          </cell>
          <cell r="R3143" t="str">
            <v>ESPECIALIZACION EN DERECHO PENAL Y CRIMINOLOGIA</v>
          </cell>
        </row>
        <row r="3144">
          <cell r="N3144">
            <v>2</v>
          </cell>
          <cell r="R3144" t="str">
            <v>ESPECIALIZACION EN ALTA GERENCIA</v>
          </cell>
        </row>
        <row r="3145">
          <cell r="N3145">
            <v>1</v>
          </cell>
          <cell r="R3145" t="str">
            <v>MAESTRIA EN DERECHO ADMINISTRATIVO</v>
          </cell>
        </row>
        <row r="3146">
          <cell r="N3146">
            <v>1</v>
          </cell>
          <cell r="R3146" t="str">
            <v>ESPECIALIZACION EN ALTA GERENCIA</v>
          </cell>
        </row>
        <row r="3147">
          <cell r="N3147">
            <v>2</v>
          </cell>
          <cell r="R3147" t="str">
            <v>ESPECIALIZACION EN SEGURIDAD Y SALUD EN EL TRABAJO, GERENCIA Y CONTROL DE RIESGOS</v>
          </cell>
        </row>
        <row r="3148">
          <cell r="N3148">
            <v>2</v>
          </cell>
          <cell r="R3148" t="str">
            <v>DERECHO CALENDARIO B - NOCTURNO</v>
          </cell>
        </row>
        <row r="3149">
          <cell r="N3149">
            <v>8</v>
          </cell>
          <cell r="R3149" t="str">
            <v>ADMINISTRACION DE EMPRESAS -NOCHE</v>
          </cell>
        </row>
        <row r="3150">
          <cell r="N3150">
            <v>2</v>
          </cell>
          <cell r="R3150" t="str">
            <v>ESPECIALIZACION EN DERECHO ADMINISTRATIVO</v>
          </cell>
        </row>
        <row r="3151">
          <cell r="N3151">
            <v>5</v>
          </cell>
          <cell r="R3151" t="str">
            <v>DERECHO CALENDARIO B - NOCTURNO</v>
          </cell>
        </row>
        <row r="3152">
          <cell r="N3152">
            <v>5</v>
          </cell>
          <cell r="R3152" t="str">
            <v>CONTADURIA PUBLICA NOCTURNA</v>
          </cell>
        </row>
        <row r="3153">
          <cell r="N3153">
            <v>2</v>
          </cell>
          <cell r="R3153" t="str">
            <v>ESPECIALIZACION EN ALTA GERENCIA</v>
          </cell>
        </row>
        <row r="3154">
          <cell r="N3154">
            <v>1</v>
          </cell>
          <cell r="R3154" t="str">
            <v>ESPECIALIZACION EN ALTA GERENCIA</v>
          </cell>
        </row>
        <row r="3155">
          <cell r="N3155">
            <v>2</v>
          </cell>
          <cell r="R3155" t="str">
            <v>ESPECIALIZACION EN ALTA GERENCIA</v>
          </cell>
        </row>
        <row r="3156">
          <cell r="N3156">
            <v>6</v>
          </cell>
          <cell r="R3156" t="str">
            <v>TRABAJO SOCIAL - MIXTA</v>
          </cell>
        </row>
        <row r="3157">
          <cell r="N3157">
            <v>5</v>
          </cell>
          <cell r="R3157" t="str">
            <v>INGENIERIA COMERCIAL NOCTURNA</v>
          </cell>
        </row>
        <row r="3158">
          <cell r="N3158">
            <v>2</v>
          </cell>
          <cell r="R3158" t="str">
            <v>CONTADURIA PUBLICA NOCTURNA</v>
          </cell>
        </row>
        <row r="3159">
          <cell r="N3159">
            <v>2</v>
          </cell>
          <cell r="R3159" t="str">
            <v>DERECHO CALENDARIO B - NOCTURNO</v>
          </cell>
        </row>
        <row r="3160">
          <cell r="N3160">
            <v>3</v>
          </cell>
          <cell r="R3160" t="str">
            <v>DERECHO CALENDARIO B - NOCTURNO</v>
          </cell>
        </row>
        <row r="3161">
          <cell r="N3161">
            <v>6</v>
          </cell>
          <cell r="R3161" t="str">
            <v>CONTADURIA PUBLICA NOCTURNA</v>
          </cell>
        </row>
        <row r="3162">
          <cell r="N3162">
            <v>3</v>
          </cell>
          <cell r="R3162" t="str">
            <v>MAESTRIA EN DERECHO ADMINISTRATIVO</v>
          </cell>
        </row>
        <row r="3163">
          <cell r="N3163">
            <v>8</v>
          </cell>
          <cell r="R3163" t="str">
            <v>INGENIERIA COMERCIAL NOCTURNA</v>
          </cell>
        </row>
        <row r="3164">
          <cell r="N3164">
            <v>8</v>
          </cell>
          <cell r="R3164" t="str">
            <v>CONTADURIA PUBLICA NOCTURNA</v>
          </cell>
        </row>
        <row r="3165">
          <cell r="N3165">
            <v>9</v>
          </cell>
          <cell r="R3165" t="str">
            <v>ENFERMERIA</v>
          </cell>
        </row>
        <row r="3166">
          <cell r="N3166">
            <v>1</v>
          </cell>
          <cell r="R3166" t="str">
            <v>ADMINISTRACION DE EMPRESAS -NOCHE</v>
          </cell>
        </row>
        <row r="3167">
          <cell r="N3167">
            <v>1</v>
          </cell>
          <cell r="R3167" t="str">
            <v>DERECHO CALENDARIO B - NOCTURNO</v>
          </cell>
        </row>
        <row r="3168">
          <cell r="N3168">
            <v>5</v>
          </cell>
          <cell r="R3168" t="str">
            <v>CONTADURIA PUBLICA NOCTURNA</v>
          </cell>
        </row>
        <row r="3169">
          <cell r="N3169">
            <v>7</v>
          </cell>
          <cell r="R3169" t="str">
            <v>MICROBIOLOGIA</v>
          </cell>
        </row>
        <row r="3170">
          <cell r="N3170">
            <v>2</v>
          </cell>
          <cell r="R3170" t="str">
            <v>ESPECIALIZACION EN PLANEACION Y GESTION ESTRATEGICA</v>
          </cell>
        </row>
        <row r="3171">
          <cell r="N3171">
            <v>4</v>
          </cell>
          <cell r="R3171" t="str">
            <v>MAESTRIA EN ADMINISTRACION DE EMPRESAS</v>
          </cell>
        </row>
        <row r="3172">
          <cell r="N3172">
            <v>7</v>
          </cell>
          <cell r="R3172" t="str">
            <v>CONTADURIA PUBLICA NOCTURNA</v>
          </cell>
        </row>
        <row r="3173">
          <cell r="N3173">
            <v>5</v>
          </cell>
          <cell r="R3173" t="str">
            <v>DERECHO CALENDARIO B - NOCTURNO</v>
          </cell>
        </row>
        <row r="3174">
          <cell r="N3174">
            <v>3</v>
          </cell>
          <cell r="R3174" t="str">
            <v>TRABAJO SOCIAL - MIXTA</v>
          </cell>
        </row>
        <row r="3175">
          <cell r="N3175">
            <v>2</v>
          </cell>
          <cell r="R3175" t="str">
            <v>ENFERMERIA</v>
          </cell>
        </row>
        <row r="3176">
          <cell r="N3176">
            <v>2</v>
          </cell>
          <cell r="R3176" t="str">
            <v>ESPECIALIZACION EN DERECHO ADMINISTRATIVO</v>
          </cell>
        </row>
        <row r="3177">
          <cell r="N3177">
            <v>2</v>
          </cell>
          <cell r="R3177" t="str">
            <v>ESPECIALIZACION EN SEGURIDAD Y SALUD EN EL TRABAJO, GERENCIA Y CONTROL DE RIESGOS</v>
          </cell>
        </row>
        <row r="3178">
          <cell r="N3178">
            <v>7</v>
          </cell>
          <cell r="R3178" t="str">
            <v>CONTADURIA PUBLICA NOCTURNA</v>
          </cell>
        </row>
        <row r="3179">
          <cell r="N3179">
            <v>6</v>
          </cell>
          <cell r="R3179" t="str">
            <v>TRABAJO SOCIAL - MIXTA</v>
          </cell>
        </row>
        <row r="3180">
          <cell r="N3180">
            <v>2</v>
          </cell>
          <cell r="R3180" t="str">
            <v>ESPECIALIZACION EN DERECHO ADMINISTRATIVO</v>
          </cell>
        </row>
        <row r="3181">
          <cell r="N3181">
            <v>8</v>
          </cell>
          <cell r="R3181" t="str">
            <v>CONTADURIA PUBLICA NOCTURNA</v>
          </cell>
        </row>
        <row r="3182">
          <cell r="N3182">
            <v>2</v>
          </cell>
          <cell r="R3182" t="str">
            <v>ESPECIALIZACION EN DERECHO ADMINISTRATIVO</v>
          </cell>
        </row>
        <row r="3183">
          <cell r="N3183">
            <v>4</v>
          </cell>
          <cell r="R3183" t="str">
            <v>DERECHO CALENDARIO B - NOCTURNO</v>
          </cell>
        </row>
        <row r="3184">
          <cell r="N3184">
            <v>1</v>
          </cell>
          <cell r="R3184" t="str">
            <v>INGENIERIA CIVIL</v>
          </cell>
        </row>
        <row r="3185">
          <cell r="N3185">
            <v>1</v>
          </cell>
          <cell r="R3185" t="str">
            <v>ESPECIALIZACION EN DERECHO CONSTITUCIONAL</v>
          </cell>
        </row>
        <row r="3186">
          <cell r="N3186">
            <v>7</v>
          </cell>
          <cell r="R3186" t="str">
            <v>CONTADURIA PUBLICA NOCTURNA</v>
          </cell>
        </row>
        <row r="3187">
          <cell r="N3187">
            <v>2</v>
          </cell>
          <cell r="R3187" t="str">
            <v>DERECHO CALENDARIO B - NOCTURNO</v>
          </cell>
        </row>
        <row r="3188">
          <cell r="N3188">
            <v>10</v>
          </cell>
          <cell r="R3188" t="str">
            <v>CONTADURIA PUBLICA NOCTURNA</v>
          </cell>
        </row>
        <row r="3189">
          <cell r="N3189">
            <v>2</v>
          </cell>
          <cell r="R3189" t="str">
            <v>ADMINISTRACION DE EMPRESAS -NOCHE</v>
          </cell>
        </row>
        <row r="3190">
          <cell r="N3190">
            <v>2</v>
          </cell>
          <cell r="R3190" t="str">
            <v>ESPECIALIZACION EN GESTION TRIBUTARIA Y ADUANERA</v>
          </cell>
        </row>
        <row r="3191">
          <cell r="N3191">
            <v>2</v>
          </cell>
          <cell r="R3191" t="str">
            <v>ESPECIALIZACION EN SEGURIDAD Y SALUD EN EL TRABAJO, GERENCIA Y CONTROL DE RIESGOS</v>
          </cell>
        </row>
        <row r="3192">
          <cell r="N3192">
            <v>2</v>
          </cell>
          <cell r="R3192" t="str">
            <v>TECNOLOGIA EN INVESTIGACION CRIMINAL</v>
          </cell>
        </row>
        <row r="3193">
          <cell r="N3193">
            <v>4</v>
          </cell>
          <cell r="R3193" t="str">
            <v>DERECHO CALENDARIO B - NOCTURNO</v>
          </cell>
        </row>
        <row r="3194">
          <cell r="N3194">
            <v>2</v>
          </cell>
          <cell r="R3194" t="str">
            <v>DERECHO CALENDARIO B - NOCTURNO</v>
          </cell>
        </row>
        <row r="3195">
          <cell r="N3195">
            <v>2</v>
          </cell>
          <cell r="R3195" t="str">
            <v>ESPECIALIZACION EN SEGURIDAD Y SALUD EN EL TRABAJO, GERENCIA Y CONTROL DE RIESGOS</v>
          </cell>
        </row>
        <row r="3196">
          <cell r="N3196">
            <v>2</v>
          </cell>
          <cell r="R3196" t="str">
            <v>ESPECIALIZACION EN ALTA GERENCIA</v>
          </cell>
        </row>
        <row r="3197">
          <cell r="N3197">
            <v>5</v>
          </cell>
          <cell r="R3197" t="str">
            <v>DERECHO CALENDARIO B - NOCTURNO</v>
          </cell>
        </row>
        <row r="3198">
          <cell r="N3198">
            <v>1</v>
          </cell>
          <cell r="R3198" t="str">
            <v>MAESTRIA EN DERECHO ADMINISTRATIVO</v>
          </cell>
        </row>
        <row r="3199">
          <cell r="N3199">
            <v>2</v>
          </cell>
          <cell r="R3199" t="str">
            <v>ESPECIALIZACION EN ALTA GERENCIA</v>
          </cell>
        </row>
        <row r="3200">
          <cell r="N3200">
            <v>4</v>
          </cell>
          <cell r="R3200" t="str">
            <v>INGENIERIA CIVIL</v>
          </cell>
        </row>
        <row r="3201">
          <cell r="N3201">
            <v>3</v>
          </cell>
          <cell r="R3201" t="str">
            <v>DERECHO CALENDARIO B - NOCTURNO</v>
          </cell>
        </row>
        <row r="3202">
          <cell r="N3202">
            <v>2</v>
          </cell>
          <cell r="R3202" t="str">
            <v>ESPECIALIZACION EN GERENCIA LOGISTICA</v>
          </cell>
        </row>
        <row r="3203">
          <cell r="N3203">
            <v>4</v>
          </cell>
          <cell r="R3203" t="str">
            <v>DERECHO CALENDARIO B - NOCTURNO</v>
          </cell>
        </row>
        <row r="3204">
          <cell r="N3204">
            <v>10</v>
          </cell>
          <cell r="R3204" t="str">
            <v>ADMINISTRACION DE EMPRESAS -NOCHE</v>
          </cell>
        </row>
        <row r="3205">
          <cell r="N3205">
            <v>1</v>
          </cell>
          <cell r="R3205" t="str">
            <v>ESPECIALIZACION EN DERECHO PENAL</v>
          </cell>
        </row>
        <row r="3206">
          <cell r="N3206">
            <v>5</v>
          </cell>
          <cell r="R3206" t="str">
            <v>MICROBIOLOGIA</v>
          </cell>
        </row>
        <row r="3207">
          <cell r="N3207">
            <v>4</v>
          </cell>
          <cell r="R3207" t="str">
            <v>INGENIERIA CIVIL</v>
          </cell>
        </row>
        <row r="3208">
          <cell r="N3208">
            <v>8</v>
          </cell>
          <cell r="R3208" t="str">
            <v>ADMINISTRACION DE EMPRESAS -NOCHE</v>
          </cell>
        </row>
        <row r="3209">
          <cell r="N3209">
            <v>3</v>
          </cell>
          <cell r="R3209" t="str">
            <v>DERECHO CALENDARIO B - NOCTURNO</v>
          </cell>
        </row>
        <row r="3210">
          <cell r="N3210">
            <v>10</v>
          </cell>
          <cell r="R3210" t="str">
            <v>CONTADURIA PUBLICA NOCTURNA</v>
          </cell>
        </row>
        <row r="3211">
          <cell r="N3211">
            <v>7</v>
          </cell>
          <cell r="R3211" t="str">
            <v>TRABAJO SOCIAL - MIXTA</v>
          </cell>
        </row>
        <row r="3212">
          <cell r="N3212">
            <v>2</v>
          </cell>
          <cell r="R3212" t="str">
            <v>ESPECIALIZACION EN DERECHO ADMINISTRATIVO</v>
          </cell>
        </row>
        <row r="3213">
          <cell r="N3213">
            <v>1</v>
          </cell>
          <cell r="R3213" t="str">
            <v>MAESTRIA EN DERECHO ADMINISTRATIVO</v>
          </cell>
        </row>
        <row r="3214">
          <cell r="N3214">
            <v>2</v>
          </cell>
          <cell r="R3214" t="str">
            <v>ESPECIALIZACION EN ALTA GERENCIA</v>
          </cell>
        </row>
        <row r="3215">
          <cell r="N3215">
            <v>2</v>
          </cell>
          <cell r="R3215" t="str">
            <v>ESPECIALIZACION EN DERECHO CONSTITUCIONAL</v>
          </cell>
        </row>
        <row r="3216">
          <cell r="N3216">
            <v>8</v>
          </cell>
          <cell r="R3216" t="str">
            <v>ADMINISTRACION DE EMPRESAS -NOCHE</v>
          </cell>
        </row>
        <row r="3217">
          <cell r="N3217">
            <v>2</v>
          </cell>
          <cell r="R3217" t="str">
            <v>ESPECIALIZACION EN GESTION TRIBUTARIA Y ADUANERA</v>
          </cell>
        </row>
        <row r="3218">
          <cell r="N3218">
            <v>1</v>
          </cell>
          <cell r="R3218" t="str">
            <v>ESPECIALIZACION EN SEGURIDAD Y SALUD EN EL TRABAJO, GERENCIA Y CONTROL DE RIESGOS</v>
          </cell>
        </row>
        <row r="3219">
          <cell r="N3219">
            <v>3</v>
          </cell>
          <cell r="R3219" t="str">
            <v>DERECHO CALENDARIO B - NOCTURNO</v>
          </cell>
        </row>
        <row r="3220">
          <cell r="N3220">
            <v>2</v>
          </cell>
          <cell r="R3220" t="str">
            <v>ESPECIALIZACION EN ALTA GERENCIA</v>
          </cell>
        </row>
        <row r="3221">
          <cell r="N3221">
            <v>2</v>
          </cell>
          <cell r="R3221" t="str">
            <v>ESPECIALIZACION EN SEGURIDAD Y SALUD EN EL TRABAJO, GERENCIA Y CONTROL DE RIESGOS</v>
          </cell>
        </row>
        <row r="3222">
          <cell r="N3222">
            <v>3</v>
          </cell>
          <cell r="R3222" t="str">
            <v>ADMINISTRACION DE EMPRESAS -NOCHE</v>
          </cell>
        </row>
        <row r="3223">
          <cell r="N3223">
            <v>1</v>
          </cell>
          <cell r="R3223" t="str">
            <v>ADMINISTRACION DE EMPRESAS -NOCHE</v>
          </cell>
        </row>
        <row r="3224">
          <cell r="N3224">
            <v>10</v>
          </cell>
          <cell r="R3224" t="str">
            <v>INGENIERIA COMERCIAL</v>
          </cell>
        </row>
        <row r="3225">
          <cell r="N3225">
            <v>2</v>
          </cell>
          <cell r="R3225" t="str">
            <v>ESPECIALIZACION EN SEGURIDAD Y SALUD EN EL TRABAJO, GERENCIA Y CONTROL DE RIESGOS</v>
          </cell>
        </row>
        <row r="3226">
          <cell r="N3226">
            <v>6</v>
          </cell>
          <cell r="R3226" t="str">
            <v>TRABAJO SOCIAL - MIXTA</v>
          </cell>
        </row>
        <row r="3227">
          <cell r="N3227">
            <v>5</v>
          </cell>
          <cell r="R3227" t="str">
            <v>ENFERMERIA</v>
          </cell>
        </row>
        <row r="3228">
          <cell r="N3228">
            <v>7</v>
          </cell>
          <cell r="R3228" t="str">
            <v>CONTADURIA PUBLICA NOCTURNA</v>
          </cell>
        </row>
        <row r="3229">
          <cell r="N3229">
            <v>1</v>
          </cell>
          <cell r="R3229" t="str">
            <v>MAESTRIA EN DERECHO ADMINISTRATIVO</v>
          </cell>
        </row>
        <row r="3230">
          <cell r="N3230">
            <v>1</v>
          </cell>
          <cell r="R3230" t="str">
            <v>ESPECIALIZACION EN DERECHO CONSTITUCIONAL</v>
          </cell>
        </row>
        <row r="3231">
          <cell r="N3231">
            <v>1</v>
          </cell>
          <cell r="R3231" t="str">
            <v>ESPECIALIZACION EN DERECHO CONSTITUCIONAL</v>
          </cell>
        </row>
        <row r="3232">
          <cell r="N3232">
            <v>8</v>
          </cell>
          <cell r="R3232" t="str">
            <v>INGENIERIA CIVIL</v>
          </cell>
        </row>
        <row r="3233">
          <cell r="N3233">
            <v>4</v>
          </cell>
          <cell r="R3233" t="str">
            <v>DERECHO CALENDARIO B - NOCTURNO</v>
          </cell>
        </row>
        <row r="3234">
          <cell r="N3234">
            <v>8</v>
          </cell>
          <cell r="R3234" t="str">
            <v>ADMINISTRACION DE EMPRESAS -NOCHE</v>
          </cell>
        </row>
        <row r="3235">
          <cell r="N3235">
            <v>2</v>
          </cell>
          <cell r="R3235" t="str">
            <v>ESPECIALIZACION EN SEGURIDAD Y SALUD EN EL TRABAJO, GERENCIA Y CONTROL DE RIESGOS</v>
          </cell>
        </row>
        <row r="3236">
          <cell r="N3236">
            <v>2</v>
          </cell>
          <cell r="R3236" t="str">
            <v>ESPECIALIZACION EN SEGURIDAD Y SALUD EN EL TRABAJO, GERENCIA Y CONTROL DE RIESGOS</v>
          </cell>
        </row>
        <row r="3237">
          <cell r="N3237">
            <v>2</v>
          </cell>
          <cell r="R3237" t="str">
            <v>ESPECIALIZACION EN SEGURIDAD Y SALUD EN EL TRABAJO, GERENCIA Y CONTROL DE RIESGOS</v>
          </cell>
        </row>
        <row r="3238">
          <cell r="N3238">
            <v>2</v>
          </cell>
          <cell r="R3238" t="str">
            <v>ESPECIALIZACION EN GESTION TRIBUTARIA Y ADUANERA</v>
          </cell>
        </row>
        <row r="3239">
          <cell r="N3239">
            <v>1</v>
          </cell>
          <cell r="R3239" t="str">
            <v>ESPECIALIZACION EN GESTION TRIBUTARIA Y ADUANERA</v>
          </cell>
        </row>
        <row r="3240">
          <cell r="N3240">
            <v>1</v>
          </cell>
          <cell r="R3240" t="str">
            <v>ESPECIALIZACION EN CONTABILIDAD FINANCIERA INTERNACIONAL</v>
          </cell>
        </row>
        <row r="3241">
          <cell r="N3241">
            <v>1</v>
          </cell>
          <cell r="R3241" t="str">
            <v>ESPECIALIZACION EN DERECHO ADMINISTRATIVO</v>
          </cell>
        </row>
        <row r="3242">
          <cell r="N3242">
            <v>2</v>
          </cell>
          <cell r="R3242" t="str">
            <v>ESPECIALIZACION EN ALTA GERENCIA</v>
          </cell>
        </row>
        <row r="3243">
          <cell r="N3243">
            <v>6</v>
          </cell>
          <cell r="R3243" t="str">
            <v>TRABAJO SOCIAL - MIXTA</v>
          </cell>
        </row>
        <row r="3244">
          <cell r="N3244">
            <v>1</v>
          </cell>
          <cell r="R3244" t="str">
            <v>ESPECIALIZACION EN DERECHO PENAL</v>
          </cell>
        </row>
        <row r="3245">
          <cell r="N3245">
            <v>2</v>
          </cell>
          <cell r="R3245" t="str">
            <v>ESPECIALIZACION EN SEGURIDAD Y SALUD EN EL TRABAJO, GERENCIA Y CONTROL DE RIESGOS</v>
          </cell>
        </row>
        <row r="3246">
          <cell r="N3246">
            <v>1</v>
          </cell>
          <cell r="R3246" t="str">
            <v>ESPECIALIZACION EN CONTABILIDAD FINANCIERA INTERNACIONAL</v>
          </cell>
        </row>
        <row r="3247">
          <cell r="N3247">
            <v>10</v>
          </cell>
          <cell r="R3247" t="str">
            <v>CONTADURIA PUBLICA NOCTURNA</v>
          </cell>
        </row>
        <row r="3248">
          <cell r="N3248">
            <v>3</v>
          </cell>
          <cell r="R3248" t="str">
            <v>INGENIERIA COMERCIAL NOCTURNA</v>
          </cell>
        </row>
        <row r="3249">
          <cell r="N3249">
            <v>2</v>
          </cell>
          <cell r="R3249" t="str">
            <v>ESPECIALIZACION EN DERECHO ADMINISTRATIVO</v>
          </cell>
        </row>
        <row r="3250">
          <cell r="N3250">
            <v>1</v>
          </cell>
          <cell r="R3250" t="str">
            <v>MAESTRIA EN DERECHO ADMINISTRATIVO</v>
          </cell>
        </row>
        <row r="3251">
          <cell r="N3251">
            <v>4</v>
          </cell>
          <cell r="R3251" t="str">
            <v>MAESTRIA EN ADMINISTRACION DE EMPRESAS</v>
          </cell>
        </row>
        <row r="3252">
          <cell r="N3252">
            <v>5</v>
          </cell>
          <cell r="R3252" t="str">
            <v>DERECHO CALENDARIO B - NOCTURNO</v>
          </cell>
        </row>
        <row r="3253">
          <cell r="N3253">
            <v>3</v>
          </cell>
          <cell r="R3253" t="str">
            <v>MAESTRIA EN DERECHO ADMINISTRATIVO</v>
          </cell>
        </row>
        <row r="3254">
          <cell r="N3254">
            <v>2</v>
          </cell>
          <cell r="R3254" t="str">
            <v>TECNOLOGIA EN INVESTIGACION CRIMINAL</v>
          </cell>
        </row>
        <row r="3255">
          <cell r="N3255">
            <v>1</v>
          </cell>
          <cell r="R3255" t="str">
            <v>ESPECIALIZACION EN SEGURIDAD Y SALUD EN EL TRABAJO, GERENCIA Y CONTROL DE RIESGOS</v>
          </cell>
        </row>
        <row r="3256">
          <cell r="N3256">
            <v>3</v>
          </cell>
          <cell r="R3256" t="str">
            <v>DERECHO CALENDARIO B - NOCTURNO</v>
          </cell>
        </row>
        <row r="3257">
          <cell r="N3257">
            <v>4</v>
          </cell>
          <cell r="R3257" t="str">
            <v>MAESTRIA EN ADMINISTRACION DE EMPRESAS</v>
          </cell>
        </row>
        <row r="3258">
          <cell r="N3258">
            <v>2</v>
          </cell>
          <cell r="R3258" t="str">
            <v>ESPECIALIZACION EN DERECHO ADMINISTRATIVO</v>
          </cell>
        </row>
        <row r="3259">
          <cell r="N3259">
            <v>2</v>
          </cell>
          <cell r="R3259" t="str">
            <v>ESPECIALIZACION EN GERENCIA LOGISTICA</v>
          </cell>
        </row>
        <row r="3260">
          <cell r="N3260">
            <v>3</v>
          </cell>
          <cell r="R3260" t="str">
            <v>MAESTRIA EN DERECHO ADMINISTRATIVO</v>
          </cell>
        </row>
        <row r="3261">
          <cell r="N3261">
            <v>2</v>
          </cell>
          <cell r="R3261" t="str">
            <v>ESPECIALIZACION EN PLANEACION Y GESTION ESTRATEGICA</v>
          </cell>
        </row>
        <row r="3262">
          <cell r="N3262">
            <v>1</v>
          </cell>
          <cell r="R3262" t="str">
            <v>ESPECIALIZACION EN DERECHO CONSTITUCIONAL</v>
          </cell>
        </row>
        <row r="3263">
          <cell r="N3263">
            <v>1</v>
          </cell>
          <cell r="R3263" t="str">
            <v>ESPECIALIZACION EN SEGURIDAD Y SALUD EN EL TRABAJO, GERENCIA Y CONTROL DE RIESGOS</v>
          </cell>
        </row>
        <row r="3264">
          <cell r="N3264">
            <v>1</v>
          </cell>
          <cell r="R3264" t="str">
            <v>ESPECIALIZACION EN DERECHO CONSTITUCIONAL</v>
          </cell>
        </row>
        <row r="3265">
          <cell r="N3265">
            <v>8</v>
          </cell>
          <cell r="R3265" t="str">
            <v>TRABAJO SOCIAL - MIXTA</v>
          </cell>
        </row>
        <row r="3266">
          <cell r="N3266">
            <v>4</v>
          </cell>
          <cell r="R3266" t="str">
            <v>DERECHO CALENDARIO B - DIURNO</v>
          </cell>
        </row>
        <row r="3267">
          <cell r="N3267">
            <v>2</v>
          </cell>
          <cell r="R3267" t="str">
            <v>TECNOLOGIA EN INVESTIGACION CRIMINAL</v>
          </cell>
        </row>
        <row r="3268">
          <cell r="N3268">
            <v>1</v>
          </cell>
          <cell r="R3268" t="str">
            <v>ESPECIALIZACION EN DERECHO PENAL</v>
          </cell>
        </row>
        <row r="3269">
          <cell r="N3269">
            <v>1</v>
          </cell>
          <cell r="R3269" t="str">
            <v>ESPECIALIZACION EN SEGURIDAD Y SALUD EN EL TRABAJO, GERENCIA Y CONTROL DE RIESGOS</v>
          </cell>
        </row>
        <row r="3270">
          <cell r="N3270">
            <v>2</v>
          </cell>
          <cell r="R3270" t="str">
            <v>ESPECIALIZACION EN DERECHO CONSTITUCIONAL</v>
          </cell>
        </row>
        <row r="3271">
          <cell r="N3271">
            <v>5</v>
          </cell>
          <cell r="R3271" t="str">
            <v>DERECHO CALENDARIO B - NOCTURNO</v>
          </cell>
        </row>
        <row r="3272">
          <cell r="N3272">
            <v>2</v>
          </cell>
          <cell r="R3272" t="str">
            <v>ESPECIALIZACION EN DERECHO ADMINISTRATIVO</v>
          </cell>
        </row>
        <row r="3273">
          <cell r="N3273">
            <v>2</v>
          </cell>
          <cell r="R3273" t="str">
            <v>ESPECIALIZACION EN DERECHO ADMINISTRATIVO</v>
          </cell>
        </row>
        <row r="3274">
          <cell r="N3274">
            <v>3</v>
          </cell>
          <cell r="R3274" t="str">
            <v>INGENIERIA COMERCIAL NOCTURNA</v>
          </cell>
        </row>
        <row r="3275">
          <cell r="N3275">
            <v>4</v>
          </cell>
          <cell r="R3275" t="str">
            <v>DERECHO CALENDARIO B - NOCTURNO</v>
          </cell>
        </row>
        <row r="3276">
          <cell r="N3276">
            <v>1</v>
          </cell>
          <cell r="R3276" t="str">
            <v>MAESTRIA EN DERECHO ADMINISTRATIVO</v>
          </cell>
        </row>
        <row r="3277">
          <cell r="N3277">
            <v>2</v>
          </cell>
          <cell r="R3277" t="str">
            <v>TECNOLOGIA EN INVESTIGACION CRIMINAL</v>
          </cell>
        </row>
        <row r="3278">
          <cell r="N3278">
            <v>1</v>
          </cell>
          <cell r="R3278" t="str">
            <v>ESPECIALIZACION EN ALTA GERENCIA</v>
          </cell>
        </row>
        <row r="3279">
          <cell r="N3279">
            <v>2</v>
          </cell>
          <cell r="R3279" t="str">
            <v>TECNOLOGIA EN INVESTIGACION CRIMINAL</v>
          </cell>
        </row>
        <row r="3280">
          <cell r="N3280">
            <v>10</v>
          </cell>
          <cell r="R3280" t="str">
            <v>CONTADURIA PUBLICA NOCTURNA</v>
          </cell>
        </row>
        <row r="3281">
          <cell r="N3281">
            <v>1</v>
          </cell>
          <cell r="R3281" t="str">
            <v>ESPECIALIZACION EN PLANEACION Y GESTION ESTRATEGICA</v>
          </cell>
        </row>
        <row r="3282">
          <cell r="N3282">
            <v>2</v>
          </cell>
          <cell r="R3282" t="str">
            <v>ESPECIALIZACION EN ALTA GERENCIA</v>
          </cell>
        </row>
        <row r="3283">
          <cell r="N3283">
            <v>1</v>
          </cell>
          <cell r="R3283" t="str">
            <v>ESPECIALIZACION EN ALTA GERENCIA</v>
          </cell>
        </row>
        <row r="3284">
          <cell r="N3284">
            <v>2</v>
          </cell>
          <cell r="R3284" t="str">
            <v>TECNOLOGIA EN INVESTIGACION CRIMINAL</v>
          </cell>
        </row>
        <row r="3285">
          <cell r="N3285">
            <v>1</v>
          </cell>
          <cell r="R3285" t="str">
            <v>DERECHO CALENDARIO B - DIURNO</v>
          </cell>
        </row>
        <row r="3286">
          <cell r="N3286">
            <v>4</v>
          </cell>
          <cell r="R3286" t="str">
            <v>DERECHO CALENDARIO B - NOCTURNO</v>
          </cell>
        </row>
        <row r="3287">
          <cell r="N3287">
            <v>3</v>
          </cell>
          <cell r="R3287" t="str">
            <v>DERECHO CALENDARIO B - NOCTURNO</v>
          </cell>
        </row>
        <row r="3288">
          <cell r="N3288">
            <v>2</v>
          </cell>
          <cell r="R3288" t="str">
            <v>ESPECIALIZACION EN DERECHO ADMINISTRATIVO</v>
          </cell>
        </row>
        <row r="3289">
          <cell r="N3289">
            <v>1</v>
          </cell>
          <cell r="R3289" t="str">
            <v>TRABAJO SOCIAL - MIXTA</v>
          </cell>
        </row>
        <row r="3290">
          <cell r="N3290">
            <v>2</v>
          </cell>
          <cell r="R3290" t="str">
            <v>ESPECIALIZACION EN ALTA GERENCIA</v>
          </cell>
        </row>
        <row r="3291">
          <cell r="N3291">
            <v>2</v>
          </cell>
          <cell r="R3291" t="str">
            <v>ESPECIALIZACION EN DERECHO ADMINISTRATIVO</v>
          </cell>
        </row>
        <row r="3292">
          <cell r="N3292">
            <v>7</v>
          </cell>
          <cell r="R3292" t="str">
            <v>ADMINISTRACION DE EMPRESAS -NOCHE</v>
          </cell>
        </row>
        <row r="3293">
          <cell r="N3293">
            <v>4</v>
          </cell>
          <cell r="R3293" t="str">
            <v>INGENIERIA FINANCIERA</v>
          </cell>
        </row>
        <row r="3294">
          <cell r="N3294">
            <v>2</v>
          </cell>
          <cell r="R3294" t="str">
            <v>ESPECIALIZACION EN SEGURIDAD Y SALUD EN EL TRABAJO, GERENCIA Y CONTROL DE RIESGOS</v>
          </cell>
        </row>
        <row r="3295">
          <cell r="N3295">
            <v>1</v>
          </cell>
          <cell r="R3295" t="str">
            <v>MAESTRIA EN DERECHO ADMINISTRATIVO</v>
          </cell>
        </row>
        <row r="3296">
          <cell r="N3296">
            <v>7</v>
          </cell>
          <cell r="R3296" t="str">
            <v>INGENIERIA CIVIL</v>
          </cell>
        </row>
        <row r="3297">
          <cell r="N3297">
            <v>3</v>
          </cell>
          <cell r="R3297" t="str">
            <v>DERECHO CALENDARIO B - NOCTURNO</v>
          </cell>
        </row>
        <row r="3298">
          <cell r="N3298">
            <v>1</v>
          </cell>
          <cell r="R3298" t="str">
            <v>ESPECIALIZACION EN SEGURIDAD Y SALUD EN EL TRABAJO, GERENCIA Y CONTROL DE RIESGOS</v>
          </cell>
        </row>
        <row r="3299">
          <cell r="N3299">
            <v>1</v>
          </cell>
          <cell r="R3299" t="str">
            <v>ESPECIALIZACION EN DERECHO ADMINISTRATIVO</v>
          </cell>
        </row>
        <row r="3300">
          <cell r="N3300">
            <v>4</v>
          </cell>
          <cell r="R3300" t="str">
            <v>MAESTRIA EN ADMINISTRACION DE EMPRESAS</v>
          </cell>
        </row>
        <row r="3301">
          <cell r="N3301">
            <v>4</v>
          </cell>
          <cell r="R3301" t="str">
            <v>DERECHO CALENDARIO B - NOCTURNO</v>
          </cell>
        </row>
        <row r="3302">
          <cell r="N3302">
            <v>5</v>
          </cell>
          <cell r="R3302" t="str">
            <v>DERECHO CALENDARIO B - NOCTURNO</v>
          </cell>
        </row>
        <row r="3303">
          <cell r="N3303">
            <v>4</v>
          </cell>
          <cell r="R3303" t="str">
            <v>MAESTRIA EN ADMINISTRACION DE EMPRESAS</v>
          </cell>
        </row>
        <row r="3304">
          <cell r="N3304">
            <v>2</v>
          </cell>
          <cell r="R3304" t="str">
            <v>DERECHO CALENDARIO B - NOCTURNO</v>
          </cell>
        </row>
        <row r="3305">
          <cell r="N3305">
            <v>1</v>
          </cell>
          <cell r="R3305" t="str">
            <v>MAESTRIA EN DERECHO ADMINISTRATIVO</v>
          </cell>
        </row>
        <row r="3306">
          <cell r="N3306">
            <v>5</v>
          </cell>
          <cell r="R3306" t="str">
            <v>DERECHO CALENDARIO B - NOCTURNO</v>
          </cell>
        </row>
        <row r="3307">
          <cell r="N3307">
            <v>1</v>
          </cell>
          <cell r="R3307" t="str">
            <v>ESPECIALIZACION EN SEGURIDAD Y SALUD EN EL TRABAJO, GERENCIA Y CONTROL DE RIESGOS</v>
          </cell>
        </row>
        <row r="3308">
          <cell r="N3308">
            <v>1</v>
          </cell>
          <cell r="R3308" t="str">
            <v>DERECHO CALENDARIO B - NOCTURNO</v>
          </cell>
        </row>
        <row r="3309">
          <cell r="N3309">
            <v>10</v>
          </cell>
          <cell r="R3309" t="str">
            <v>INGENIERIA COMERCIAL</v>
          </cell>
        </row>
        <row r="3310">
          <cell r="N3310">
            <v>6</v>
          </cell>
          <cell r="R3310" t="str">
            <v>CONTADURIA PUBLICA NOCTURNA</v>
          </cell>
        </row>
        <row r="3311">
          <cell r="N3311">
            <v>8</v>
          </cell>
          <cell r="R3311" t="str">
            <v>INGENIERIA COMERCIAL</v>
          </cell>
        </row>
        <row r="3312">
          <cell r="N3312">
            <v>9</v>
          </cell>
          <cell r="R3312" t="str">
            <v>INGENIERIA FINANCIERA</v>
          </cell>
        </row>
        <row r="3313">
          <cell r="N3313">
            <v>5</v>
          </cell>
          <cell r="R3313" t="str">
            <v>CONTADURIA PUBLICA NOCTURNA</v>
          </cell>
        </row>
        <row r="3314">
          <cell r="N3314">
            <v>8</v>
          </cell>
          <cell r="R3314" t="str">
            <v>INGENIERIA CIVIL</v>
          </cell>
        </row>
        <row r="3315">
          <cell r="N3315">
            <v>1</v>
          </cell>
          <cell r="R3315" t="str">
            <v>ESPECIALIZACION EN DERECHO PENAL</v>
          </cell>
        </row>
        <row r="3316">
          <cell r="N3316">
            <v>2</v>
          </cell>
          <cell r="R3316" t="str">
            <v>TECNOLOGIA EN INVESTIGACION CRIMINAL</v>
          </cell>
        </row>
        <row r="3317">
          <cell r="N3317">
            <v>1</v>
          </cell>
          <cell r="R3317" t="str">
            <v>MAESTRIA EN DERECHO ADMINISTRATIVO</v>
          </cell>
        </row>
        <row r="3318">
          <cell r="N3318">
            <v>1</v>
          </cell>
          <cell r="R3318" t="str">
            <v>ESPECIALIZACION EN ALTA GERENCIA</v>
          </cell>
        </row>
        <row r="3319">
          <cell r="N3319">
            <v>1</v>
          </cell>
          <cell r="R3319" t="str">
            <v>ESPECIALIZACION EN CONTABILIDAD FINANCIERA INTERNACIONAL</v>
          </cell>
        </row>
        <row r="3320">
          <cell r="N3320">
            <v>4</v>
          </cell>
          <cell r="R3320" t="str">
            <v>CONTADURIA PUBLICA NOCTURNA</v>
          </cell>
        </row>
        <row r="3321">
          <cell r="N3321">
            <v>5</v>
          </cell>
          <cell r="R3321" t="str">
            <v>INGENIERIA CIVIL</v>
          </cell>
        </row>
        <row r="3322">
          <cell r="N3322">
            <v>10</v>
          </cell>
          <cell r="R3322" t="str">
            <v>INGENIERIA CIVIL</v>
          </cell>
        </row>
        <row r="3323">
          <cell r="N3323">
            <v>6</v>
          </cell>
          <cell r="R3323" t="str">
            <v>INGENIERIA COMERCIAL NOCTURNA</v>
          </cell>
        </row>
        <row r="3324">
          <cell r="N3324">
            <v>8</v>
          </cell>
          <cell r="R3324" t="str">
            <v>MICROBIOLOGIA</v>
          </cell>
        </row>
        <row r="3325">
          <cell r="N3325">
            <v>10</v>
          </cell>
          <cell r="R3325" t="str">
            <v>INGENIERIA CIVIL</v>
          </cell>
        </row>
        <row r="3326">
          <cell r="N3326">
            <v>4</v>
          </cell>
          <cell r="R3326" t="str">
            <v>MAESTRIA EN DERECHO PENAL</v>
          </cell>
        </row>
        <row r="3327">
          <cell r="N3327">
            <v>7</v>
          </cell>
          <cell r="R3327" t="str">
            <v>INGENIERIA CIVIL</v>
          </cell>
        </row>
        <row r="3328">
          <cell r="N3328">
            <v>8</v>
          </cell>
          <cell r="R3328" t="str">
            <v>INGENIERIA CIVIL</v>
          </cell>
        </row>
        <row r="3329">
          <cell r="N3329">
            <v>7</v>
          </cell>
          <cell r="R3329" t="str">
            <v>ENFERMERIA</v>
          </cell>
        </row>
        <row r="3330">
          <cell r="N3330">
            <v>2</v>
          </cell>
          <cell r="R3330" t="str">
            <v>DERECHO CALENDARIO B - NOCTURNO</v>
          </cell>
        </row>
        <row r="3331">
          <cell r="N3331">
            <v>4</v>
          </cell>
          <cell r="R3331" t="str">
            <v>DERECHO CALENDARIO B - NOCTURNO</v>
          </cell>
        </row>
        <row r="3332">
          <cell r="N3332">
            <v>2</v>
          </cell>
          <cell r="R3332" t="str">
            <v>ESPECIALIZACION EN ALTA GERENCIA</v>
          </cell>
        </row>
        <row r="3333">
          <cell r="N3333">
            <v>2</v>
          </cell>
          <cell r="R3333" t="str">
            <v>ESPECIALIZACION EN PLANEACION Y GESTION ESTRATEGICA</v>
          </cell>
        </row>
        <row r="3334">
          <cell r="N3334">
            <v>2</v>
          </cell>
          <cell r="R3334" t="str">
            <v>ESPECIALIZACION EN DERECHO ADMINISTRATIVO</v>
          </cell>
        </row>
        <row r="3335">
          <cell r="N3335">
            <v>1</v>
          </cell>
          <cell r="R3335" t="str">
            <v>ESPECIALIZACION EN ALTA GERENCIA</v>
          </cell>
        </row>
        <row r="3336">
          <cell r="N3336">
            <v>2</v>
          </cell>
          <cell r="R3336" t="str">
            <v>ESPECIALIZACION EN SEGURIDAD Y SALUD EN EL TRABAJO, GERENCIA Y CONTROL DE RIESGOS</v>
          </cell>
        </row>
        <row r="3337">
          <cell r="N3337">
            <v>2</v>
          </cell>
          <cell r="R3337" t="str">
            <v>ESPECIALIZACION EN SEGURIDAD Y SALUD EN EL TRABAJO, GERENCIA Y CONTROL DE RIESGOS</v>
          </cell>
        </row>
        <row r="3338">
          <cell r="N3338">
            <v>2</v>
          </cell>
          <cell r="R3338" t="str">
            <v>ESPECIALIZACION EN DERECHO PENAL</v>
          </cell>
        </row>
        <row r="3339">
          <cell r="N3339">
            <v>4</v>
          </cell>
          <cell r="R3339" t="str">
            <v>CONTADURIA PUBLICA NOCTURNA</v>
          </cell>
        </row>
        <row r="3340">
          <cell r="N3340">
            <v>2</v>
          </cell>
          <cell r="R3340" t="str">
            <v>ESPECIALIZACION EN SEGURIDAD Y SALUD EN EL TRABAJO, GERENCIA Y CONTROL DE RIESGOS</v>
          </cell>
        </row>
        <row r="3341">
          <cell r="N3341">
            <v>4</v>
          </cell>
          <cell r="R3341" t="str">
            <v>MAESTRIA EN DERECHO PENAL</v>
          </cell>
        </row>
        <row r="3342">
          <cell r="N3342">
            <v>2</v>
          </cell>
          <cell r="R3342" t="str">
            <v>ESPECIALIZACION EN ALTA GERENCIA</v>
          </cell>
        </row>
        <row r="3343">
          <cell r="N3343">
            <v>1</v>
          </cell>
          <cell r="R3343" t="str">
            <v>ESPECIALIZACION EN PLANEACION Y GESTION ESTRATEGICA</v>
          </cell>
        </row>
        <row r="3344">
          <cell r="N3344">
            <v>4</v>
          </cell>
          <cell r="R3344" t="str">
            <v>DERECHO CALENDARIO B - NOCTURNO</v>
          </cell>
        </row>
        <row r="3345">
          <cell r="N3345">
            <v>3</v>
          </cell>
          <cell r="R3345" t="str">
            <v>TRABAJO SOCIAL - MIXTA</v>
          </cell>
        </row>
        <row r="3346">
          <cell r="N3346">
            <v>7</v>
          </cell>
          <cell r="R3346" t="str">
            <v>CONTADURIA PUBLICA</v>
          </cell>
        </row>
        <row r="3347">
          <cell r="N3347">
            <v>7</v>
          </cell>
          <cell r="R3347" t="str">
            <v>CONTADURIA PUBLICA</v>
          </cell>
        </row>
        <row r="3348">
          <cell r="N3348">
            <v>4</v>
          </cell>
          <cell r="R3348" t="str">
            <v>DERECHO CALENDARIO B - NOCTURNO</v>
          </cell>
        </row>
        <row r="3349">
          <cell r="N3349">
            <v>3</v>
          </cell>
          <cell r="R3349" t="str">
            <v>DERECHO CALENDARIO B - DIURNO</v>
          </cell>
        </row>
        <row r="3350">
          <cell r="N3350">
            <v>5</v>
          </cell>
          <cell r="R3350" t="str">
            <v>INGENIERIA CIVIL</v>
          </cell>
        </row>
        <row r="3351">
          <cell r="N3351">
            <v>6</v>
          </cell>
          <cell r="R3351" t="str">
            <v>ENFERMERIA</v>
          </cell>
        </row>
        <row r="3352">
          <cell r="N3352">
            <v>5</v>
          </cell>
          <cell r="R3352" t="str">
            <v>INGENIERIA COMERCIAL NOCTURNA</v>
          </cell>
        </row>
        <row r="3353">
          <cell r="N3353">
            <v>4</v>
          </cell>
          <cell r="R3353" t="str">
            <v>ENFERMERIA</v>
          </cell>
        </row>
        <row r="3354">
          <cell r="N3354">
            <v>4</v>
          </cell>
          <cell r="R3354" t="str">
            <v>TRABAJO SOCIAL - MIXTA</v>
          </cell>
        </row>
        <row r="3355">
          <cell r="N3355">
            <v>6</v>
          </cell>
          <cell r="R3355" t="str">
            <v>CONTADURIA PUBLICA NOCTURNA</v>
          </cell>
        </row>
        <row r="3356">
          <cell r="N3356">
            <v>3</v>
          </cell>
          <cell r="R3356" t="str">
            <v>INGENIERIA CIVIL</v>
          </cell>
        </row>
        <row r="3357">
          <cell r="N3357">
            <v>3</v>
          </cell>
          <cell r="R3357" t="str">
            <v>TRABAJO SOCIAL - MIXTA</v>
          </cell>
        </row>
        <row r="3358">
          <cell r="N3358">
            <v>4</v>
          </cell>
          <cell r="R3358" t="str">
            <v>INGENIERIA FINANCIERA</v>
          </cell>
        </row>
        <row r="3359">
          <cell r="N3359">
            <v>4</v>
          </cell>
          <cell r="R3359" t="str">
            <v>INGENIERIA CIVIL</v>
          </cell>
        </row>
        <row r="3360">
          <cell r="N3360">
            <v>4</v>
          </cell>
          <cell r="R3360" t="str">
            <v>ECONOMIA</v>
          </cell>
        </row>
        <row r="3361">
          <cell r="N3361">
            <v>2</v>
          </cell>
          <cell r="R3361" t="str">
            <v>DERECHO CALENDARIO B - NOCTURNO</v>
          </cell>
        </row>
        <row r="3362">
          <cell r="N3362">
            <v>2</v>
          </cell>
          <cell r="R3362" t="str">
            <v>ENFERMERIA</v>
          </cell>
        </row>
        <row r="3363">
          <cell r="N3363">
            <v>5</v>
          </cell>
          <cell r="R3363" t="str">
            <v>ENFERMERIA</v>
          </cell>
        </row>
        <row r="3364">
          <cell r="N3364">
            <v>2</v>
          </cell>
          <cell r="R3364" t="str">
            <v>TECNOLOGIA EN INVESTIGACION CRIMINAL</v>
          </cell>
        </row>
        <row r="3365">
          <cell r="N3365">
            <v>5</v>
          </cell>
          <cell r="R3365" t="str">
            <v>ECONOMIA</v>
          </cell>
        </row>
        <row r="3366">
          <cell r="N3366">
            <v>3</v>
          </cell>
          <cell r="R3366" t="str">
            <v>ECONOMIA</v>
          </cell>
        </row>
        <row r="3367">
          <cell r="N3367">
            <v>3</v>
          </cell>
          <cell r="R3367" t="str">
            <v>INGENIERIA COMERCIAL NOCTURNA</v>
          </cell>
        </row>
        <row r="3368">
          <cell r="N3368">
            <v>2</v>
          </cell>
          <cell r="R3368" t="str">
            <v>DERECHO CALENDARIO B - DIURNO</v>
          </cell>
        </row>
        <row r="3369">
          <cell r="N3369">
            <v>4</v>
          </cell>
          <cell r="R3369" t="str">
            <v>INGENIERIA FINANCIERA</v>
          </cell>
        </row>
        <row r="3370">
          <cell r="N3370">
            <v>3</v>
          </cell>
          <cell r="R3370" t="str">
            <v>MICROBIOLOGIA</v>
          </cell>
        </row>
        <row r="3371">
          <cell r="N3371">
            <v>4</v>
          </cell>
          <cell r="R3371" t="str">
            <v>INGENIERIA CIVIL</v>
          </cell>
        </row>
        <row r="3372">
          <cell r="N3372">
            <v>4</v>
          </cell>
          <cell r="R3372" t="str">
            <v>ENFERMERIA</v>
          </cell>
        </row>
        <row r="3373">
          <cell r="N3373">
            <v>2</v>
          </cell>
          <cell r="R3373" t="str">
            <v>DERECHO CALENDARIO B - DIURNO</v>
          </cell>
        </row>
        <row r="3374">
          <cell r="N3374">
            <v>4</v>
          </cell>
          <cell r="R3374" t="str">
            <v>INGENIERIA CIVIL</v>
          </cell>
        </row>
        <row r="3375">
          <cell r="N3375">
            <v>2</v>
          </cell>
          <cell r="R3375" t="str">
            <v>DERECHO CALENDARIO B - NOCTURNO</v>
          </cell>
        </row>
        <row r="3376">
          <cell r="N3376">
            <v>5</v>
          </cell>
          <cell r="R3376" t="str">
            <v>ENFERMERIA</v>
          </cell>
        </row>
        <row r="3377">
          <cell r="N3377">
            <v>4</v>
          </cell>
          <cell r="R3377" t="str">
            <v>INGENIERIA CIVIL</v>
          </cell>
        </row>
        <row r="3378">
          <cell r="N3378">
            <v>5</v>
          </cell>
          <cell r="R3378" t="str">
            <v>INGENIERIA CIVIL</v>
          </cell>
        </row>
        <row r="3379">
          <cell r="N3379">
            <v>2</v>
          </cell>
          <cell r="R3379" t="str">
            <v>DERECHO CALENDARIO B - DIURNO</v>
          </cell>
        </row>
        <row r="3380">
          <cell r="N3380">
            <v>3</v>
          </cell>
          <cell r="R3380" t="str">
            <v>ECONOMIA</v>
          </cell>
        </row>
        <row r="3381">
          <cell r="N3381">
            <v>4</v>
          </cell>
          <cell r="R3381" t="str">
            <v>ECONOMIA</v>
          </cell>
        </row>
        <row r="3382">
          <cell r="N3382">
            <v>4</v>
          </cell>
          <cell r="R3382" t="str">
            <v>INGENIERIA CIVIL</v>
          </cell>
        </row>
        <row r="3383">
          <cell r="N3383">
            <v>2</v>
          </cell>
          <cell r="R3383" t="str">
            <v>ECONOMIA</v>
          </cell>
        </row>
        <row r="3384">
          <cell r="N3384">
            <v>4</v>
          </cell>
          <cell r="R3384" t="str">
            <v>DERECHO CALENDARIO B - NOCTURNO</v>
          </cell>
        </row>
        <row r="3385">
          <cell r="N3385">
            <v>1</v>
          </cell>
          <cell r="R3385" t="str">
            <v>ESPECIALIZACION EN DERECHO PENAL</v>
          </cell>
        </row>
        <row r="3386">
          <cell r="N3386">
            <v>1</v>
          </cell>
          <cell r="R3386" t="str">
            <v>MAESTRIA EN DERECHO ADMINISTRATIVO</v>
          </cell>
        </row>
        <row r="3387">
          <cell r="N3387">
            <v>9</v>
          </cell>
          <cell r="R3387" t="str">
            <v>ADMINISTRACION DE EMPRESAS -NOCHE</v>
          </cell>
        </row>
        <row r="3388">
          <cell r="N3388">
            <v>4</v>
          </cell>
          <cell r="R3388" t="str">
            <v>INGENIERIA CIVIL</v>
          </cell>
        </row>
        <row r="3389">
          <cell r="N3389">
            <v>3</v>
          </cell>
          <cell r="R3389" t="str">
            <v>INGENIERIA CIVIL</v>
          </cell>
        </row>
        <row r="3390">
          <cell r="N3390">
            <v>2</v>
          </cell>
          <cell r="R3390" t="str">
            <v>INGENIERIA CIVIL</v>
          </cell>
        </row>
        <row r="3391">
          <cell r="N3391">
            <v>4</v>
          </cell>
          <cell r="R3391" t="str">
            <v>MICROBIOLOGIA</v>
          </cell>
        </row>
        <row r="3392">
          <cell r="N3392">
            <v>4</v>
          </cell>
          <cell r="R3392" t="str">
            <v>ENFERMERIA</v>
          </cell>
        </row>
        <row r="3393">
          <cell r="N3393">
            <v>3</v>
          </cell>
          <cell r="R3393" t="str">
            <v>INGENIERIA CIVIL</v>
          </cell>
        </row>
        <row r="3394">
          <cell r="N3394">
            <v>4</v>
          </cell>
          <cell r="R3394" t="str">
            <v>INGENIERIA CIVIL</v>
          </cell>
        </row>
        <row r="3395">
          <cell r="N3395">
            <v>3</v>
          </cell>
          <cell r="R3395" t="str">
            <v>ADMINISTRACION DE EMPRESAS-JORNADA</v>
          </cell>
        </row>
        <row r="3396">
          <cell r="N3396">
            <v>3</v>
          </cell>
          <cell r="R3396" t="str">
            <v>INGENIERIA CIVIL</v>
          </cell>
        </row>
        <row r="3397">
          <cell r="N3397">
            <v>2</v>
          </cell>
          <cell r="R3397" t="str">
            <v>ENFERMERIA</v>
          </cell>
        </row>
        <row r="3398">
          <cell r="N3398">
            <v>3</v>
          </cell>
          <cell r="R3398" t="str">
            <v>INGENIERIA CIVIL</v>
          </cell>
        </row>
        <row r="3399">
          <cell r="N3399">
            <v>5</v>
          </cell>
          <cell r="R3399" t="str">
            <v>ENFERMERIA</v>
          </cell>
        </row>
        <row r="3400">
          <cell r="N3400">
            <v>2</v>
          </cell>
          <cell r="R3400" t="str">
            <v>TECNOLOGIA EN INVESTIGACION CRIMINAL</v>
          </cell>
        </row>
        <row r="3401">
          <cell r="N3401">
            <v>2</v>
          </cell>
          <cell r="R3401" t="str">
            <v>INGENIERIA COMERCIAL JORNADA UNICA</v>
          </cell>
        </row>
        <row r="3402">
          <cell r="N3402">
            <v>3</v>
          </cell>
          <cell r="R3402" t="str">
            <v>ADMINISTRACION DE EMPRESAS-JORNADA</v>
          </cell>
        </row>
        <row r="3403">
          <cell r="N3403">
            <v>3</v>
          </cell>
          <cell r="R3403" t="str">
            <v>MICROBIOLOGIA</v>
          </cell>
        </row>
        <row r="3404">
          <cell r="N3404">
            <v>2</v>
          </cell>
          <cell r="R3404" t="str">
            <v>INGENIERIA CIVIL</v>
          </cell>
        </row>
        <row r="3405">
          <cell r="N3405">
            <v>1</v>
          </cell>
          <cell r="R3405" t="str">
            <v>INGENIERIA CIVIL</v>
          </cell>
        </row>
        <row r="3406">
          <cell r="N3406">
            <v>4</v>
          </cell>
          <cell r="R3406" t="str">
            <v>INGENIERIA CIVIL</v>
          </cell>
        </row>
        <row r="3407">
          <cell r="N3407">
            <v>3</v>
          </cell>
          <cell r="R3407" t="str">
            <v>INGENIERIA FINANCIERA</v>
          </cell>
        </row>
        <row r="3408">
          <cell r="N3408">
            <v>2</v>
          </cell>
          <cell r="R3408" t="str">
            <v>INGENIERIA COMERCIAL JORNADA UNICA</v>
          </cell>
        </row>
        <row r="3409">
          <cell r="N3409">
            <v>4</v>
          </cell>
          <cell r="R3409" t="str">
            <v>ECONOMIA</v>
          </cell>
        </row>
        <row r="3410">
          <cell r="N3410">
            <v>2</v>
          </cell>
          <cell r="R3410" t="str">
            <v>INGENIERIA DE SISTEMAS</v>
          </cell>
        </row>
        <row r="3411">
          <cell r="N3411">
            <v>2</v>
          </cell>
          <cell r="R3411" t="str">
            <v>MICROBIOLOGIA</v>
          </cell>
        </row>
        <row r="3412">
          <cell r="N3412">
            <v>2</v>
          </cell>
          <cell r="R3412" t="str">
            <v>INGENIERIA CIVIL</v>
          </cell>
        </row>
        <row r="3413">
          <cell r="N3413">
            <v>6</v>
          </cell>
          <cell r="R3413" t="str">
            <v>INGENIERIA CIVIL</v>
          </cell>
        </row>
        <row r="3414">
          <cell r="N3414">
            <v>3</v>
          </cell>
          <cell r="R3414" t="str">
            <v>INGENIERIA FINANCIERA</v>
          </cell>
        </row>
        <row r="3415">
          <cell r="N3415">
            <v>4</v>
          </cell>
          <cell r="R3415" t="str">
            <v>TRABAJO SOCIAL - MIXTA</v>
          </cell>
        </row>
        <row r="3416">
          <cell r="N3416">
            <v>4</v>
          </cell>
          <cell r="R3416" t="str">
            <v>MICROBIOLOGIA</v>
          </cell>
        </row>
        <row r="3417">
          <cell r="N3417">
            <v>3</v>
          </cell>
          <cell r="R3417" t="str">
            <v>ADMINISTRACION DE EMPRESAS-JORNADA</v>
          </cell>
        </row>
        <row r="3418">
          <cell r="N3418">
            <v>3</v>
          </cell>
          <cell r="R3418" t="str">
            <v>INGENIERIA FINANCIERA</v>
          </cell>
        </row>
        <row r="3419">
          <cell r="N3419">
            <v>2</v>
          </cell>
          <cell r="R3419" t="str">
            <v>TECNOLOGIA EN INVESTIGACION CRIMINAL</v>
          </cell>
        </row>
        <row r="3420">
          <cell r="N3420">
            <v>1</v>
          </cell>
          <cell r="R3420" t="str">
            <v>ECONOMIA</v>
          </cell>
        </row>
        <row r="3421">
          <cell r="N3421">
            <v>4</v>
          </cell>
          <cell r="R3421" t="str">
            <v>INGENIERIA CIVIL</v>
          </cell>
        </row>
        <row r="3422">
          <cell r="N3422">
            <v>4</v>
          </cell>
          <cell r="R3422" t="str">
            <v>INGENIERIA CIVIL</v>
          </cell>
        </row>
        <row r="3423">
          <cell r="N3423">
            <v>2</v>
          </cell>
          <cell r="R3423" t="str">
            <v>INGENIERIA CIVIL</v>
          </cell>
        </row>
        <row r="3424">
          <cell r="N3424">
            <v>4</v>
          </cell>
          <cell r="R3424" t="str">
            <v>INGENIERIA FINANCIERA</v>
          </cell>
        </row>
        <row r="3425">
          <cell r="N3425">
            <v>2</v>
          </cell>
          <cell r="R3425" t="str">
            <v>ECONOMIA</v>
          </cell>
        </row>
        <row r="3426">
          <cell r="N3426">
            <v>2</v>
          </cell>
          <cell r="R3426" t="str">
            <v>MICROBIOLOGIA</v>
          </cell>
        </row>
        <row r="3427">
          <cell r="N3427">
            <v>3</v>
          </cell>
          <cell r="R3427" t="str">
            <v>ENFERMERIA</v>
          </cell>
        </row>
        <row r="3428">
          <cell r="N3428">
            <v>4</v>
          </cell>
          <cell r="R3428" t="str">
            <v>ECONOMIA</v>
          </cell>
        </row>
        <row r="3429">
          <cell r="N3429">
            <v>4</v>
          </cell>
          <cell r="R3429" t="str">
            <v>INGENIERIA DE SISTEMAS</v>
          </cell>
        </row>
        <row r="3430">
          <cell r="N3430">
            <v>4</v>
          </cell>
          <cell r="R3430" t="str">
            <v>INGENIERIA FINANCIERA</v>
          </cell>
        </row>
        <row r="3431">
          <cell r="N3431">
            <v>2</v>
          </cell>
          <cell r="R3431" t="str">
            <v>ENFERMERIA</v>
          </cell>
        </row>
        <row r="3432">
          <cell r="N3432">
            <v>2</v>
          </cell>
          <cell r="R3432" t="str">
            <v>TRABAJO SOCIAL - MIXTA</v>
          </cell>
        </row>
        <row r="3433">
          <cell r="N3433">
            <v>3</v>
          </cell>
          <cell r="R3433" t="str">
            <v>ADMINISTRACION DE EMPRESAS-JORNADA</v>
          </cell>
        </row>
        <row r="3434">
          <cell r="N3434">
            <v>5</v>
          </cell>
          <cell r="R3434" t="str">
            <v>CONTADURIA PUBLICA</v>
          </cell>
        </row>
        <row r="3435">
          <cell r="N3435">
            <v>2</v>
          </cell>
          <cell r="R3435" t="str">
            <v>INGENIERIA CIVIL</v>
          </cell>
        </row>
        <row r="3436">
          <cell r="N3436">
            <v>4</v>
          </cell>
          <cell r="R3436" t="str">
            <v>INGENIERIA CIVIL</v>
          </cell>
        </row>
        <row r="3437">
          <cell r="N3437">
            <v>3</v>
          </cell>
          <cell r="R3437" t="str">
            <v>CONTADURIA PUBLICA</v>
          </cell>
        </row>
        <row r="3438">
          <cell r="N3438">
            <v>1</v>
          </cell>
          <cell r="R3438" t="str">
            <v>ADMINISTRACION DE EMPRESAS-JORNADA</v>
          </cell>
        </row>
        <row r="3439">
          <cell r="N3439">
            <v>4</v>
          </cell>
          <cell r="R3439" t="str">
            <v>ECONOMIA</v>
          </cell>
        </row>
        <row r="3440">
          <cell r="N3440">
            <v>1</v>
          </cell>
          <cell r="R3440" t="str">
            <v>ECONOMIA</v>
          </cell>
        </row>
        <row r="3441">
          <cell r="N3441">
            <v>2</v>
          </cell>
          <cell r="R3441" t="str">
            <v>INGENIERIA DE SISTEMAS</v>
          </cell>
        </row>
        <row r="3442">
          <cell r="N3442">
            <v>1</v>
          </cell>
          <cell r="R3442" t="str">
            <v>DERECHO CALENDARIO B - NOCTURNO</v>
          </cell>
        </row>
        <row r="3443">
          <cell r="N3443">
            <v>1</v>
          </cell>
          <cell r="R3443" t="str">
            <v>INGENIERIA COMERCIAL JORNADA UNICA</v>
          </cell>
        </row>
        <row r="3444">
          <cell r="N3444">
            <v>3</v>
          </cell>
          <cell r="R3444" t="str">
            <v>DERECHO CALENDARIO B - DIURNO</v>
          </cell>
        </row>
        <row r="3445">
          <cell r="N3445">
            <v>4</v>
          </cell>
          <cell r="R3445" t="str">
            <v>INGENIERIA FINANCIERA</v>
          </cell>
        </row>
        <row r="3446">
          <cell r="N3446">
            <v>4</v>
          </cell>
          <cell r="R3446" t="str">
            <v>INGENIERIA CIVIL</v>
          </cell>
        </row>
        <row r="3447">
          <cell r="N3447">
            <v>2</v>
          </cell>
          <cell r="R3447" t="str">
            <v>INGENIERIA CIVIL</v>
          </cell>
        </row>
        <row r="3448">
          <cell r="N3448">
            <v>4</v>
          </cell>
          <cell r="R3448" t="str">
            <v>MICROBIOLOGIA</v>
          </cell>
        </row>
        <row r="3449">
          <cell r="N3449">
            <v>2</v>
          </cell>
          <cell r="R3449" t="str">
            <v>INGENIERIA FINANCIERA</v>
          </cell>
        </row>
        <row r="3450">
          <cell r="N3450">
            <v>2</v>
          </cell>
          <cell r="R3450" t="str">
            <v>INGENIERIA CIVIL</v>
          </cell>
        </row>
        <row r="3451">
          <cell r="N3451">
            <v>2</v>
          </cell>
          <cell r="R3451" t="str">
            <v>INGENIERIA CIVIL</v>
          </cell>
        </row>
        <row r="3452">
          <cell r="N3452">
            <v>1</v>
          </cell>
          <cell r="R3452" t="str">
            <v>MICROBIOLOGIA</v>
          </cell>
        </row>
        <row r="3453">
          <cell r="N3453">
            <v>2</v>
          </cell>
          <cell r="R3453" t="str">
            <v>TECNOLOGIA EN INVESTIGACION CRIMINAL</v>
          </cell>
        </row>
        <row r="3454">
          <cell r="N3454">
            <v>3</v>
          </cell>
          <cell r="R3454" t="str">
            <v>ADMINISTRACION DE EMPRESAS-JORNADA</v>
          </cell>
        </row>
        <row r="3455">
          <cell r="N3455">
            <v>2</v>
          </cell>
          <cell r="R3455" t="str">
            <v>TECNOLOGIA EN INVESTIGACION CRIMINAL</v>
          </cell>
        </row>
        <row r="3456">
          <cell r="N3456">
            <v>4</v>
          </cell>
          <cell r="R3456" t="str">
            <v>INGENIERIA FINANCIERA</v>
          </cell>
        </row>
        <row r="3457">
          <cell r="N3457">
            <v>5</v>
          </cell>
          <cell r="R3457" t="str">
            <v>ADMINISTRACION DE EMPRESAS-JORNADA</v>
          </cell>
        </row>
        <row r="3458">
          <cell r="N3458">
            <v>4</v>
          </cell>
          <cell r="R3458" t="str">
            <v>ENFERMERIA</v>
          </cell>
        </row>
        <row r="3459">
          <cell r="N3459">
            <v>1</v>
          </cell>
          <cell r="R3459" t="str">
            <v>CONTADURIA PUBLICA</v>
          </cell>
        </row>
        <row r="3460">
          <cell r="N3460">
            <v>2</v>
          </cell>
          <cell r="R3460" t="str">
            <v>ECONOMIA</v>
          </cell>
        </row>
        <row r="3461">
          <cell r="N3461">
            <v>3</v>
          </cell>
          <cell r="R3461" t="str">
            <v>INGENIERIA CIVIL</v>
          </cell>
        </row>
        <row r="3462">
          <cell r="N3462">
            <v>2</v>
          </cell>
          <cell r="R3462" t="str">
            <v>ECONOMIA</v>
          </cell>
        </row>
        <row r="3463">
          <cell r="N3463">
            <v>1</v>
          </cell>
          <cell r="R3463" t="str">
            <v>INGENIERIA DE SISTEMAS</v>
          </cell>
        </row>
        <row r="3464">
          <cell r="N3464">
            <v>3</v>
          </cell>
          <cell r="R3464" t="str">
            <v>CONTADURIA PUBLICA</v>
          </cell>
        </row>
        <row r="3465">
          <cell r="N3465">
            <v>1</v>
          </cell>
          <cell r="R3465" t="str">
            <v>ENFERMERIA</v>
          </cell>
        </row>
        <row r="3466">
          <cell r="N3466">
            <v>4</v>
          </cell>
          <cell r="R3466" t="str">
            <v>INGENIERIA CIVIL</v>
          </cell>
        </row>
        <row r="3467">
          <cell r="N3467">
            <v>2</v>
          </cell>
          <cell r="R3467" t="str">
            <v>INGENIERIA COMERCIAL JORNADA UNICA</v>
          </cell>
        </row>
        <row r="3468">
          <cell r="N3468">
            <v>1</v>
          </cell>
          <cell r="R3468" t="str">
            <v>INGENIERIA CIVIL</v>
          </cell>
        </row>
        <row r="3469">
          <cell r="N3469">
            <v>2</v>
          </cell>
          <cell r="R3469" t="str">
            <v>INGENIERIA CIVIL</v>
          </cell>
        </row>
        <row r="3470">
          <cell r="N3470">
            <v>1</v>
          </cell>
          <cell r="R3470" t="str">
            <v>INGENIERIA CIVIL</v>
          </cell>
        </row>
        <row r="3471">
          <cell r="N3471">
            <v>4</v>
          </cell>
          <cell r="R3471" t="str">
            <v>INGENIERIA CIVIL</v>
          </cell>
        </row>
        <row r="3472">
          <cell r="N3472">
            <v>4</v>
          </cell>
          <cell r="R3472" t="str">
            <v>ECONOMIA</v>
          </cell>
        </row>
        <row r="3473">
          <cell r="N3473">
            <v>1</v>
          </cell>
          <cell r="R3473" t="str">
            <v>INGENIERIA CIVIL</v>
          </cell>
        </row>
        <row r="3474">
          <cell r="N3474">
            <v>2</v>
          </cell>
          <cell r="R3474" t="str">
            <v>ECONOMIA</v>
          </cell>
        </row>
        <row r="3475">
          <cell r="N3475">
            <v>2</v>
          </cell>
          <cell r="R3475" t="str">
            <v>CONTADURIA PUBLICA</v>
          </cell>
        </row>
        <row r="3476">
          <cell r="N3476">
            <v>6</v>
          </cell>
          <cell r="R3476" t="str">
            <v>INGENIERIA COMERCIAL JORNADA UNICA</v>
          </cell>
        </row>
        <row r="3477">
          <cell r="N3477">
            <v>2</v>
          </cell>
          <cell r="R3477" t="str">
            <v>INGENIERIA DE SISTEMAS</v>
          </cell>
        </row>
        <row r="3478">
          <cell r="N3478">
            <v>5</v>
          </cell>
          <cell r="R3478" t="str">
            <v>ADMINISTRACION DE EMPRESAS-JORNADA</v>
          </cell>
        </row>
        <row r="3479">
          <cell r="N3479">
            <v>2</v>
          </cell>
          <cell r="R3479" t="str">
            <v>CONTADURIA PUBLICA</v>
          </cell>
        </row>
        <row r="3480">
          <cell r="N3480">
            <v>4</v>
          </cell>
          <cell r="R3480" t="str">
            <v>INGENIERIA COMERCIAL</v>
          </cell>
        </row>
        <row r="3481">
          <cell r="N3481">
            <v>2</v>
          </cell>
          <cell r="R3481" t="str">
            <v>MICROBIOLOGIA</v>
          </cell>
        </row>
        <row r="3482">
          <cell r="N3482">
            <v>1</v>
          </cell>
          <cell r="R3482" t="str">
            <v>INGENIERIA CIVIL</v>
          </cell>
        </row>
        <row r="3483">
          <cell r="N3483">
            <v>2</v>
          </cell>
          <cell r="R3483" t="str">
            <v>MICROBIOLOGIA</v>
          </cell>
        </row>
        <row r="3484">
          <cell r="N3484">
            <v>4</v>
          </cell>
          <cell r="R3484" t="str">
            <v>INGENIERIA CIVIL</v>
          </cell>
        </row>
        <row r="3485">
          <cell r="N3485">
            <v>2</v>
          </cell>
          <cell r="R3485" t="str">
            <v>INGENIERIA CIVIL</v>
          </cell>
        </row>
        <row r="3486">
          <cell r="N3486">
            <v>4</v>
          </cell>
          <cell r="R3486" t="str">
            <v>CONTADURIA PUBLICA</v>
          </cell>
        </row>
        <row r="3487">
          <cell r="N3487">
            <v>1</v>
          </cell>
          <cell r="R3487" t="str">
            <v>ENFERMERIA</v>
          </cell>
        </row>
        <row r="3488">
          <cell r="N3488">
            <v>2</v>
          </cell>
          <cell r="R3488" t="str">
            <v>INGENIERIA CIVIL</v>
          </cell>
        </row>
        <row r="3489">
          <cell r="N3489">
            <v>1</v>
          </cell>
          <cell r="R3489" t="str">
            <v>ADMINISTRACION DE EMPRESAS-JORNADA</v>
          </cell>
        </row>
        <row r="3490">
          <cell r="N3490">
            <v>2</v>
          </cell>
          <cell r="R3490" t="str">
            <v>INGENIERIA COMERCIAL JORNADA UNICA</v>
          </cell>
        </row>
        <row r="3491">
          <cell r="N3491">
            <v>2</v>
          </cell>
          <cell r="R3491" t="str">
            <v>ENFERMERIA</v>
          </cell>
        </row>
        <row r="3492">
          <cell r="N3492">
            <v>1</v>
          </cell>
          <cell r="R3492" t="str">
            <v>ENFERMERIA</v>
          </cell>
        </row>
        <row r="3493">
          <cell r="N3493">
            <v>2</v>
          </cell>
          <cell r="R3493" t="str">
            <v>CONTADURIA PUBLICA</v>
          </cell>
        </row>
        <row r="3494">
          <cell r="N3494">
            <v>2</v>
          </cell>
          <cell r="R3494" t="str">
            <v>INGENIERIA CIVIL</v>
          </cell>
        </row>
        <row r="3495">
          <cell r="N3495">
            <v>2</v>
          </cell>
          <cell r="R3495" t="str">
            <v>INGENIERIA CIVIL</v>
          </cell>
        </row>
        <row r="3496">
          <cell r="N3496">
            <v>2</v>
          </cell>
          <cell r="R3496" t="str">
            <v>CONTADURIA PUBLICA</v>
          </cell>
        </row>
        <row r="3497">
          <cell r="N3497">
            <v>2</v>
          </cell>
          <cell r="R3497" t="str">
            <v>ENFERMERIA</v>
          </cell>
        </row>
        <row r="3498">
          <cell r="N3498">
            <v>2</v>
          </cell>
          <cell r="R3498" t="str">
            <v>INGENIERIA CIVIL</v>
          </cell>
        </row>
        <row r="3499">
          <cell r="N3499">
            <v>4</v>
          </cell>
          <cell r="R3499" t="str">
            <v>INGENIERIA CIVIL</v>
          </cell>
        </row>
        <row r="3500">
          <cell r="N3500">
            <v>1</v>
          </cell>
          <cell r="R3500" t="str">
            <v>INGENIERIA CIVIL</v>
          </cell>
        </row>
        <row r="3501">
          <cell r="N3501">
            <v>2</v>
          </cell>
          <cell r="R3501" t="str">
            <v>INGENIERIA CIVIL</v>
          </cell>
        </row>
        <row r="3502">
          <cell r="N3502">
            <v>3</v>
          </cell>
          <cell r="R3502" t="str">
            <v>ENFERMERIA</v>
          </cell>
        </row>
        <row r="3503">
          <cell r="N3503">
            <v>2</v>
          </cell>
          <cell r="R3503" t="str">
            <v>ENFERMERIA</v>
          </cell>
        </row>
        <row r="3504">
          <cell r="N3504">
            <v>1</v>
          </cell>
          <cell r="R3504" t="str">
            <v>CONTADURIA PUBLICA</v>
          </cell>
        </row>
        <row r="3505">
          <cell r="N3505">
            <v>2</v>
          </cell>
          <cell r="R3505" t="str">
            <v>INGENIERIA CIVIL</v>
          </cell>
        </row>
        <row r="3506">
          <cell r="N3506">
            <v>2</v>
          </cell>
          <cell r="R3506" t="str">
            <v>INGENIERIA CIVIL</v>
          </cell>
        </row>
        <row r="3507">
          <cell r="N3507">
            <v>2</v>
          </cell>
          <cell r="R3507" t="str">
            <v>INGENIERIA CIVIL</v>
          </cell>
        </row>
        <row r="3508">
          <cell r="N3508">
            <v>4</v>
          </cell>
          <cell r="R3508" t="str">
            <v>ECONOMIA</v>
          </cell>
        </row>
        <row r="3509">
          <cell r="N3509">
            <v>3</v>
          </cell>
          <cell r="R3509" t="str">
            <v>INGENIERIA CIVIL</v>
          </cell>
        </row>
        <row r="3510">
          <cell r="N3510">
            <v>2</v>
          </cell>
          <cell r="R3510" t="str">
            <v>ADMINISTRACION DE EMPRESAS -NOCHE</v>
          </cell>
        </row>
        <row r="3511">
          <cell r="N3511">
            <v>3</v>
          </cell>
          <cell r="R3511" t="str">
            <v>INGENIERIA CIVIL</v>
          </cell>
        </row>
        <row r="3512">
          <cell r="N3512">
            <v>2</v>
          </cell>
          <cell r="R3512" t="str">
            <v>ECONOMIA</v>
          </cell>
        </row>
        <row r="3513">
          <cell r="N3513">
            <v>3</v>
          </cell>
          <cell r="R3513" t="str">
            <v>INGENIERIA CIVIL</v>
          </cell>
        </row>
        <row r="3514">
          <cell r="N3514">
            <v>1</v>
          </cell>
          <cell r="R3514" t="str">
            <v>CONTADURIA PUBLICA</v>
          </cell>
        </row>
        <row r="3515">
          <cell r="N3515">
            <v>2</v>
          </cell>
          <cell r="R3515" t="str">
            <v>ENFERMERIA</v>
          </cell>
        </row>
        <row r="3516">
          <cell r="N3516">
            <v>2</v>
          </cell>
          <cell r="R3516" t="str">
            <v>ADMINISTRACION DE EMPRESAS -NOCHE</v>
          </cell>
        </row>
        <row r="3517">
          <cell r="N3517">
            <v>1</v>
          </cell>
          <cell r="R3517" t="str">
            <v>ENFERMERIA</v>
          </cell>
        </row>
        <row r="3518">
          <cell r="N3518">
            <v>1</v>
          </cell>
          <cell r="R3518" t="str">
            <v>ENFERMERIA</v>
          </cell>
        </row>
        <row r="3519">
          <cell r="N3519">
            <v>2</v>
          </cell>
          <cell r="R3519" t="str">
            <v>INGENIERIA CIVIL</v>
          </cell>
        </row>
        <row r="3520">
          <cell r="N3520">
            <v>1</v>
          </cell>
          <cell r="R3520" t="str">
            <v>ENFERMERIA</v>
          </cell>
        </row>
        <row r="3521">
          <cell r="N3521">
            <v>1</v>
          </cell>
          <cell r="R3521" t="str">
            <v>ADMINISTRACION DE EMPRESAS-JORNADA</v>
          </cell>
        </row>
        <row r="3522">
          <cell r="N3522">
            <v>1</v>
          </cell>
          <cell r="R3522" t="str">
            <v>MICROBIOLOGIA</v>
          </cell>
        </row>
        <row r="3523">
          <cell r="N3523">
            <v>1</v>
          </cell>
          <cell r="R3523" t="str">
            <v>DERECHO CALENDARIO B - DIURNO</v>
          </cell>
        </row>
        <row r="3524">
          <cell r="N3524">
            <v>2</v>
          </cell>
          <cell r="R3524" t="str">
            <v>INGENIERIA CIVIL</v>
          </cell>
        </row>
        <row r="3525">
          <cell r="N3525">
            <v>2</v>
          </cell>
          <cell r="R3525" t="str">
            <v>INGENIERIA CIVIL</v>
          </cell>
        </row>
        <row r="3526">
          <cell r="N3526">
            <v>1</v>
          </cell>
          <cell r="R3526" t="str">
            <v>DERECHO CALENDARIO B - NOCTURNO</v>
          </cell>
        </row>
        <row r="3527">
          <cell r="N3527">
            <v>1</v>
          </cell>
          <cell r="R3527" t="str">
            <v>INGENIERIA CIVIL</v>
          </cell>
        </row>
        <row r="3528">
          <cell r="N3528">
            <v>2</v>
          </cell>
          <cell r="R3528" t="str">
            <v>INGENIERIA CIVIL</v>
          </cell>
        </row>
        <row r="3529">
          <cell r="N3529">
            <v>3</v>
          </cell>
          <cell r="R3529" t="str">
            <v>TRABAJO SOCIAL - MIXTA</v>
          </cell>
        </row>
        <row r="3530">
          <cell r="N3530">
            <v>2</v>
          </cell>
          <cell r="R3530" t="str">
            <v>INGENIERIA CIVIL</v>
          </cell>
        </row>
        <row r="3531">
          <cell r="N3531">
            <v>1</v>
          </cell>
          <cell r="R3531" t="str">
            <v>ENFERMERIA</v>
          </cell>
        </row>
        <row r="3532">
          <cell r="N3532">
            <v>1</v>
          </cell>
          <cell r="R3532" t="str">
            <v>DERECHO CALENDARIO B - NOCTURNO</v>
          </cell>
        </row>
        <row r="3533">
          <cell r="N3533">
            <v>2</v>
          </cell>
          <cell r="R3533" t="str">
            <v>INGENIERIA CIVIL</v>
          </cell>
        </row>
        <row r="3534">
          <cell r="N3534">
            <v>2</v>
          </cell>
          <cell r="R3534" t="str">
            <v>INGENIERIA CIVIL</v>
          </cell>
        </row>
        <row r="3535">
          <cell r="N3535">
            <v>3</v>
          </cell>
          <cell r="R3535" t="str">
            <v>ADMINISTRACION DE EMPRESAS-JORNADA</v>
          </cell>
        </row>
        <row r="3536">
          <cell r="N3536">
            <v>1</v>
          </cell>
          <cell r="R3536" t="str">
            <v>DERECHO CALENDARIO B - DIURNO</v>
          </cell>
        </row>
        <row r="3537">
          <cell r="N3537">
            <v>4</v>
          </cell>
          <cell r="R3537" t="str">
            <v>ENFERMERIA</v>
          </cell>
        </row>
        <row r="3538">
          <cell r="N3538">
            <v>2</v>
          </cell>
          <cell r="R3538" t="str">
            <v>TRABAJO SOCIAL - MIXTA</v>
          </cell>
        </row>
        <row r="3539">
          <cell r="N3539">
            <v>2</v>
          </cell>
          <cell r="R3539" t="str">
            <v>INGENIERIA FINANCIERA</v>
          </cell>
        </row>
        <row r="3540">
          <cell r="N3540">
            <v>2</v>
          </cell>
          <cell r="R3540" t="str">
            <v>INGENIERIA FINANCIERA</v>
          </cell>
        </row>
        <row r="3541">
          <cell r="N3541">
            <v>1</v>
          </cell>
          <cell r="R3541" t="str">
            <v>MICROBIOLOGIA</v>
          </cell>
        </row>
        <row r="3542">
          <cell r="N3542">
            <v>1</v>
          </cell>
          <cell r="R3542" t="str">
            <v>CONTADURIA PUBLICA NOCTURNA</v>
          </cell>
        </row>
        <row r="3543">
          <cell r="N3543">
            <v>2</v>
          </cell>
          <cell r="R3543" t="str">
            <v>ECONOMIA</v>
          </cell>
        </row>
        <row r="3544">
          <cell r="N3544">
            <v>2</v>
          </cell>
          <cell r="R3544" t="str">
            <v>ENFERMERIA</v>
          </cell>
        </row>
        <row r="3545">
          <cell r="N3545">
            <v>2</v>
          </cell>
          <cell r="R3545" t="str">
            <v>TRABAJO SOCIAL - MIXTA</v>
          </cell>
        </row>
        <row r="3546">
          <cell r="N3546">
            <v>2</v>
          </cell>
          <cell r="R3546" t="str">
            <v>INGENIERIA CIVIL</v>
          </cell>
        </row>
        <row r="3547">
          <cell r="N3547">
            <v>2</v>
          </cell>
          <cell r="R3547" t="str">
            <v>ENFERMERIA</v>
          </cell>
        </row>
        <row r="3548">
          <cell r="N3548">
            <v>1</v>
          </cell>
          <cell r="R3548" t="str">
            <v>ECONOMIA</v>
          </cell>
        </row>
        <row r="3549">
          <cell r="N3549">
            <v>2</v>
          </cell>
          <cell r="R3549" t="str">
            <v>TECNOLOGIA EN INVESTIGACION CRIMINAL</v>
          </cell>
        </row>
        <row r="3550">
          <cell r="N3550">
            <v>1</v>
          </cell>
          <cell r="R3550" t="str">
            <v>ENFERMERIA</v>
          </cell>
        </row>
        <row r="3551">
          <cell r="N3551">
            <v>1</v>
          </cell>
          <cell r="R3551" t="str">
            <v>INGENIERIA CIVIL</v>
          </cell>
        </row>
        <row r="3552">
          <cell r="N3552">
            <v>1</v>
          </cell>
          <cell r="R3552" t="str">
            <v>INGENIERIA CIVIL</v>
          </cell>
        </row>
        <row r="3553">
          <cell r="N3553">
            <v>2</v>
          </cell>
          <cell r="R3553" t="str">
            <v>ECONOMIA</v>
          </cell>
        </row>
        <row r="3554">
          <cell r="N3554">
            <v>2</v>
          </cell>
          <cell r="R3554" t="str">
            <v>INGENIERIA COMERCIAL JORNADA UNICA</v>
          </cell>
        </row>
        <row r="3555">
          <cell r="N3555">
            <v>2</v>
          </cell>
          <cell r="R3555" t="str">
            <v>TRABAJO SOCIAL - MIXTA</v>
          </cell>
        </row>
        <row r="3556">
          <cell r="N3556">
            <v>1</v>
          </cell>
          <cell r="R3556" t="str">
            <v>ADMINISTRACION DE EMPRESAS -NOCHE</v>
          </cell>
        </row>
        <row r="3557">
          <cell r="N3557">
            <v>1</v>
          </cell>
          <cell r="R3557" t="str">
            <v>INGENIERIA CIVIL</v>
          </cell>
        </row>
        <row r="3558">
          <cell r="N3558">
            <v>2</v>
          </cell>
          <cell r="R3558" t="str">
            <v>ENFERMERIA</v>
          </cell>
        </row>
        <row r="3559">
          <cell r="N3559">
            <v>2</v>
          </cell>
          <cell r="R3559" t="str">
            <v>INGENIERIA FINANCIERA</v>
          </cell>
        </row>
        <row r="3560">
          <cell r="N3560">
            <v>2</v>
          </cell>
          <cell r="R3560" t="str">
            <v>ECONOMIA</v>
          </cell>
        </row>
        <row r="3561">
          <cell r="N3561">
            <v>1</v>
          </cell>
          <cell r="R3561" t="str">
            <v>INGENIERIA CIVIL</v>
          </cell>
        </row>
        <row r="3562">
          <cell r="N3562">
            <v>2</v>
          </cell>
          <cell r="R3562" t="str">
            <v>TECNOLOGIA EN INVESTIGACION CRIMINAL</v>
          </cell>
        </row>
        <row r="3563">
          <cell r="N3563">
            <v>1</v>
          </cell>
          <cell r="R3563" t="str">
            <v>TRABAJO SOCIAL - MIXTA</v>
          </cell>
        </row>
        <row r="3564">
          <cell r="N3564">
            <v>2</v>
          </cell>
          <cell r="R3564" t="str">
            <v>TRABAJO SOCIAL - MIXTA</v>
          </cell>
        </row>
        <row r="3565">
          <cell r="N3565">
            <v>2</v>
          </cell>
          <cell r="R3565" t="str">
            <v>TECNOLOGIA EN INVESTIGACION CRIMINAL</v>
          </cell>
        </row>
        <row r="3566">
          <cell r="N3566">
            <v>1</v>
          </cell>
          <cell r="R3566" t="str">
            <v>TRABAJO SOCIAL - MIXTA</v>
          </cell>
        </row>
        <row r="3567">
          <cell r="N3567">
            <v>4</v>
          </cell>
          <cell r="R3567" t="str">
            <v>ECONOMIA</v>
          </cell>
        </row>
        <row r="3568">
          <cell r="N3568">
            <v>4</v>
          </cell>
          <cell r="R3568" t="str">
            <v>MAESTRIA EN ADMINISTRACION DE EMPRESAS</v>
          </cell>
        </row>
        <row r="3569">
          <cell r="N3569">
            <v>2</v>
          </cell>
          <cell r="R3569" t="str">
            <v>ESPECIALIZACION EN PLANEACION Y GESTION ESTRATEGICA</v>
          </cell>
        </row>
        <row r="3570">
          <cell r="N3570">
            <v>2</v>
          </cell>
          <cell r="R3570" t="str">
            <v>ESPECIALIZACION EN ALTA GERENCIA</v>
          </cell>
        </row>
        <row r="3571">
          <cell r="N3571">
            <v>2</v>
          </cell>
          <cell r="R3571" t="str">
            <v>INGENIERIA CIVIL</v>
          </cell>
        </row>
        <row r="3572">
          <cell r="N3572">
            <v>2</v>
          </cell>
          <cell r="R3572" t="str">
            <v>INGENIERIA CIVIL</v>
          </cell>
        </row>
        <row r="3573">
          <cell r="N3573">
            <v>2</v>
          </cell>
          <cell r="R3573" t="str">
            <v>INGENIERIA CIVIL</v>
          </cell>
        </row>
        <row r="3574">
          <cell r="N3574">
            <v>2</v>
          </cell>
          <cell r="R3574" t="str">
            <v>MICROBIOLOGIA</v>
          </cell>
        </row>
        <row r="3575">
          <cell r="N3575">
            <v>2</v>
          </cell>
          <cell r="R3575" t="str">
            <v>ENFERMERIA</v>
          </cell>
        </row>
        <row r="3576">
          <cell r="N3576">
            <v>2</v>
          </cell>
          <cell r="R3576" t="str">
            <v>INGENIERIA CIVIL</v>
          </cell>
        </row>
        <row r="3577">
          <cell r="N3577">
            <v>2</v>
          </cell>
          <cell r="R3577" t="str">
            <v>INGENIERIA CIVIL</v>
          </cell>
        </row>
        <row r="3578">
          <cell r="N3578">
            <v>1</v>
          </cell>
          <cell r="R3578" t="str">
            <v>INGENIERIA CIVIL</v>
          </cell>
        </row>
        <row r="3579">
          <cell r="N3579">
            <v>3</v>
          </cell>
          <cell r="R3579" t="str">
            <v>ENFERMERIA</v>
          </cell>
        </row>
        <row r="3580">
          <cell r="N3580">
            <v>2</v>
          </cell>
          <cell r="R3580" t="str">
            <v>INGENIERIA CIVIL</v>
          </cell>
        </row>
        <row r="3581">
          <cell r="N3581">
            <v>1</v>
          </cell>
          <cell r="R3581" t="str">
            <v>CONTADURIA PUBLICA NOCTURNA</v>
          </cell>
        </row>
        <row r="3582">
          <cell r="N3582">
            <v>1</v>
          </cell>
          <cell r="R3582" t="str">
            <v>TRABAJO SOCIAL - MIXTA</v>
          </cell>
        </row>
        <row r="3583">
          <cell r="N3583">
            <v>1</v>
          </cell>
          <cell r="R3583" t="str">
            <v>CONTADURIA PUBLICA</v>
          </cell>
        </row>
        <row r="3584">
          <cell r="N3584">
            <v>1</v>
          </cell>
          <cell r="R3584" t="str">
            <v>ENFERMERIA</v>
          </cell>
        </row>
        <row r="3585">
          <cell r="N3585">
            <v>1</v>
          </cell>
          <cell r="R3585" t="str">
            <v>TRABAJO SOCIAL - MIXTA</v>
          </cell>
        </row>
        <row r="3586">
          <cell r="N3586">
            <v>1</v>
          </cell>
          <cell r="R3586" t="str">
            <v>DERECHO CALENDARIO B - DIURNO</v>
          </cell>
        </row>
        <row r="3587">
          <cell r="N3587">
            <v>2</v>
          </cell>
          <cell r="R3587" t="str">
            <v>INGENIERIA COMERCIAL JORNADA UNICA</v>
          </cell>
        </row>
        <row r="3588">
          <cell r="N3588">
            <v>2</v>
          </cell>
          <cell r="R3588" t="str">
            <v>INGENIERIA CIVIL</v>
          </cell>
        </row>
        <row r="3589">
          <cell r="N3589">
            <v>3</v>
          </cell>
          <cell r="R3589" t="str">
            <v>INGENIERIA CIVIL</v>
          </cell>
        </row>
        <row r="3590">
          <cell r="N3590">
            <v>2</v>
          </cell>
          <cell r="R3590" t="str">
            <v>CONTADURIA PUBLICA</v>
          </cell>
        </row>
        <row r="3591">
          <cell r="N3591">
            <v>2</v>
          </cell>
          <cell r="R3591" t="str">
            <v>INGENIERIA CIVIL</v>
          </cell>
        </row>
        <row r="3592">
          <cell r="N3592">
            <v>2</v>
          </cell>
          <cell r="R3592" t="str">
            <v>TRABAJO SOCIAL - MIXTA</v>
          </cell>
        </row>
        <row r="3593">
          <cell r="N3593">
            <v>1</v>
          </cell>
          <cell r="R3593" t="str">
            <v>TRABAJO SOCIAL - MIXTA</v>
          </cell>
        </row>
        <row r="3594">
          <cell r="N3594">
            <v>5</v>
          </cell>
          <cell r="R3594" t="str">
            <v>ADMINISTRACION DE EMPRESAS-JORNADA</v>
          </cell>
        </row>
        <row r="3595">
          <cell r="N3595">
            <v>2</v>
          </cell>
          <cell r="R3595" t="str">
            <v>TRABAJO SOCIAL - MIXTA</v>
          </cell>
        </row>
        <row r="3596">
          <cell r="N3596">
            <v>2</v>
          </cell>
          <cell r="R3596" t="str">
            <v>CONTADURIA PUBLICA</v>
          </cell>
        </row>
        <row r="3597">
          <cell r="N3597">
            <v>2</v>
          </cell>
          <cell r="R3597" t="str">
            <v>INGENIERIA CIVIL</v>
          </cell>
        </row>
        <row r="3598">
          <cell r="N3598">
            <v>2</v>
          </cell>
          <cell r="R3598" t="str">
            <v>INGENIERIA CIVIL</v>
          </cell>
        </row>
        <row r="3599">
          <cell r="N3599">
            <v>2</v>
          </cell>
          <cell r="R3599" t="str">
            <v>INGENIERIA CIVIL</v>
          </cell>
        </row>
        <row r="3600">
          <cell r="N3600">
            <v>2</v>
          </cell>
          <cell r="R3600" t="str">
            <v>ENFERMERIA</v>
          </cell>
        </row>
        <row r="3601">
          <cell r="N3601">
            <v>1</v>
          </cell>
          <cell r="R3601" t="str">
            <v>INGENIERIA CIVIL</v>
          </cell>
        </row>
        <row r="3602">
          <cell r="N3602">
            <v>2</v>
          </cell>
          <cell r="R3602" t="str">
            <v>INGENIERIA CIVIL</v>
          </cell>
        </row>
        <row r="3603">
          <cell r="N3603">
            <v>2</v>
          </cell>
          <cell r="R3603" t="str">
            <v>CONTADURIA PUBLICA</v>
          </cell>
        </row>
        <row r="3604">
          <cell r="N3604">
            <v>2</v>
          </cell>
          <cell r="R3604" t="str">
            <v>INGENIERIA COMERCIAL JORNADA UNICA</v>
          </cell>
        </row>
        <row r="3605">
          <cell r="N3605">
            <v>2</v>
          </cell>
          <cell r="R3605" t="str">
            <v>INGENIERIA FINANCIERA</v>
          </cell>
        </row>
        <row r="3606">
          <cell r="N3606">
            <v>1</v>
          </cell>
          <cell r="R3606" t="str">
            <v>DERECHO CALENDARIO B - DIURNO</v>
          </cell>
        </row>
        <row r="3607">
          <cell r="N3607">
            <v>2</v>
          </cell>
          <cell r="R3607" t="str">
            <v>INGENIERIA COMERCIAL JORNADA UNICA</v>
          </cell>
        </row>
        <row r="3608">
          <cell r="N3608">
            <v>2</v>
          </cell>
          <cell r="R3608" t="str">
            <v>TRABAJO SOCIAL - MIXTA</v>
          </cell>
        </row>
        <row r="3609">
          <cell r="N3609">
            <v>2</v>
          </cell>
          <cell r="R3609" t="str">
            <v>INGENIERIA CIVIL</v>
          </cell>
        </row>
        <row r="3610">
          <cell r="N3610">
            <v>2</v>
          </cell>
          <cell r="R3610" t="str">
            <v>INGENIERIA CIVIL</v>
          </cell>
        </row>
        <row r="3611">
          <cell r="N3611">
            <v>1</v>
          </cell>
          <cell r="R3611" t="str">
            <v>INGENIERIA CIVIL</v>
          </cell>
        </row>
        <row r="3612">
          <cell r="N3612">
            <v>2</v>
          </cell>
          <cell r="R3612" t="str">
            <v>MICROBIOLOGIA</v>
          </cell>
        </row>
        <row r="3613">
          <cell r="N3613">
            <v>3</v>
          </cell>
          <cell r="R3613" t="str">
            <v>INGENIERIA DE SISTEMAS</v>
          </cell>
        </row>
        <row r="3614">
          <cell r="N3614">
            <v>1</v>
          </cell>
          <cell r="R3614" t="str">
            <v>INGENIERIA CIVIL</v>
          </cell>
        </row>
        <row r="3615">
          <cell r="N3615">
            <v>1</v>
          </cell>
          <cell r="R3615" t="str">
            <v>DERECHO CALENDARIO B - DIURNO</v>
          </cell>
        </row>
        <row r="3616">
          <cell r="N3616">
            <v>1</v>
          </cell>
          <cell r="R3616" t="str">
            <v>DERECHO CALENDARIO B - DIURNO</v>
          </cell>
        </row>
        <row r="3617">
          <cell r="N3617">
            <v>1</v>
          </cell>
          <cell r="R3617" t="str">
            <v>DERECHO CALENDARIO B - DIURNO</v>
          </cell>
        </row>
        <row r="3618">
          <cell r="N3618">
            <v>1</v>
          </cell>
          <cell r="R3618" t="str">
            <v>ECONOMIA</v>
          </cell>
        </row>
        <row r="3619">
          <cell r="N3619">
            <v>2</v>
          </cell>
          <cell r="R3619" t="str">
            <v>CONTADURIA PUBLICA</v>
          </cell>
        </row>
        <row r="3620">
          <cell r="N3620">
            <v>3</v>
          </cell>
          <cell r="R3620" t="str">
            <v>ADMINISTRACION DE EMPRESAS-JORNADA</v>
          </cell>
        </row>
        <row r="3621">
          <cell r="N3621">
            <v>1</v>
          </cell>
          <cell r="R3621" t="str">
            <v>DERECHO CALENDARIO B - DIURNO</v>
          </cell>
        </row>
        <row r="3622">
          <cell r="N3622">
            <v>4</v>
          </cell>
          <cell r="R3622" t="str">
            <v>INGENIERIA COMERCIAL</v>
          </cell>
        </row>
        <row r="3623">
          <cell r="N3623">
            <v>1</v>
          </cell>
          <cell r="R3623" t="str">
            <v>DERECHO CALENDARIO B - DIURNO</v>
          </cell>
        </row>
        <row r="3624">
          <cell r="N3624">
            <v>2</v>
          </cell>
          <cell r="R3624" t="str">
            <v>INGENIERIA CIVIL</v>
          </cell>
        </row>
        <row r="3625">
          <cell r="N3625">
            <v>2</v>
          </cell>
          <cell r="R3625" t="str">
            <v>INGENIERIA CIVIL</v>
          </cell>
        </row>
        <row r="3626">
          <cell r="N3626">
            <v>2</v>
          </cell>
          <cell r="R3626" t="str">
            <v>ENFERMERIA</v>
          </cell>
        </row>
        <row r="3627">
          <cell r="N3627">
            <v>1</v>
          </cell>
          <cell r="R3627" t="str">
            <v>INGENIERIA CIVIL</v>
          </cell>
        </row>
        <row r="3628">
          <cell r="N3628">
            <v>1</v>
          </cell>
          <cell r="R3628" t="str">
            <v>INGENIERIA CIVIL</v>
          </cell>
        </row>
        <row r="3629">
          <cell r="N3629">
            <v>2</v>
          </cell>
          <cell r="R3629" t="str">
            <v>ENFERMERIA</v>
          </cell>
        </row>
        <row r="3630">
          <cell r="N3630">
            <v>2</v>
          </cell>
          <cell r="R3630" t="str">
            <v>INGENIERIA CIVIL</v>
          </cell>
        </row>
        <row r="3631">
          <cell r="N3631">
            <v>2</v>
          </cell>
          <cell r="R3631" t="str">
            <v>DERECHO CALENDARIO B - DIURNO</v>
          </cell>
        </row>
        <row r="3632">
          <cell r="N3632">
            <v>2</v>
          </cell>
          <cell r="R3632" t="str">
            <v>INGENIERIA CIVIL</v>
          </cell>
        </row>
        <row r="3633">
          <cell r="N3633">
            <v>2</v>
          </cell>
          <cell r="R3633" t="str">
            <v>INGENIERIA CIVIL</v>
          </cell>
        </row>
        <row r="3634">
          <cell r="N3634">
            <v>2</v>
          </cell>
          <cell r="R3634" t="str">
            <v>INGENIERIA CIVIL</v>
          </cell>
        </row>
        <row r="3635">
          <cell r="N3635">
            <v>5</v>
          </cell>
          <cell r="R3635" t="str">
            <v>ADMINISTRACION DE EMPRESAS-JORNADA</v>
          </cell>
        </row>
        <row r="3636">
          <cell r="N3636">
            <v>2</v>
          </cell>
          <cell r="R3636" t="str">
            <v>INGENIERIA CIVIL</v>
          </cell>
        </row>
        <row r="3637">
          <cell r="N3637">
            <v>2</v>
          </cell>
          <cell r="R3637" t="str">
            <v>ENFERMERIA</v>
          </cell>
        </row>
        <row r="3638">
          <cell r="N3638">
            <v>1</v>
          </cell>
          <cell r="R3638" t="str">
            <v>ENFERMERIA</v>
          </cell>
        </row>
        <row r="3639">
          <cell r="N3639">
            <v>2</v>
          </cell>
          <cell r="R3639" t="str">
            <v>INGENIERIA CIVIL</v>
          </cell>
        </row>
        <row r="3640">
          <cell r="N3640">
            <v>2</v>
          </cell>
          <cell r="R3640" t="str">
            <v>ENFERMERIA</v>
          </cell>
        </row>
        <row r="3641">
          <cell r="N3641">
            <v>1</v>
          </cell>
          <cell r="R3641" t="str">
            <v>TRABAJO SOCIAL - MIXTA</v>
          </cell>
        </row>
        <row r="3642">
          <cell r="N3642">
            <v>2</v>
          </cell>
          <cell r="R3642" t="str">
            <v>ECONOMIA</v>
          </cell>
        </row>
        <row r="3643">
          <cell r="N3643">
            <v>1</v>
          </cell>
          <cell r="R3643" t="str">
            <v>ECONOMIA</v>
          </cell>
        </row>
        <row r="3644">
          <cell r="N3644">
            <v>1</v>
          </cell>
          <cell r="R3644" t="str">
            <v>ENFERMERIA</v>
          </cell>
        </row>
        <row r="3645">
          <cell r="N3645">
            <v>2</v>
          </cell>
          <cell r="R3645" t="str">
            <v>CONTADURIA PUBLICA</v>
          </cell>
        </row>
        <row r="3646">
          <cell r="N3646">
            <v>3</v>
          </cell>
          <cell r="R3646" t="str">
            <v>ADMINISTRACION DE EMPRESAS-JORNADA</v>
          </cell>
        </row>
        <row r="3647">
          <cell r="N3647">
            <v>2</v>
          </cell>
          <cell r="R3647" t="str">
            <v>INGENIERIA CIVIL</v>
          </cell>
        </row>
        <row r="3648">
          <cell r="N3648">
            <v>1</v>
          </cell>
          <cell r="R3648" t="str">
            <v>INGENIERIA CIVIL</v>
          </cell>
        </row>
        <row r="3649">
          <cell r="N3649">
            <v>2</v>
          </cell>
          <cell r="R3649" t="str">
            <v>ENFERMERIA</v>
          </cell>
        </row>
        <row r="3650">
          <cell r="N3650">
            <v>1</v>
          </cell>
          <cell r="R3650" t="str">
            <v>MICROBIOLOGIA</v>
          </cell>
        </row>
        <row r="3651">
          <cell r="N3651">
            <v>2</v>
          </cell>
          <cell r="R3651" t="str">
            <v>INGENIERIA CIVIL</v>
          </cell>
        </row>
        <row r="3652">
          <cell r="N3652">
            <v>1</v>
          </cell>
          <cell r="R3652" t="str">
            <v>INGENIERIA CIVIL</v>
          </cell>
        </row>
        <row r="3653">
          <cell r="N3653">
            <v>1</v>
          </cell>
          <cell r="R3653" t="str">
            <v>INGENIERIA CIVIL</v>
          </cell>
        </row>
        <row r="3654">
          <cell r="N3654">
            <v>2</v>
          </cell>
          <cell r="R3654" t="str">
            <v>INGENIERIA FINANCIERA</v>
          </cell>
        </row>
        <row r="3655">
          <cell r="N3655">
            <v>2</v>
          </cell>
          <cell r="R3655" t="str">
            <v>TRABAJO SOCIAL - MIXTA</v>
          </cell>
        </row>
        <row r="3656">
          <cell r="N3656">
            <v>1</v>
          </cell>
          <cell r="R3656" t="str">
            <v>INGENIERIA CIVIL</v>
          </cell>
        </row>
        <row r="3657">
          <cell r="N3657">
            <v>2</v>
          </cell>
          <cell r="R3657" t="str">
            <v>INGENIERIA FINANCIERA</v>
          </cell>
        </row>
        <row r="3658">
          <cell r="N3658">
            <v>2</v>
          </cell>
          <cell r="R3658" t="str">
            <v>CONTADURIA PUBLICA</v>
          </cell>
        </row>
        <row r="3659">
          <cell r="N3659">
            <v>1</v>
          </cell>
          <cell r="R3659" t="str">
            <v>ENFERMERIA</v>
          </cell>
        </row>
        <row r="3660">
          <cell r="N3660">
            <v>1</v>
          </cell>
          <cell r="R3660" t="str">
            <v>ENFERMERIA</v>
          </cell>
        </row>
        <row r="3661">
          <cell r="N3661">
            <v>4</v>
          </cell>
          <cell r="R3661" t="str">
            <v>INGENIERIA CIVIL</v>
          </cell>
        </row>
        <row r="3662">
          <cell r="N3662">
            <v>1</v>
          </cell>
          <cell r="R3662" t="str">
            <v>INGENIERIA CIVIL</v>
          </cell>
        </row>
        <row r="3663">
          <cell r="N3663">
            <v>2</v>
          </cell>
          <cell r="R3663" t="str">
            <v>MICROBIOLOGIA</v>
          </cell>
        </row>
        <row r="3664">
          <cell r="N3664">
            <v>2</v>
          </cell>
          <cell r="R3664" t="str">
            <v>TRABAJO SOCIAL - MIXTA</v>
          </cell>
        </row>
        <row r="3665">
          <cell r="N3665">
            <v>2</v>
          </cell>
          <cell r="R3665" t="str">
            <v>INGENIERIA CIVIL</v>
          </cell>
        </row>
        <row r="3666">
          <cell r="N3666">
            <v>1</v>
          </cell>
          <cell r="R3666" t="str">
            <v>CONTADURIA PUBLICA</v>
          </cell>
        </row>
        <row r="3667">
          <cell r="N3667">
            <v>1</v>
          </cell>
          <cell r="R3667" t="str">
            <v>DERECHO CALENDARIO B - DIURNO</v>
          </cell>
        </row>
        <row r="3668">
          <cell r="N3668">
            <v>1</v>
          </cell>
          <cell r="R3668" t="str">
            <v>INGENIERIA FINANCIERA</v>
          </cell>
        </row>
        <row r="3669">
          <cell r="N3669">
            <v>1</v>
          </cell>
          <cell r="R3669" t="str">
            <v>INGENIERIA CIVIL</v>
          </cell>
        </row>
        <row r="3670">
          <cell r="N3670">
            <v>2</v>
          </cell>
          <cell r="R3670" t="str">
            <v>INGENIERIA CIVIL</v>
          </cell>
        </row>
        <row r="3671">
          <cell r="N3671">
            <v>1</v>
          </cell>
          <cell r="R3671" t="str">
            <v>ENFERMERIA</v>
          </cell>
        </row>
        <row r="3672">
          <cell r="N3672">
            <v>1</v>
          </cell>
          <cell r="R3672" t="str">
            <v>DERECHO CALENDARIO B - DIURNO</v>
          </cell>
        </row>
        <row r="3673">
          <cell r="N3673">
            <v>2</v>
          </cell>
          <cell r="R3673" t="str">
            <v>INGENIERIA DE SISTEMAS</v>
          </cell>
        </row>
        <row r="3674">
          <cell r="N3674">
            <v>2</v>
          </cell>
          <cell r="R3674" t="str">
            <v>ENFERMERIA</v>
          </cell>
        </row>
        <row r="3675">
          <cell r="N3675">
            <v>1</v>
          </cell>
          <cell r="R3675" t="str">
            <v>ENFERMERIA</v>
          </cell>
        </row>
        <row r="3676">
          <cell r="N3676">
            <v>1</v>
          </cell>
          <cell r="R3676" t="str">
            <v>INGENIERIA CIVIL</v>
          </cell>
        </row>
        <row r="3677">
          <cell r="N3677">
            <v>3</v>
          </cell>
          <cell r="R3677" t="str">
            <v>DERECHO CALENDARIO B - NOCTURNO</v>
          </cell>
        </row>
        <row r="3678">
          <cell r="N3678">
            <v>2</v>
          </cell>
          <cell r="R3678" t="str">
            <v>ESPECIALIZACION EN DERECHO ADMINISTRATIVO</v>
          </cell>
        </row>
        <row r="3679">
          <cell r="N3679">
            <v>2</v>
          </cell>
          <cell r="R3679" t="str">
            <v>ESPECIALIZACION EN PLANEACION Y GESTION ESTRATEGICA</v>
          </cell>
        </row>
        <row r="3680">
          <cell r="N3680">
            <v>3</v>
          </cell>
          <cell r="R3680" t="str">
            <v>ADMINISTRACION DE EMPRESAS -NOCHE</v>
          </cell>
        </row>
        <row r="3681">
          <cell r="N3681">
            <v>2</v>
          </cell>
          <cell r="R3681" t="str">
            <v>ADMINISTRACION DE EMPRESAS -NOCHE</v>
          </cell>
        </row>
        <row r="3682">
          <cell r="N3682">
            <v>1</v>
          </cell>
          <cell r="R3682" t="str">
            <v>ESPECIALIZACION EN PLANEACION Y GESTION ESTRATEGICA</v>
          </cell>
        </row>
        <row r="3683">
          <cell r="N3683">
            <v>2</v>
          </cell>
          <cell r="R3683" t="str">
            <v>DERECHO CALENDARIO B - NOCTURNO</v>
          </cell>
        </row>
        <row r="3684">
          <cell r="N3684">
            <v>4</v>
          </cell>
          <cell r="R3684" t="str">
            <v>CONTADURIA PUBLICA NOCTURNA</v>
          </cell>
        </row>
        <row r="3685">
          <cell r="N3685">
            <v>10</v>
          </cell>
          <cell r="R3685" t="str">
            <v>ADMINISTRACION DE EMPRESAS -NOCHE</v>
          </cell>
        </row>
        <row r="3686">
          <cell r="N3686">
            <v>4</v>
          </cell>
          <cell r="R3686" t="str">
            <v>DERECHO CALENDARIO B - NOCTURNO</v>
          </cell>
        </row>
        <row r="3687">
          <cell r="N3687">
            <v>2</v>
          </cell>
          <cell r="R3687" t="str">
            <v>ESPECIALIZACION EN SEGURIDAD Y SALUD EN EL TRABAJO, GERENCIA Y CONTROL DE RIESGOS</v>
          </cell>
        </row>
        <row r="3688">
          <cell r="N3688">
            <v>1</v>
          </cell>
          <cell r="R3688" t="str">
            <v>MAESTRIA EN DERECHO ADMINISTRATIVO</v>
          </cell>
        </row>
        <row r="3689">
          <cell r="N3689">
            <v>2</v>
          </cell>
          <cell r="R3689" t="str">
            <v>ESPECIALIZACION EN DERECHO ADMINISTRATIVO</v>
          </cell>
        </row>
        <row r="3690">
          <cell r="N3690">
            <v>5</v>
          </cell>
          <cell r="R3690" t="str">
            <v>ADMINISTRACION DE EMPRESAS -NOCHE</v>
          </cell>
        </row>
        <row r="3691">
          <cell r="N3691">
            <v>2</v>
          </cell>
          <cell r="R3691" t="str">
            <v>MAESTRIA EN DERECHO PENAL</v>
          </cell>
        </row>
        <row r="3692">
          <cell r="N3692">
            <v>8</v>
          </cell>
          <cell r="R3692" t="str">
            <v>CONTADURIA PUBLICA NOCTURNA</v>
          </cell>
        </row>
        <row r="3693">
          <cell r="N3693">
            <v>1</v>
          </cell>
          <cell r="R3693" t="str">
            <v>ESPECIALIZACION EN ALTA GERENCIA</v>
          </cell>
        </row>
        <row r="3694">
          <cell r="N3694">
            <v>1</v>
          </cell>
          <cell r="R3694" t="str">
            <v>MAESTRIA EN MERCADEO</v>
          </cell>
        </row>
        <row r="3695">
          <cell r="N3695">
            <v>4</v>
          </cell>
          <cell r="R3695" t="str">
            <v>MAESTRIA EN ADMINISTRACION DE EMPRESAS</v>
          </cell>
        </row>
        <row r="3696">
          <cell r="N3696">
            <v>6</v>
          </cell>
          <cell r="R3696" t="str">
            <v>ADMINISTRACION DE EMPRESAS -NOCHE</v>
          </cell>
        </row>
        <row r="3697">
          <cell r="N3697">
            <v>6</v>
          </cell>
          <cell r="R3697" t="str">
            <v>INGENIERIA COMERCIAL</v>
          </cell>
        </row>
        <row r="3698">
          <cell r="N3698">
            <v>10</v>
          </cell>
          <cell r="R3698" t="str">
            <v>ADMINISTRACION DE EMPRESAS -NOCHE</v>
          </cell>
        </row>
        <row r="3699">
          <cell r="N3699">
            <v>4</v>
          </cell>
          <cell r="R3699" t="str">
            <v>MAESTRIA EN DERECHO PENAL</v>
          </cell>
        </row>
        <row r="3700">
          <cell r="N3700">
            <v>8</v>
          </cell>
          <cell r="R3700" t="str">
            <v>INGENIERIA COMERCIAL NOCTURNA</v>
          </cell>
        </row>
        <row r="3701">
          <cell r="N3701">
            <v>2</v>
          </cell>
          <cell r="R3701" t="str">
            <v>ESPECIALIZACION EN SEGURIDAD Y SALUD EN EL TRABAJO, GERENCIA Y CONTROL DE RIESGOS</v>
          </cell>
        </row>
        <row r="3702">
          <cell r="N3702">
            <v>4</v>
          </cell>
          <cell r="R3702" t="str">
            <v>CONTADURIA PUBLICA NOCTURNA</v>
          </cell>
        </row>
        <row r="3703">
          <cell r="N3703">
            <v>2</v>
          </cell>
          <cell r="R3703" t="str">
            <v>CONTADURIA PUBLICA</v>
          </cell>
        </row>
        <row r="3704">
          <cell r="N3704">
            <v>7</v>
          </cell>
          <cell r="R3704" t="str">
            <v>INGENIERIA COMERCIAL NOCTURNA</v>
          </cell>
        </row>
        <row r="3705">
          <cell r="N3705">
            <v>1</v>
          </cell>
          <cell r="R3705" t="str">
            <v>MAESTRIA EN MERCADEO</v>
          </cell>
        </row>
        <row r="3706">
          <cell r="N3706">
            <v>4</v>
          </cell>
          <cell r="R3706" t="str">
            <v>DERECHO CALENDARIO B - NOCTURNO</v>
          </cell>
        </row>
        <row r="3707">
          <cell r="N3707">
            <v>5</v>
          </cell>
          <cell r="R3707" t="str">
            <v>DERECHO CALENDARIO B - NOCTURNO</v>
          </cell>
        </row>
        <row r="3708">
          <cell r="N3708">
            <v>5</v>
          </cell>
          <cell r="R3708" t="str">
            <v>CONTADURIA PUBLICA NOCTURNA</v>
          </cell>
        </row>
        <row r="3709">
          <cell r="N3709">
            <v>7</v>
          </cell>
          <cell r="R3709" t="str">
            <v>CONTADURIA PUBLICA NOCTURNA</v>
          </cell>
        </row>
        <row r="3710">
          <cell r="N3710">
            <v>4</v>
          </cell>
          <cell r="R3710" t="str">
            <v>MAESTRIA EN ADMINISTRACION DE EMPRESAS</v>
          </cell>
        </row>
        <row r="3711">
          <cell r="N3711">
            <v>2</v>
          </cell>
          <cell r="R3711" t="str">
            <v>ESPECIALIZACION EN GERENCIA LOGISTICA</v>
          </cell>
        </row>
        <row r="3712">
          <cell r="N3712">
            <v>2</v>
          </cell>
          <cell r="R3712" t="str">
            <v>DERECHO CALENDARIO B - NOCTURNO</v>
          </cell>
        </row>
        <row r="3713">
          <cell r="N3713">
            <v>4</v>
          </cell>
          <cell r="R3713" t="str">
            <v>MAESTRIA EN ADMINISTRACION DE EMPRESAS</v>
          </cell>
        </row>
        <row r="3714">
          <cell r="N3714">
            <v>1</v>
          </cell>
          <cell r="R3714" t="str">
            <v>ESPECIALIZACION EN DERECHO ADMINISTRATIVO</v>
          </cell>
        </row>
        <row r="3715">
          <cell r="N3715">
            <v>3</v>
          </cell>
          <cell r="R3715" t="str">
            <v>DERECHO CALENDARIO B - NOCTURNO</v>
          </cell>
        </row>
        <row r="3716">
          <cell r="N3716">
            <v>7</v>
          </cell>
          <cell r="R3716" t="str">
            <v>ADMINISTRACION DE EMPRESAS -NOCHE</v>
          </cell>
        </row>
        <row r="3717">
          <cell r="N3717">
            <v>2</v>
          </cell>
          <cell r="R3717" t="str">
            <v>ESPECIALIZACION EN ADMINISTRACION FINANCIERA</v>
          </cell>
        </row>
        <row r="3718">
          <cell r="N3718">
            <v>7</v>
          </cell>
          <cell r="R3718" t="str">
            <v>CONTADURIA PUBLICA NOCTURNA</v>
          </cell>
        </row>
        <row r="3719">
          <cell r="N3719">
            <v>4</v>
          </cell>
          <cell r="R3719" t="str">
            <v>DERECHO CALENDARIO B - NOCTURNO</v>
          </cell>
        </row>
        <row r="3720">
          <cell r="N3720">
            <v>1</v>
          </cell>
          <cell r="R3720" t="str">
            <v>ESPECIALIZACION EN PLANEACION Y GESTION ESTRATEGICA</v>
          </cell>
        </row>
        <row r="3721">
          <cell r="N3721">
            <v>2</v>
          </cell>
          <cell r="R3721" t="str">
            <v>ESPECIALIZACION EN GERENCIA LOGISTICA</v>
          </cell>
        </row>
        <row r="3722">
          <cell r="N3722">
            <v>2</v>
          </cell>
          <cell r="R3722" t="str">
            <v>DERECHO CALENDARIO B - NOCTURNO</v>
          </cell>
        </row>
        <row r="3723">
          <cell r="N3723">
            <v>2</v>
          </cell>
          <cell r="R3723" t="str">
            <v>TECNOLOGIA EN INVESTIGACION CRIMINAL</v>
          </cell>
        </row>
        <row r="3724">
          <cell r="N3724">
            <v>1</v>
          </cell>
          <cell r="R3724" t="str">
            <v>ENFERMERIA</v>
          </cell>
        </row>
        <row r="3725">
          <cell r="N3725">
            <v>2</v>
          </cell>
          <cell r="R3725" t="str">
            <v>ENFERMERIA</v>
          </cell>
        </row>
        <row r="3726">
          <cell r="N3726">
            <v>1</v>
          </cell>
          <cell r="R3726" t="str">
            <v>INGENIERIA DE SISTEMAS</v>
          </cell>
        </row>
        <row r="3727">
          <cell r="N3727">
            <v>2</v>
          </cell>
          <cell r="R3727" t="str">
            <v>ECONOMIA</v>
          </cell>
        </row>
        <row r="3728">
          <cell r="N3728">
            <v>1</v>
          </cell>
          <cell r="R3728" t="str">
            <v>DERECHO CALENDARIO B - DIURNO</v>
          </cell>
        </row>
        <row r="3729">
          <cell r="N3729">
            <v>1</v>
          </cell>
          <cell r="R3729" t="str">
            <v>INGENIERIA COMERCIAL JORNADA UNICA</v>
          </cell>
        </row>
        <row r="3730">
          <cell r="N3730">
            <v>1</v>
          </cell>
          <cell r="R3730" t="str">
            <v>INGENIERIA CIVIL</v>
          </cell>
        </row>
        <row r="3731">
          <cell r="N3731">
            <v>1</v>
          </cell>
          <cell r="R3731" t="str">
            <v>ESPECIALIZACION EN DERECHO CONSTITUCIONAL</v>
          </cell>
        </row>
        <row r="3732">
          <cell r="N3732">
            <v>2</v>
          </cell>
          <cell r="R3732" t="str">
            <v>ESPECIALIZACION EN SEGURIDAD Y SALUD EN EL TRABAJO, GERENCIA Y CONTROL DE RIESGOS</v>
          </cell>
        </row>
        <row r="3733">
          <cell r="N3733">
            <v>2</v>
          </cell>
          <cell r="R3733" t="str">
            <v>ESPECIALIZACION EN DERECHO ADMINISTRATIVO</v>
          </cell>
        </row>
        <row r="3734">
          <cell r="N3734">
            <v>7</v>
          </cell>
          <cell r="R3734" t="str">
            <v>ADMINISTRACION DE EMPRESAS -NOCHE</v>
          </cell>
        </row>
        <row r="3735">
          <cell r="N3735">
            <v>2</v>
          </cell>
          <cell r="R3735" t="str">
            <v>DERECHO CALENDARIO A - NOCTURNO</v>
          </cell>
        </row>
        <row r="3736">
          <cell r="N3736">
            <v>5</v>
          </cell>
          <cell r="R3736" t="str">
            <v>DERECHO CALENDARIO A - NOCTURNO</v>
          </cell>
        </row>
        <row r="3737">
          <cell r="N3737">
            <v>2</v>
          </cell>
          <cell r="R3737" t="str">
            <v>DERECHO CALENDARIO A - NOCTURNO</v>
          </cell>
        </row>
        <row r="3738">
          <cell r="N3738">
            <v>3</v>
          </cell>
          <cell r="R3738" t="str">
            <v>DERECHO CALENDARIO A - NOCTURNO</v>
          </cell>
        </row>
        <row r="3739">
          <cell r="N3739">
            <v>5</v>
          </cell>
          <cell r="R3739" t="str">
            <v>DERECHO CALENDARIO A - NOCTURNO</v>
          </cell>
        </row>
        <row r="3740">
          <cell r="N3740">
            <v>4</v>
          </cell>
          <cell r="R3740" t="str">
            <v>DERECHO CALENDARIO A - NOCTURNO</v>
          </cell>
        </row>
        <row r="3741">
          <cell r="N3741">
            <v>5</v>
          </cell>
          <cell r="R3741" t="str">
            <v>DERECHO CALENDARIO A - NOCTURNO</v>
          </cell>
        </row>
        <row r="3742">
          <cell r="N3742">
            <v>4</v>
          </cell>
          <cell r="R3742" t="str">
            <v>DERECHO CALENDARIO A - NOCTURNO</v>
          </cell>
        </row>
        <row r="3743">
          <cell r="N3743">
            <v>3</v>
          </cell>
          <cell r="R3743" t="str">
            <v>DERECHO CALENDARIO A - NOCTURNO</v>
          </cell>
        </row>
        <row r="3744">
          <cell r="N3744">
            <v>5</v>
          </cell>
          <cell r="R3744" t="str">
            <v>DERECHO CALENDARIO A - NOCTURNO</v>
          </cell>
        </row>
        <row r="3745">
          <cell r="N3745">
            <v>2</v>
          </cell>
          <cell r="R3745" t="str">
            <v>DERECHO CALENDARIO A - NOCTURNO</v>
          </cell>
        </row>
        <row r="3746">
          <cell r="N3746">
            <v>1</v>
          </cell>
          <cell r="R3746" t="str">
            <v>DERECHO CALENDARIO A - NOCTURNO</v>
          </cell>
        </row>
        <row r="3747">
          <cell r="N3747">
            <v>2</v>
          </cell>
          <cell r="R3747" t="str">
            <v>DERECHO CALENDARIO A - NOCTURNO</v>
          </cell>
        </row>
        <row r="3748">
          <cell r="N3748">
            <v>2</v>
          </cell>
          <cell r="R3748" t="str">
            <v>DERECHO CALENDARIO A - NOCTURNO</v>
          </cell>
        </row>
        <row r="3749">
          <cell r="N3749">
            <v>1</v>
          </cell>
          <cell r="R3749" t="str">
            <v>DERECHO CALENDARIO A - DIURNO</v>
          </cell>
        </row>
        <row r="3750">
          <cell r="N3750">
            <v>4</v>
          </cell>
          <cell r="R3750" t="str">
            <v>DERECHO CALENDARIO A - NOCTURNO</v>
          </cell>
        </row>
        <row r="3751">
          <cell r="N3751">
            <v>4</v>
          </cell>
          <cell r="R3751" t="str">
            <v>DERECHO CALENDARIO A - NOCTURNO</v>
          </cell>
        </row>
        <row r="3752">
          <cell r="N3752">
            <v>2</v>
          </cell>
          <cell r="R3752" t="str">
            <v>DERECHO CALENDARIO A - NOCTURNO</v>
          </cell>
        </row>
        <row r="3753">
          <cell r="N3753">
            <v>2</v>
          </cell>
          <cell r="R3753" t="str">
            <v>DERECHO CALENDARIO A - NOCTURNO</v>
          </cell>
        </row>
        <row r="3754">
          <cell r="N3754">
            <v>2</v>
          </cell>
          <cell r="R3754" t="str">
            <v>DERECHO CALENDARIO A - NOCTURNO</v>
          </cell>
        </row>
        <row r="3755">
          <cell r="N3755">
            <v>2</v>
          </cell>
          <cell r="R3755" t="str">
            <v>DERECHO CALENDARIO A - NOCTURNO</v>
          </cell>
        </row>
        <row r="3756">
          <cell r="N3756">
            <v>5</v>
          </cell>
          <cell r="R3756" t="str">
            <v>DERECHO CALENDARIO A - NOCTURNO</v>
          </cell>
        </row>
        <row r="3757">
          <cell r="N3757">
            <v>5</v>
          </cell>
          <cell r="R3757" t="str">
            <v>DERECHO CALENDARIO A - NOCTURNO</v>
          </cell>
        </row>
        <row r="3758">
          <cell r="N3758">
            <v>1</v>
          </cell>
          <cell r="R3758" t="str">
            <v>DERECHO CALENDARIO A - NOCTURNO</v>
          </cell>
        </row>
        <row r="3759">
          <cell r="N3759">
            <v>5</v>
          </cell>
          <cell r="R3759" t="str">
            <v>DERECHO CALENDARIO A - DIURNO</v>
          </cell>
        </row>
        <row r="3760">
          <cell r="N3760">
            <v>1</v>
          </cell>
          <cell r="R3760" t="str">
            <v>DERECHO CALENDARIO A - NOCTURNO</v>
          </cell>
        </row>
        <row r="3761">
          <cell r="N3761">
            <v>5</v>
          </cell>
          <cell r="R3761" t="str">
            <v>DERECHO CALENDARIO A - NOCTURNO</v>
          </cell>
        </row>
        <row r="3762">
          <cell r="N3762">
            <v>1</v>
          </cell>
          <cell r="R3762" t="str">
            <v>DERECHO CALENDARIO A - NOCTURNO</v>
          </cell>
        </row>
        <row r="3763">
          <cell r="N3763">
            <v>1</v>
          </cell>
          <cell r="R3763" t="str">
            <v>DERECHO CALENDARIO A - NOCTURNO</v>
          </cell>
        </row>
        <row r="3764">
          <cell r="N3764">
            <v>4</v>
          </cell>
          <cell r="R3764" t="str">
            <v>DERECHO CALENDARIO A - DIURNO</v>
          </cell>
        </row>
        <row r="3765">
          <cell r="N3765">
            <v>3</v>
          </cell>
          <cell r="R3765" t="str">
            <v>DERECHO CALENDARIO A - NOCTURNO</v>
          </cell>
        </row>
        <row r="3766">
          <cell r="N3766">
            <v>5</v>
          </cell>
          <cell r="R3766" t="str">
            <v>DERECHO CALENDARIO A - NOCTURNO</v>
          </cell>
        </row>
        <row r="3767">
          <cell r="N3767">
            <v>1</v>
          </cell>
          <cell r="R3767" t="str">
            <v>DERECHO CALENDARIO A - DIURNO</v>
          </cell>
        </row>
        <row r="3768">
          <cell r="N3768">
            <v>1</v>
          </cell>
          <cell r="R3768" t="str">
            <v>DERECHO CALENDARIO A - NOCTURNO</v>
          </cell>
        </row>
        <row r="3769">
          <cell r="N3769">
            <v>2</v>
          </cell>
          <cell r="R3769" t="str">
            <v>DERECHO CALENDARIO A - DIURNO</v>
          </cell>
        </row>
        <row r="3770">
          <cell r="N3770">
            <v>2</v>
          </cell>
          <cell r="R3770" t="str">
            <v>DERECHO CALENDARIO A - DIURNO</v>
          </cell>
        </row>
        <row r="3771">
          <cell r="N3771">
            <v>5</v>
          </cell>
          <cell r="R3771" t="str">
            <v>DERECHO CALENDARIO A - NOCTURNO</v>
          </cell>
        </row>
        <row r="3772">
          <cell r="N3772">
            <v>4</v>
          </cell>
          <cell r="R3772" t="str">
            <v>DERECHO CALENDARIO A - DIURNO</v>
          </cell>
        </row>
        <row r="3773">
          <cell r="N3773">
            <v>1</v>
          </cell>
          <cell r="R3773" t="str">
            <v>DERECHO CALENDARIO A - DIURNO</v>
          </cell>
        </row>
        <row r="3774">
          <cell r="N3774">
            <v>2</v>
          </cell>
          <cell r="R3774" t="str">
            <v>DERECHO CALENDARIO A - DIURNO</v>
          </cell>
        </row>
        <row r="3775">
          <cell r="N3775">
            <v>5</v>
          </cell>
          <cell r="R3775" t="str">
            <v>DERECHO CALENDARIO A - NOCTURNO</v>
          </cell>
        </row>
        <row r="3776">
          <cell r="N3776">
            <v>2</v>
          </cell>
          <cell r="R3776" t="str">
            <v>DERECHO CALENDARIO A - DIURNO</v>
          </cell>
        </row>
        <row r="3777">
          <cell r="N3777">
            <v>3</v>
          </cell>
          <cell r="R3777" t="str">
            <v>DERECHO CALENDARIO A - NOCTURNO</v>
          </cell>
        </row>
        <row r="3778">
          <cell r="N3778">
            <v>5</v>
          </cell>
          <cell r="R3778" t="str">
            <v>DERECHO CALENDARIO A - NOCTURNO</v>
          </cell>
        </row>
        <row r="3779">
          <cell r="N3779">
            <v>2</v>
          </cell>
          <cell r="R3779" t="str">
            <v>DERECHO CALENDARIO A - NOCTURNO</v>
          </cell>
        </row>
        <row r="3780">
          <cell r="N3780">
            <v>5</v>
          </cell>
          <cell r="R3780" t="str">
            <v>DERECHO CALENDARIO A - DIURNO</v>
          </cell>
        </row>
        <row r="3781">
          <cell r="N3781">
            <v>2</v>
          </cell>
          <cell r="R3781" t="str">
            <v>DERECHO CALENDARIO A - DIURNO</v>
          </cell>
        </row>
        <row r="3782">
          <cell r="N3782">
            <v>4</v>
          </cell>
          <cell r="R3782" t="str">
            <v>DERECHO CALENDARIO A - NOCTURNO</v>
          </cell>
        </row>
        <row r="3783">
          <cell r="N3783">
            <v>5</v>
          </cell>
          <cell r="R3783" t="str">
            <v>DERECHO CALENDARIO A - NOCTURNO</v>
          </cell>
        </row>
        <row r="3784">
          <cell r="N3784">
            <v>5</v>
          </cell>
          <cell r="R3784" t="str">
            <v>DERECHO CALENDARIO A - NOCTURNO</v>
          </cell>
        </row>
        <row r="3785">
          <cell r="N3785">
            <v>5</v>
          </cell>
          <cell r="R3785" t="str">
            <v>DERECHO CALENDARIO A - NOCTURNO</v>
          </cell>
        </row>
        <row r="3786">
          <cell r="N3786">
            <v>4</v>
          </cell>
          <cell r="R3786" t="str">
            <v>DERECHO CALENDARIO A - NOCTURNO</v>
          </cell>
        </row>
        <row r="3787">
          <cell r="N3787">
            <v>4</v>
          </cell>
          <cell r="R3787" t="str">
            <v>DERECHO CALENDARIO A - DIURNO</v>
          </cell>
        </row>
        <row r="3788">
          <cell r="N3788">
            <v>4</v>
          </cell>
          <cell r="R3788" t="str">
            <v>DERECHO CALENDARIO A - NOCTURNO</v>
          </cell>
        </row>
        <row r="3789">
          <cell r="N3789">
            <v>3</v>
          </cell>
          <cell r="R3789" t="str">
            <v>DERECHO CALENDARIO A - DIURNO</v>
          </cell>
        </row>
        <row r="3790">
          <cell r="N3790">
            <v>5</v>
          </cell>
          <cell r="R3790" t="str">
            <v>DERECHO CALENDARIO A - DIURNO</v>
          </cell>
        </row>
        <row r="3791">
          <cell r="N3791">
            <v>5</v>
          </cell>
          <cell r="R3791" t="str">
            <v>DERECHO CALENDARIO A - NOCTURNO</v>
          </cell>
        </row>
        <row r="3792">
          <cell r="N3792">
            <v>3</v>
          </cell>
          <cell r="R3792" t="str">
            <v>DERECHO CALENDARIO A - DIURNO</v>
          </cell>
        </row>
        <row r="3793">
          <cell r="N3793">
            <v>3</v>
          </cell>
          <cell r="R3793" t="str">
            <v>DERECHO CALENDARIO A - NOCTURNO</v>
          </cell>
        </row>
        <row r="3794">
          <cell r="N3794">
            <v>3</v>
          </cell>
          <cell r="R3794" t="str">
            <v>DERECHO CALENDARIO A - DIURNO</v>
          </cell>
        </row>
        <row r="3795">
          <cell r="N3795">
            <v>4</v>
          </cell>
          <cell r="R3795" t="str">
            <v>DERECHO CALENDARIO A - DIURNO</v>
          </cell>
        </row>
        <row r="3796">
          <cell r="N3796">
            <v>1</v>
          </cell>
          <cell r="R3796" t="str">
            <v>DERECHO CALENDARIO A - DIURNO</v>
          </cell>
        </row>
        <row r="3797">
          <cell r="N3797">
            <v>4</v>
          </cell>
          <cell r="R3797" t="str">
            <v>DERECHO CALENDARIO A - NOCTURNO</v>
          </cell>
        </row>
        <row r="3798">
          <cell r="N3798">
            <v>3</v>
          </cell>
          <cell r="R3798" t="str">
            <v>DERECHO CALENDARIO A - NOCTURNO</v>
          </cell>
        </row>
        <row r="3799">
          <cell r="N3799">
            <v>2</v>
          </cell>
          <cell r="R3799" t="str">
            <v>DERECHO CALENDARIO A - DIURNO</v>
          </cell>
        </row>
        <row r="3800">
          <cell r="N3800">
            <v>3</v>
          </cell>
          <cell r="R3800" t="str">
            <v>DERECHO CALENDARIO A - DIURNO</v>
          </cell>
        </row>
        <row r="3801">
          <cell r="N3801">
            <v>2</v>
          </cell>
          <cell r="R3801" t="str">
            <v>DERECHO CALENDARIO A - NOCTURNO</v>
          </cell>
        </row>
        <row r="3802">
          <cell r="N3802">
            <v>3</v>
          </cell>
          <cell r="R3802" t="str">
            <v>DERECHO CALENDARIO A - DIURNO</v>
          </cell>
        </row>
        <row r="3803">
          <cell r="N3803">
            <v>4</v>
          </cell>
          <cell r="R3803" t="str">
            <v>DERECHO CALENDARIO A - NOCTURNO</v>
          </cell>
        </row>
        <row r="3804">
          <cell r="N3804">
            <v>3</v>
          </cell>
          <cell r="R3804" t="str">
            <v>DERECHO CALENDARIO A - DIURNO</v>
          </cell>
        </row>
        <row r="3805">
          <cell r="N3805">
            <v>2</v>
          </cell>
          <cell r="R3805" t="str">
            <v>DERECHO CALENDARIO A - NOCTURNO</v>
          </cell>
        </row>
        <row r="3806">
          <cell r="N3806">
            <v>5</v>
          </cell>
          <cell r="R3806" t="str">
            <v>DERECHO CALENDARIO A - NOCTURNO</v>
          </cell>
        </row>
        <row r="3807">
          <cell r="N3807">
            <v>5</v>
          </cell>
          <cell r="R3807" t="str">
            <v>DERECHO CALENDARIO A - NOCTURNO</v>
          </cell>
        </row>
        <row r="3808">
          <cell r="N3808">
            <v>4</v>
          </cell>
          <cell r="R3808" t="str">
            <v>DERECHO CALENDARIO A - NOCTURNO</v>
          </cell>
        </row>
        <row r="3809">
          <cell r="N3809">
            <v>3</v>
          </cell>
          <cell r="R3809" t="str">
            <v>DERECHO CALENDARIO A - DIURNO</v>
          </cell>
        </row>
        <row r="3810">
          <cell r="N3810">
            <v>2</v>
          </cell>
          <cell r="R3810" t="str">
            <v>DERECHO CALENDARIO A - NOCTURNO</v>
          </cell>
        </row>
        <row r="3811">
          <cell r="N3811">
            <v>3</v>
          </cell>
          <cell r="R3811" t="str">
            <v>DERECHO CALENDARIO A - DIURNO</v>
          </cell>
        </row>
        <row r="3812">
          <cell r="N3812">
            <v>3</v>
          </cell>
          <cell r="R3812" t="str">
            <v>DERECHO CALENDARIO A - DIURNO</v>
          </cell>
        </row>
        <row r="3813">
          <cell r="N3813">
            <v>4</v>
          </cell>
          <cell r="R3813" t="str">
            <v>DERECHO CALENDARIO A - DIURNO</v>
          </cell>
        </row>
        <row r="3814">
          <cell r="N3814">
            <v>1</v>
          </cell>
          <cell r="R3814" t="str">
            <v>DERECHO CALENDARIO A - DIURNO</v>
          </cell>
        </row>
        <row r="3815">
          <cell r="N3815">
            <v>2</v>
          </cell>
          <cell r="R3815" t="str">
            <v>DERECHO CALENDARIO A - DIURNO</v>
          </cell>
        </row>
        <row r="3816">
          <cell r="N3816">
            <v>2</v>
          </cell>
          <cell r="R3816" t="str">
            <v>DERECHO CALENDARIO A - NOCTURNO</v>
          </cell>
        </row>
        <row r="3817">
          <cell r="N3817">
            <v>3</v>
          </cell>
          <cell r="R3817" t="str">
            <v>DERECHO CALENDARIO A - DIURNO</v>
          </cell>
        </row>
        <row r="3818">
          <cell r="N3818">
            <v>5</v>
          </cell>
          <cell r="R3818" t="str">
            <v>DERECHO CALENDARIO A - NOCTURNO</v>
          </cell>
        </row>
        <row r="3819">
          <cell r="N3819">
            <v>3</v>
          </cell>
          <cell r="R3819" t="str">
            <v>DERECHO CALENDARIO A - NOCTURNO</v>
          </cell>
        </row>
        <row r="3820">
          <cell r="N3820">
            <v>2</v>
          </cell>
          <cell r="R3820" t="str">
            <v>DERECHO CALENDARIO A - DIURNO</v>
          </cell>
        </row>
        <row r="3821">
          <cell r="N3821">
            <v>2</v>
          </cell>
          <cell r="R3821" t="str">
            <v>DERECHO CALENDARIO A - NOCTURNO</v>
          </cell>
        </row>
        <row r="3822">
          <cell r="N3822">
            <v>1</v>
          </cell>
          <cell r="R3822" t="str">
            <v>DERECHO CALENDARIO A - DIURNO</v>
          </cell>
        </row>
        <row r="3823">
          <cell r="N3823">
            <v>1</v>
          </cell>
          <cell r="R3823" t="str">
            <v>DERECHO CALENDARIO A - DIURNO</v>
          </cell>
        </row>
        <row r="3824">
          <cell r="N3824">
            <v>2</v>
          </cell>
          <cell r="R3824" t="str">
            <v>DERECHO CALENDARIO A - DIURNO</v>
          </cell>
        </row>
        <row r="3825">
          <cell r="N3825">
            <v>2</v>
          </cell>
          <cell r="R3825" t="str">
            <v>DERECHO CALENDARIO A - DIURNO</v>
          </cell>
        </row>
        <row r="3826">
          <cell r="N3826">
            <v>2</v>
          </cell>
          <cell r="R3826" t="str">
            <v>DERECHO CALENDARIO A - NOCTURNO</v>
          </cell>
        </row>
        <row r="3827">
          <cell r="N3827">
            <v>2</v>
          </cell>
          <cell r="R3827" t="str">
            <v>DERECHO CALENDARIO A - DIURNO</v>
          </cell>
        </row>
        <row r="3828">
          <cell r="N3828">
            <v>2</v>
          </cell>
          <cell r="R3828" t="str">
            <v>DERECHO CALENDARIO A - NOCTURNO</v>
          </cell>
        </row>
        <row r="3829">
          <cell r="N3829">
            <v>4</v>
          </cell>
          <cell r="R3829" t="str">
            <v>DERECHO CALENDARIO A - DIURNO</v>
          </cell>
        </row>
        <row r="3830">
          <cell r="N3830">
            <v>4</v>
          </cell>
          <cell r="R3830" t="str">
            <v>DERECHO CALENDARIO A - DIURNO</v>
          </cell>
        </row>
        <row r="3831">
          <cell r="N3831">
            <v>4</v>
          </cell>
          <cell r="R3831" t="str">
            <v>DERECHO CALENDARIO A - DIURNO</v>
          </cell>
        </row>
        <row r="3832">
          <cell r="N3832">
            <v>2</v>
          </cell>
          <cell r="R3832" t="str">
            <v>DERECHO CALENDARIO A - DIURNO</v>
          </cell>
        </row>
        <row r="3833">
          <cell r="N3833">
            <v>4</v>
          </cell>
          <cell r="R3833" t="str">
            <v>DERECHO CALENDARIO A - DIURNO</v>
          </cell>
        </row>
        <row r="3834">
          <cell r="N3834">
            <v>1</v>
          </cell>
          <cell r="R3834" t="str">
            <v>DERECHO CALENDARIO A - DIURNO</v>
          </cell>
        </row>
        <row r="3835">
          <cell r="N3835">
            <v>1</v>
          </cell>
          <cell r="R3835" t="str">
            <v>DERECHO CALENDARIO A - DIURNO</v>
          </cell>
        </row>
        <row r="3836">
          <cell r="N3836">
            <v>4</v>
          </cell>
          <cell r="R3836" t="str">
            <v>DERECHO CALENDARIO A - NOCTURNO</v>
          </cell>
        </row>
        <row r="3837">
          <cell r="N3837">
            <v>2</v>
          </cell>
          <cell r="R3837" t="str">
            <v>DERECHO CALENDARIO A - DIURNO</v>
          </cell>
        </row>
        <row r="3838">
          <cell r="N3838">
            <v>2</v>
          </cell>
          <cell r="R3838" t="str">
            <v>DERECHO CALENDARIO A - NOCTURNO</v>
          </cell>
        </row>
        <row r="3839">
          <cell r="N3839">
            <v>4</v>
          </cell>
          <cell r="R3839" t="str">
            <v>DERECHO CALENDARIO A - NOCTURNO</v>
          </cell>
        </row>
        <row r="3840">
          <cell r="N3840">
            <v>1</v>
          </cell>
          <cell r="R3840" t="str">
            <v>DERECHO CALENDARIO A - NOCTURNO</v>
          </cell>
        </row>
        <row r="3841">
          <cell r="N3841">
            <v>3</v>
          </cell>
          <cell r="R3841" t="str">
            <v>DERECHO CALENDARIO A - DIURNO</v>
          </cell>
        </row>
        <row r="3842">
          <cell r="N3842">
            <v>5</v>
          </cell>
          <cell r="R3842" t="str">
            <v>DERECHO CALENDARIO A - NOCTURNO</v>
          </cell>
        </row>
        <row r="3843">
          <cell r="N3843">
            <v>3</v>
          </cell>
          <cell r="R3843" t="str">
            <v>DERECHO CALENDARIO A - DIURNO</v>
          </cell>
        </row>
        <row r="3844">
          <cell r="N3844">
            <v>3</v>
          </cell>
          <cell r="R3844" t="str">
            <v>DERECHO CALENDARIO A - DIURNO</v>
          </cell>
        </row>
        <row r="3845">
          <cell r="N3845">
            <v>5</v>
          </cell>
          <cell r="R3845" t="str">
            <v>DERECHO CALENDARIO A - NOCTURNO</v>
          </cell>
        </row>
        <row r="3846">
          <cell r="N3846">
            <v>3</v>
          </cell>
          <cell r="R3846" t="str">
            <v>DERECHO CALENDARIO A - DIURNO</v>
          </cell>
        </row>
        <row r="3847">
          <cell r="N3847">
            <v>4</v>
          </cell>
          <cell r="R3847" t="str">
            <v>DERECHO CALENDARIO A - DIURNO</v>
          </cell>
        </row>
        <row r="3848">
          <cell r="N3848">
            <v>4</v>
          </cell>
          <cell r="R3848" t="str">
            <v>DERECHO CALENDARIO A - DIURNO</v>
          </cell>
        </row>
        <row r="3849">
          <cell r="N3849">
            <v>5</v>
          </cell>
          <cell r="R3849" t="str">
            <v>DERECHO CALENDARIO A - DIURNO</v>
          </cell>
        </row>
        <row r="3850">
          <cell r="N3850">
            <v>5</v>
          </cell>
          <cell r="R3850" t="str">
            <v>DERECHO CALENDARIO A - NOCTURNO</v>
          </cell>
        </row>
        <row r="3851">
          <cell r="N3851">
            <v>3</v>
          </cell>
          <cell r="R3851" t="str">
            <v>DERECHO CALENDARIO A - DIURNO</v>
          </cell>
        </row>
        <row r="3852">
          <cell r="N3852">
            <v>3</v>
          </cell>
          <cell r="R3852" t="str">
            <v>DERECHO CALENDARIO A - DIURNO</v>
          </cell>
        </row>
        <row r="3853">
          <cell r="N3853">
            <v>3</v>
          </cell>
          <cell r="R3853" t="str">
            <v>DERECHO CALENDARIO A - DIURNO</v>
          </cell>
        </row>
        <row r="3854">
          <cell r="N3854">
            <v>3</v>
          </cell>
          <cell r="R3854" t="str">
            <v>DERECHO CALENDARIO A - DIURNO</v>
          </cell>
        </row>
        <row r="3855">
          <cell r="N3855">
            <v>4</v>
          </cell>
          <cell r="R3855" t="str">
            <v>DERECHO CALENDARIO A - NOCTURNO</v>
          </cell>
        </row>
        <row r="3856">
          <cell r="N3856">
            <v>4</v>
          </cell>
          <cell r="R3856" t="str">
            <v>DERECHO CALENDARIO A - DIURNO</v>
          </cell>
        </row>
        <row r="3857">
          <cell r="N3857">
            <v>3</v>
          </cell>
          <cell r="R3857" t="str">
            <v>DERECHO CALENDARIO A - DIURNO</v>
          </cell>
        </row>
        <row r="3858">
          <cell r="N3858">
            <v>4</v>
          </cell>
          <cell r="R3858" t="str">
            <v>DERECHO CALENDARIO A - NOCTURNO</v>
          </cell>
        </row>
        <row r="3859">
          <cell r="N3859">
            <v>2</v>
          </cell>
          <cell r="R3859" t="str">
            <v>DERECHO CALENDARIO A - NOCTURNO</v>
          </cell>
        </row>
        <row r="3860">
          <cell r="N3860">
            <v>3</v>
          </cell>
          <cell r="R3860" t="str">
            <v>DERECHO CALENDARIO A - NOCTURNO</v>
          </cell>
        </row>
        <row r="3861">
          <cell r="N3861">
            <v>2</v>
          </cell>
          <cell r="R3861" t="str">
            <v>DERECHO CALENDARIO A - NOCTURNO</v>
          </cell>
        </row>
        <row r="3862">
          <cell r="N3862">
            <v>5</v>
          </cell>
          <cell r="R3862" t="str">
            <v>DERECHO CALENDARIO A - NOCTURNO</v>
          </cell>
        </row>
        <row r="3863">
          <cell r="N3863">
            <v>5</v>
          </cell>
          <cell r="R3863" t="str">
            <v>DERECHO CALENDARIO A - DIURNO</v>
          </cell>
        </row>
        <row r="3864">
          <cell r="N3864">
            <v>3</v>
          </cell>
          <cell r="R3864" t="str">
            <v>DERECHO CALENDARIO A - DIURNO</v>
          </cell>
        </row>
        <row r="3865">
          <cell r="N3865">
            <v>1</v>
          </cell>
          <cell r="R3865" t="str">
            <v>DERECHO CALENDARIO A - DIURNO</v>
          </cell>
        </row>
        <row r="3866">
          <cell r="N3866">
            <v>4</v>
          </cell>
          <cell r="R3866" t="str">
            <v>DERECHO CALENDARIO A - NOCTURNO</v>
          </cell>
        </row>
        <row r="3867">
          <cell r="N3867">
            <v>5</v>
          </cell>
          <cell r="R3867" t="str">
            <v>DERECHO CALENDARIO A - NOCTURNO</v>
          </cell>
        </row>
        <row r="3868">
          <cell r="N3868">
            <v>5</v>
          </cell>
          <cell r="R3868" t="str">
            <v>DERECHO CALENDARIO A - DIURNO</v>
          </cell>
        </row>
        <row r="3869">
          <cell r="N3869">
            <v>5</v>
          </cell>
          <cell r="R3869" t="str">
            <v>DERECHO CALENDARIO A - DIURNO</v>
          </cell>
        </row>
        <row r="3870">
          <cell r="N3870">
            <v>4</v>
          </cell>
          <cell r="R3870" t="str">
            <v>DERECHO CALENDARIO A - DIURNO</v>
          </cell>
        </row>
        <row r="3871">
          <cell r="N3871">
            <v>1</v>
          </cell>
          <cell r="R3871" t="str">
            <v>DERECHO CALENDARIO A - DIURNO</v>
          </cell>
        </row>
        <row r="3872">
          <cell r="N3872">
            <v>2</v>
          </cell>
          <cell r="R3872" t="str">
            <v>DERECHO CALENDARIO A - DIURNO</v>
          </cell>
        </row>
        <row r="3873">
          <cell r="N3873">
            <v>4</v>
          </cell>
          <cell r="R3873" t="str">
            <v>DERECHO CALENDARIO A - NOCTURNO</v>
          </cell>
        </row>
        <row r="3874">
          <cell r="N3874">
            <v>2</v>
          </cell>
          <cell r="R3874" t="str">
            <v>DERECHO CALENDARIO A - NOCTURNO</v>
          </cell>
        </row>
        <row r="3875">
          <cell r="N3875">
            <v>3</v>
          </cell>
          <cell r="R3875" t="str">
            <v>DERECHO CALENDARIO A - NOCTURNO</v>
          </cell>
        </row>
        <row r="3876">
          <cell r="N3876">
            <v>4</v>
          </cell>
          <cell r="R3876" t="str">
            <v>DERECHO CALENDARIO A - NOCTURNO</v>
          </cell>
        </row>
        <row r="3877">
          <cell r="N3877">
            <v>4</v>
          </cell>
          <cell r="R3877" t="str">
            <v>DERECHO CALENDARIO A - NOCTURNO</v>
          </cell>
        </row>
        <row r="3878">
          <cell r="N3878">
            <v>3</v>
          </cell>
          <cell r="R3878" t="str">
            <v>DERECHO CALENDARIO A - DIURNO</v>
          </cell>
        </row>
        <row r="3879">
          <cell r="N3879">
            <v>1</v>
          </cell>
          <cell r="R3879" t="str">
            <v>DERECHO CALENDARIO A - NOCTURNO</v>
          </cell>
        </row>
        <row r="3880">
          <cell r="N3880">
            <v>5</v>
          </cell>
          <cell r="R3880" t="str">
            <v>DERECHO CALENDARIO A - DIURNO</v>
          </cell>
        </row>
        <row r="3881">
          <cell r="N3881">
            <v>1</v>
          </cell>
          <cell r="R3881" t="str">
            <v>DERECHO CALENDARIO A - NOCTURNO</v>
          </cell>
        </row>
        <row r="3882">
          <cell r="N3882">
            <v>3</v>
          </cell>
          <cell r="R3882" t="str">
            <v>DERECHO CALENDARIO A - NOCTURNO</v>
          </cell>
        </row>
        <row r="3883">
          <cell r="N3883">
            <v>3</v>
          </cell>
          <cell r="R3883" t="str">
            <v>DERECHO CALENDARIO A - NOCTURNO</v>
          </cell>
        </row>
        <row r="3884">
          <cell r="N3884">
            <v>3</v>
          </cell>
          <cell r="R3884" t="str">
            <v>DERECHO CALENDARIO A - NOCTURNO</v>
          </cell>
        </row>
        <row r="3885">
          <cell r="N3885">
            <v>4</v>
          </cell>
          <cell r="R3885" t="str">
            <v>DERECHO CALENDARIO A - NOCTURNO</v>
          </cell>
        </row>
        <row r="3886">
          <cell r="N3886">
            <v>2</v>
          </cell>
          <cell r="R3886" t="str">
            <v>DERECHO CALENDARIO A - DIURNO</v>
          </cell>
        </row>
        <row r="3887">
          <cell r="N3887">
            <v>1</v>
          </cell>
          <cell r="R3887" t="str">
            <v>DERECHO CALENDARIO A - NOCTURNO</v>
          </cell>
        </row>
        <row r="3888">
          <cell r="N3888">
            <v>3</v>
          </cell>
          <cell r="R3888" t="str">
            <v>DERECHO CALENDARIO A - NOCTURNO</v>
          </cell>
        </row>
        <row r="3889">
          <cell r="N3889">
            <v>4</v>
          </cell>
          <cell r="R3889" t="str">
            <v>DERECHO CALENDARIO A - DIURNO</v>
          </cell>
        </row>
        <row r="3890">
          <cell r="N3890">
            <v>3</v>
          </cell>
          <cell r="R3890" t="str">
            <v>DERECHO CALENDARIO A - NOCTURNO</v>
          </cell>
        </row>
        <row r="3891">
          <cell r="N3891">
            <v>1</v>
          </cell>
          <cell r="R3891" t="str">
            <v>DERECHO CALENDARIO A - DIURNO</v>
          </cell>
        </row>
        <row r="3892">
          <cell r="N3892">
            <v>2</v>
          </cell>
          <cell r="R3892" t="str">
            <v>DERECHO CALENDARIO A - NOCTURNO</v>
          </cell>
        </row>
        <row r="3893">
          <cell r="N3893">
            <v>1</v>
          </cell>
          <cell r="R3893" t="str">
            <v>DERECHO CALENDARIO A - NOCTURNO</v>
          </cell>
        </row>
        <row r="3894">
          <cell r="N3894">
            <v>4</v>
          </cell>
          <cell r="R3894" t="str">
            <v>DERECHO CALENDARIO A - NOCTURNO</v>
          </cell>
        </row>
        <row r="3895">
          <cell r="N3895">
            <v>4</v>
          </cell>
          <cell r="R3895" t="str">
            <v>DERECHO CALENDARIO A - NOCTURNO</v>
          </cell>
        </row>
        <row r="3896">
          <cell r="N3896">
            <v>2</v>
          </cell>
          <cell r="R3896" t="str">
            <v>DERECHO CALENDARIO A - NOCTURNO</v>
          </cell>
        </row>
        <row r="3897">
          <cell r="N3897">
            <v>4</v>
          </cell>
          <cell r="R3897" t="str">
            <v>DERECHO CALENDARIO A - DIURNO</v>
          </cell>
        </row>
        <row r="3898">
          <cell r="N3898">
            <v>5</v>
          </cell>
          <cell r="R3898" t="str">
            <v>DERECHO CALENDARIO A - DIURNO</v>
          </cell>
        </row>
        <row r="3899">
          <cell r="N3899">
            <v>5</v>
          </cell>
          <cell r="R3899" t="str">
            <v>DERECHO CALENDARIO A - NOCTURNO</v>
          </cell>
        </row>
        <row r="3900">
          <cell r="N3900">
            <v>5</v>
          </cell>
          <cell r="R3900" t="str">
            <v>DERECHO CALENDARIO A - NOCTURNO</v>
          </cell>
        </row>
        <row r="3901">
          <cell r="N3901">
            <v>3</v>
          </cell>
          <cell r="R3901" t="str">
            <v>DERECHO CALENDARIO A - DIURNO</v>
          </cell>
        </row>
        <row r="3902">
          <cell r="N3902">
            <v>3</v>
          </cell>
          <cell r="R3902" t="str">
            <v>DERECHO CALENDARIO A - DIURNO</v>
          </cell>
        </row>
        <row r="3903">
          <cell r="N3903">
            <v>5</v>
          </cell>
          <cell r="R3903" t="str">
            <v>DERECHO CALENDARIO A - DIURNO</v>
          </cell>
        </row>
        <row r="3904">
          <cell r="N3904">
            <v>5</v>
          </cell>
          <cell r="R3904" t="str">
            <v>DERECHO CALENDARIO A - DIURNO</v>
          </cell>
        </row>
        <row r="3905">
          <cell r="N3905">
            <v>5</v>
          </cell>
          <cell r="R3905" t="str">
            <v>DERECHO CALENDARIO A - DIURNO</v>
          </cell>
        </row>
        <row r="3906">
          <cell r="N3906">
            <v>2</v>
          </cell>
          <cell r="R3906" t="str">
            <v>DERECHO CALENDARIO A - NOCTURNO</v>
          </cell>
        </row>
        <row r="3907">
          <cell r="N3907">
            <v>5</v>
          </cell>
          <cell r="R3907" t="str">
            <v>DERECHO CALENDARIO A - DIURNO</v>
          </cell>
        </row>
        <row r="3908">
          <cell r="N3908">
            <v>5</v>
          </cell>
          <cell r="R3908" t="str">
            <v>DERECHO CALENDARIO A - NOCTURNO</v>
          </cell>
        </row>
        <row r="3909">
          <cell r="N3909">
            <v>4</v>
          </cell>
          <cell r="R3909" t="str">
            <v>DERECHO CALENDARIO A - DIURNO</v>
          </cell>
        </row>
        <row r="3910">
          <cell r="N3910">
            <v>5</v>
          </cell>
          <cell r="R3910" t="str">
            <v>DERECHO CALENDARIO A - DIURNO</v>
          </cell>
        </row>
        <row r="3911">
          <cell r="N3911">
            <v>5</v>
          </cell>
          <cell r="R3911" t="str">
            <v>DERECHO CALENDARIO A - DIURNO</v>
          </cell>
        </row>
        <row r="3912">
          <cell r="N3912">
            <v>5</v>
          </cell>
          <cell r="R3912" t="str">
            <v>DERECHO CALENDARIO A - NOCTURNO</v>
          </cell>
        </row>
        <row r="3913">
          <cell r="N3913">
            <v>4</v>
          </cell>
          <cell r="R3913" t="str">
            <v>DERECHO CALENDARIO A - NOCTURNO</v>
          </cell>
        </row>
        <row r="3914">
          <cell r="N3914">
            <v>4</v>
          </cell>
          <cell r="R3914" t="str">
            <v>DERECHO CALENDARIO A - NOCTURNO</v>
          </cell>
        </row>
        <row r="3915">
          <cell r="N3915">
            <v>3</v>
          </cell>
          <cell r="R3915" t="str">
            <v>DERECHO CALENDARIO A - NOCTURNO</v>
          </cell>
        </row>
        <row r="3916">
          <cell r="N3916">
            <v>4</v>
          </cell>
          <cell r="R3916" t="str">
            <v>DERECHO CALENDARIO A - DIURNO</v>
          </cell>
        </row>
        <row r="3917">
          <cell r="N3917">
            <v>5</v>
          </cell>
          <cell r="R3917" t="str">
            <v>DERECHO CALENDARIO A - DIURNO</v>
          </cell>
        </row>
        <row r="3918">
          <cell r="N3918">
            <v>5</v>
          </cell>
          <cell r="R3918" t="str">
            <v>DERECHO CALENDARIO A - DIURNO</v>
          </cell>
        </row>
        <row r="3919">
          <cell r="N3919">
            <v>5</v>
          </cell>
          <cell r="R3919" t="str">
            <v>DERECHO CALENDARIO A - DIURNO</v>
          </cell>
        </row>
        <row r="3920">
          <cell r="N3920">
            <v>4</v>
          </cell>
          <cell r="R3920" t="str">
            <v>DERECHO CALENDARIO A - NOCTURNO</v>
          </cell>
        </row>
        <row r="3921">
          <cell r="N3921">
            <v>4</v>
          </cell>
          <cell r="R3921" t="str">
            <v>DERECHO CALENDARIO A - DIURNO</v>
          </cell>
        </row>
        <row r="3922">
          <cell r="N3922">
            <v>5</v>
          </cell>
          <cell r="R3922" t="str">
            <v>DERECHO CALENDARIO A - DIURNO</v>
          </cell>
        </row>
        <row r="3923">
          <cell r="N3923">
            <v>4</v>
          </cell>
          <cell r="R3923" t="str">
            <v>DERECHO CALENDARIO A - DIURNO</v>
          </cell>
        </row>
        <row r="3924">
          <cell r="N3924">
            <v>4</v>
          </cell>
          <cell r="R3924" t="str">
            <v>DERECHO CALENDARIO A - DIURNO</v>
          </cell>
        </row>
        <row r="3925">
          <cell r="N3925">
            <v>4</v>
          </cell>
          <cell r="R3925" t="str">
            <v>DERECHO CALENDARIO A - DIURNO</v>
          </cell>
        </row>
        <row r="3926">
          <cell r="N3926">
            <v>5</v>
          </cell>
          <cell r="R3926" t="str">
            <v>DERECHO CALENDARIO A - DIURNO</v>
          </cell>
        </row>
        <row r="3927">
          <cell r="N3927">
            <v>5</v>
          </cell>
          <cell r="R3927" t="str">
            <v>DERECHO CALENDARIO A - NOCTURNO</v>
          </cell>
        </row>
        <row r="3928">
          <cell r="N3928">
            <v>1</v>
          </cell>
          <cell r="R3928" t="str">
            <v>DERECHO CALENDARIO A - NOCTURNO</v>
          </cell>
        </row>
        <row r="3929">
          <cell r="N3929">
            <v>3</v>
          </cell>
          <cell r="R3929" t="str">
            <v>DERECHO CALENDARIO A - DIURNO</v>
          </cell>
        </row>
        <row r="3930">
          <cell r="N3930">
            <v>2</v>
          </cell>
          <cell r="R3930" t="str">
            <v>DERECHO CALENDARIO A - DIURNO</v>
          </cell>
        </row>
        <row r="3931">
          <cell r="N3931">
            <v>4</v>
          </cell>
          <cell r="R3931" t="str">
            <v>DERECHO CALENDARIO A - NOCTURNO</v>
          </cell>
        </row>
        <row r="3932">
          <cell r="N3932">
            <v>1</v>
          </cell>
          <cell r="R3932" t="str">
            <v>DERECHO CALENDARIO A - DIURNO</v>
          </cell>
        </row>
        <row r="3933">
          <cell r="N3933">
            <v>4</v>
          </cell>
          <cell r="R3933" t="str">
            <v>DERECHO CALENDARIO A - DIURNO</v>
          </cell>
        </row>
        <row r="3934">
          <cell r="N3934">
            <v>4</v>
          </cell>
          <cell r="R3934" t="str">
            <v>DERECHO CALENDARIO A - DIURNO</v>
          </cell>
        </row>
        <row r="3935">
          <cell r="N3935">
            <v>3</v>
          </cell>
          <cell r="R3935" t="str">
            <v>DERECHO CALENDARIO A - DIURNO</v>
          </cell>
        </row>
        <row r="3936">
          <cell r="N3936">
            <v>4</v>
          </cell>
          <cell r="R3936" t="str">
            <v>DERECHO CALENDARIO A - DIURNO</v>
          </cell>
        </row>
        <row r="3937">
          <cell r="N3937">
            <v>4</v>
          </cell>
          <cell r="R3937" t="str">
            <v>DERECHO CALENDARIO A - DIURNO</v>
          </cell>
        </row>
        <row r="3938">
          <cell r="N3938">
            <v>3</v>
          </cell>
          <cell r="R3938" t="str">
            <v>DERECHO CALENDARIO A - DIURNO</v>
          </cell>
        </row>
        <row r="3939">
          <cell r="N3939">
            <v>4</v>
          </cell>
          <cell r="R3939" t="str">
            <v>DERECHO CALENDARIO A - DIURNO</v>
          </cell>
        </row>
        <row r="3940">
          <cell r="N3940">
            <v>4</v>
          </cell>
          <cell r="R3940" t="str">
            <v>DERECHO CALENDARIO A - DIURNO</v>
          </cell>
        </row>
        <row r="3941">
          <cell r="N3941">
            <v>4</v>
          </cell>
          <cell r="R3941" t="str">
            <v>DERECHO CALENDARIO A - DIURNO</v>
          </cell>
        </row>
        <row r="3942">
          <cell r="N3942">
            <v>4</v>
          </cell>
          <cell r="R3942" t="str">
            <v>DERECHO CALENDARIO A - DIURNO</v>
          </cell>
        </row>
        <row r="3943">
          <cell r="N3943">
            <v>2</v>
          </cell>
          <cell r="R3943" t="str">
            <v>DERECHO CALENDARIO A - DIURNO</v>
          </cell>
        </row>
        <row r="3944">
          <cell r="N3944">
            <v>3</v>
          </cell>
          <cell r="R3944" t="str">
            <v>DERECHO CALENDARIO A - DIURNO</v>
          </cell>
        </row>
        <row r="3945">
          <cell r="N3945">
            <v>3</v>
          </cell>
          <cell r="R3945" t="str">
            <v>DERECHO CALENDARIO A - DIURNO</v>
          </cell>
        </row>
        <row r="3946">
          <cell r="N3946">
            <v>3</v>
          </cell>
          <cell r="R3946" t="str">
            <v>DERECHO CALENDARIO A - DIURNO</v>
          </cell>
        </row>
        <row r="3947">
          <cell r="N3947">
            <v>2</v>
          </cell>
          <cell r="R3947" t="str">
            <v>DERECHO CALENDARIO A - NOCTURNO</v>
          </cell>
        </row>
        <row r="3948">
          <cell r="N3948">
            <v>2</v>
          </cell>
          <cell r="R3948" t="str">
            <v>DERECHO CALENDARIO A - NOCTURNO</v>
          </cell>
        </row>
        <row r="3949">
          <cell r="N3949">
            <v>2</v>
          </cell>
          <cell r="R3949" t="str">
            <v>DERECHO CALENDARIO A - NOCTURNO</v>
          </cell>
        </row>
        <row r="3950">
          <cell r="N3950">
            <v>2</v>
          </cell>
          <cell r="R3950" t="str">
            <v>DERECHO CALENDARIO A - DIURNO</v>
          </cell>
        </row>
        <row r="3951">
          <cell r="N3951">
            <v>3</v>
          </cell>
          <cell r="R3951" t="str">
            <v>DERECHO CALENDARIO A - DIURNO</v>
          </cell>
        </row>
        <row r="3952">
          <cell r="N3952">
            <v>2</v>
          </cell>
          <cell r="R3952" t="str">
            <v>DERECHO CALENDARIO A - DIURNO</v>
          </cell>
        </row>
        <row r="3953">
          <cell r="N3953">
            <v>2</v>
          </cell>
          <cell r="R3953" t="str">
            <v>DERECHO CALENDARIO A - DIURNO</v>
          </cell>
        </row>
        <row r="3954">
          <cell r="N3954">
            <v>2</v>
          </cell>
          <cell r="R3954" t="str">
            <v>DERECHO CALENDARIO A - DIURNO</v>
          </cell>
        </row>
        <row r="3955">
          <cell r="N3955">
            <v>3</v>
          </cell>
          <cell r="R3955" t="str">
            <v>DERECHO CALENDARIO A - DIURNO</v>
          </cell>
        </row>
        <row r="3956">
          <cell r="N3956">
            <v>3</v>
          </cell>
          <cell r="R3956" t="str">
            <v>DERECHO CALENDARIO A - DIURNO</v>
          </cell>
        </row>
        <row r="3957">
          <cell r="N3957">
            <v>3</v>
          </cell>
          <cell r="R3957" t="str">
            <v>DERECHO CALENDARIO A - DIURNO</v>
          </cell>
        </row>
        <row r="3958">
          <cell r="N3958">
            <v>2</v>
          </cell>
          <cell r="R3958" t="str">
            <v>DERECHO CALENDARIO A - NOCTURNO</v>
          </cell>
        </row>
        <row r="3959">
          <cell r="N3959">
            <v>3</v>
          </cell>
          <cell r="R3959" t="str">
            <v>DERECHO CALENDARIO A - DIURNO</v>
          </cell>
        </row>
        <row r="3960">
          <cell r="N3960">
            <v>3</v>
          </cell>
          <cell r="R3960" t="str">
            <v>DERECHO CALENDARIO A - DIURNO</v>
          </cell>
        </row>
        <row r="3961">
          <cell r="N3961">
            <v>3</v>
          </cell>
          <cell r="R3961" t="str">
            <v>DERECHO CALENDARIO A - NOCTURNO</v>
          </cell>
        </row>
        <row r="3962">
          <cell r="N3962">
            <v>1</v>
          </cell>
          <cell r="R3962" t="str">
            <v>DERECHO CALENDARIO A - DIURNO</v>
          </cell>
        </row>
        <row r="3963">
          <cell r="N3963">
            <v>2</v>
          </cell>
          <cell r="R3963" t="str">
            <v>DERECHO CALENDARIO A - DIURNO</v>
          </cell>
        </row>
        <row r="3964">
          <cell r="N3964">
            <v>3</v>
          </cell>
          <cell r="R3964" t="str">
            <v>DERECHO CALENDARIO A - NOCTURNO</v>
          </cell>
        </row>
        <row r="3965">
          <cell r="N3965">
            <v>3</v>
          </cell>
          <cell r="R3965" t="str">
            <v>DERECHO CALENDARIO A - DIURNO</v>
          </cell>
        </row>
        <row r="3966">
          <cell r="N3966">
            <v>1</v>
          </cell>
          <cell r="R3966" t="str">
            <v>DERECHO CALENDARIO A - DIURNO</v>
          </cell>
        </row>
        <row r="3967">
          <cell r="N3967">
            <v>3</v>
          </cell>
          <cell r="R3967" t="str">
            <v>DERECHO CALENDARIO A - DIURNO</v>
          </cell>
        </row>
        <row r="3968">
          <cell r="N3968">
            <v>3</v>
          </cell>
          <cell r="R3968" t="str">
            <v>DERECHO CALENDARIO A - DIURNO</v>
          </cell>
        </row>
        <row r="3969">
          <cell r="N3969">
            <v>2</v>
          </cell>
          <cell r="R3969" t="str">
            <v>DERECHO CALENDARIO A - DIURNO</v>
          </cell>
        </row>
        <row r="3970">
          <cell r="N3970">
            <v>2</v>
          </cell>
          <cell r="R3970" t="str">
            <v>DERECHO CALENDARIO A - DIURNO</v>
          </cell>
        </row>
        <row r="3971">
          <cell r="N3971">
            <v>1</v>
          </cell>
          <cell r="R3971" t="str">
            <v>DERECHO CALENDARIO A - DIURNO</v>
          </cell>
        </row>
        <row r="3972">
          <cell r="N3972">
            <v>1</v>
          </cell>
          <cell r="R3972" t="str">
            <v>DERECHO CALENDARIO A - DIURNO</v>
          </cell>
        </row>
        <row r="3973">
          <cell r="N3973">
            <v>3</v>
          </cell>
          <cell r="R3973" t="str">
            <v>DERECHO CALENDARIO A - DIURNO</v>
          </cell>
        </row>
        <row r="3974">
          <cell r="N3974">
            <v>1</v>
          </cell>
          <cell r="R3974" t="str">
            <v>DERECHO CALENDARIO A - NOCTURNO</v>
          </cell>
        </row>
        <row r="3975">
          <cell r="N3975">
            <v>2</v>
          </cell>
          <cell r="R3975" t="str">
            <v>DERECHO CALENDARIO A - DIURNO</v>
          </cell>
        </row>
        <row r="3976">
          <cell r="N3976">
            <v>2</v>
          </cell>
          <cell r="R3976" t="str">
            <v>DERECHO CALENDARIO A - DIURNO</v>
          </cell>
        </row>
        <row r="3977">
          <cell r="N3977">
            <v>2</v>
          </cell>
          <cell r="R3977" t="str">
            <v>DERECHO CALENDARIO A - DIURNO</v>
          </cell>
        </row>
        <row r="3978">
          <cell r="N3978">
            <v>1</v>
          </cell>
          <cell r="R3978" t="str">
            <v>DERECHO CALENDARIO A - DIURNO</v>
          </cell>
        </row>
        <row r="3979">
          <cell r="N3979">
            <v>3</v>
          </cell>
          <cell r="R3979" t="str">
            <v>DERECHO CALENDARIO A - DIURNO</v>
          </cell>
        </row>
        <row r="3980">
          <cell r="N3980">
            <v>2</v>
          </cell>
          <cell r="R3980" t="str">
            <v>DERECHO CALENDARIO A - DIURNO</v>
          </cell>
        </row>
        <row r="3981">
          <cell r="N3981">
            <v>1</v>
          </cell>
          <cell r="R3981" t="str">
            <v>DERECHO CALENDARIO A - NOCTURNO</v>
          </cell>
        </row>
        <row r="3982">
          <cell r="N3982">
            <v>4</v>
          </cell>
          <cell r="R3982" t="str">
            <v>DERECHO CALENDARIO A - NOCTURNO</v>
          </cell>
        </row>
        <row r="3983">
          <cell r="N3983">
            <v>4</v>
          </cell>
          <cell r="R3983" t="str">
            <v>DERECHO CALENDARIO A - NOCTURNO</v>
          </cell>
        </row>
        <row r="3984">
          <cell r="N3984">
            <v>5</v>
          </cell>
          <cell r="R3984" t="str">
            <v>DERECHO CALENDARIO A - NOCTURNO</v>
          </cell>
        </row>
        <row r="3985">
          <cell r="N3985">
            <v>2</v>
          </cell>
          <cell r="R3985" t="str">
            <v>DERECHO CALENDARIO A - NOCTURNO</v>
          </cell>
        </row>
        <row r="3986">
          <cell r="N3986">
            <v>2</v>
          </cell>
          <cell r="R3986" t="str">
            <v>DERECHO CALENDARIO A - DIURNO</v>
          </cell>
        </row>
        <row r="3987">
          <cell r="N3987">
            <v>1</v>
          </cell>
          <cell r="R3987" t="str">
            <v>DERECHO CALENDARIO A - NOCTURNO</v>
          </cell>
        </row>
        <row r="3988">
          <cell r="N3988">
            <v>5</v>
          </cell>
          <cell r="R3988" t="str">
            <v>DERECHO CALENDARIO A - NOCTURNO</v>
          </cell>
        </row>
        <row r="3989">
          <cell r="N3989">
            <v>3</v>
          </cell>
          <cell r="R3989" t="str">
            <v>DERECHO CALENDARIO A - NOCTURNO</v>
          </cell>
        </row>
        <row r="3990">
          <cell r="N3990">
            <v>3</v>
          </cell>
          <cell r="R3990" t="str">
            <v>DERECHO CALENDARIO A - NOCTURNO</v>
          </cell>
        </row>
        <row r="3991">
          <cell r="N3991">
            <v>2</v>
          </cell>
          <cell r="R3991" t="str">
            <v>DERECHO CALENDARIO A - NOCTURNO</v>
          </cell>
        </row>
        <row r="3992">
          <cell r="N3992">
            <v>1</v>
          </cell>
          <cell r="R3992" t="str">
            <v>DERECHO CALENDARIO A - NOCTURNO</v>
          </cell>
        </row>
        <row r="3993">
          <cell r="N3993">
            <v>1</v>
          </cell>
          <cell r="R3993" t="str">
            <v>DERECHO CALENDARIO A - NOCTURNO</v>
          </cell>
        </row>
        <row r="3994">
          <cell r="N3994">
            <v>5</v>
          </cell>
          <cell r="R3994" t="str">
            <v>DERECHO CALENDARIO A - NOCTURNO</v>
          </cell>
        </row>
        <row r="3995">
          <cell r="N3995">
            <v>1</v>
          </cell>
          <cell r="R3995" t="str">
            <v>DERECHO CALENDARIO A - NOCTURNO</v>
          </cell>
        </row>
        <row r="3996">
          <cell r="N3996">
            <v>3</v>
          </cell>
          <cell r="R3996" t="str">
            <v>DERECHO CALENDARIO A - NOCTURNO</v>
          </cell>
        </row>
        <row r="3997">
          <cell r="N3997">
            <v>2</v>
          </cell>
          <cell r="R3997" t="str">
            <v>DERECHO CALENDARIO A - NOCTURNO</v>
          </cell>
        </row>
        <row r="3998">
          <cell r="N3998">
            <v>1</v>
          </cell>
          <cell r="R3998" t="str">
            <v>DERECHO CALENDARIO A - NOCTURNO</v>
          </cell>
        </row>
        <row r="3999">
          <cell r="N3999">
            <v>5</v>
          </cell>
          <cell r="R3999" t="str">
            <v>DERECHO CALENDARIO A - NOCTURNO</v>
          </cell>
        </row>
        <row r="4000">
          <cell r="N4000">
            <v>2</v>
          </cell>
          <cell r="R4000" t="str">
            <v>DERECHO CALENDARIO A - NOCTURNO</v>
          </cell>
        </row>
        <row r="4001">
          <cell r="N4001">
            <v>4</v>
          </cell>
          <cell r="R4001" t="str">
            <v>DERECHO CALENDARIO A - DIURNO</v>
          </cell>
        </row>
        <row r="4002">
          <cell r="N4002">
            <v>5</v>
          </cell>
          <cell r="R4002" t="str">
            <v>DERECHO CALENDARIO A - NOCTURNO</v>
          </cell>
        </row>
        <row r="4003">
          <cell r="N4003">
            <v>2</v>
          </cell>
          <cell r="R4003" t="str">
            <v>DERECHO CALENDARIO A - NOCTURNO</v>
          </cell>
        </row>
        <row r="4004">
          <cell r="N4004">
            <v>5</v>
          </cell>
          <cell r="R4004" t="str">
            <v>DERECHO CALENDARIO A - NOCTURNO</v>
          </cell>
        </row>
        <row r="4005">
          <cell r="N4005">
            <v>3</v>
          </cell>
          <cell r="R4005" t="str">
            <v>DERECHO CALENDARIO A - DIURNO</v>
          </cell>
        </row>
        <row r="4006">
          <cell r="N4006">
            <v>3</v>
          </cell>
          <cell r="R4006" t="str">
            <v>DERECHO CALENDARIO A - NOCTURNO</v>
          </cell>
        </row>
        <row r="4007">
          <cell r="N4007">
            <v>5</v>
          </cell>
          <cell r="R4007" t="str">
            <v>DERECHO CALENDARIO A - NOCTURNO</v>
          </cell>
        </row>
        <row r="4008">
          <cell r="N4008">
            <v>3</v>
          </cell>
          <cell r="R4008" t="str">
            <v>DERECHO CALENDARIO A - NOCTURNO</v>
          </cell>
        </row>
        <row r="4009">
          <cell r="N4009">
            <v>5</v>
          </cell>
          <cell r="R4009" t="str">
            <v>DERECHO CALENDARIO A - DIURNO</v>
          </cell>
        </row>
        <row r="4010">
          <cell r="N4010">
            <v>2</v>
          </cell>
          <cell r="R4010" t="str">
            <v>DERECHO CALENDARIO A - NOCTURNO</v>
          </cell>
        </row>
        <row r="4011">
          <cell r="N4011">
            <v>1</v>
          </cell>
          <cell r="R4011" t="str">
            <v>DERECHO CALENDARIO A - DIURNO</v>
          </cell>
        </row>
        <row r="4012">
          <cell r="N4012">
            <v>1</v>
          </cell>
          <cell r="R4012" t="str">
            <v>DERECHO CALENDARIO A - NOCTURNO</v>
          </cell>
        </row>
        <row r="4013">
          <cell r="N4013">
            <v>2</v>
          </cell>
          <cell r="R4013" t="str">
            <v>DERECHO CALENDARIO A - NOCTURNO</v>
          </cell>
        </row>
        <row r="4014">
          <cell r="N4014">
            <v>1</v>
          </cell>
          <cell r="R4014" t="str">
            <v>DERECHO CALENDARIO A - NOCTURNO</v>
          </cell>
        </row>
        <row r="4015">
          <cell r="N4015">
            <v>4</v>
          </cell>
          <cell r="R4015" t="str">
            <v>DERECHO CALENDARIO A - NOCTURNO</v>
          </cell>
        </row>
        <row r="4016">
          <cell r="N4016">
            <v>3</v>
          </cell>
          <cell r="R4016" t="str">
            <v>DERECHO CALENDARIO A - NOCTURNO</v>
          </cell>
        </row>
        <row r="4017">
          <cell r="N4017">
            <v>2</v>
          </cell>
          <cell r="R4017" t="str">
            <v>DERECHO CALENDARIO A - NOCTURNO</v>
          </cell>
        </row>
        <row r="4018">
          <cell r="N4018">
            <v>5</v>
          </cell>
          <cell r="R4018" t="str">
            <v>DERECHO CALENDARIO A - NOCTURNO</v>
          </cell>
        </row>
        <row r="4019">
          <cell r="N4019">
            <v>2</v>
          </cell>
          <cell r="R4019" t="str">
            <v>DERECHO CALENDARIO A - NOCTURNO</v>
          </cell>
        </row>
        <row r="4020">
          <cell r="N4020">
            <v>4</v>
          </cell>
          <cell r="R4020" t="str">
            <v>DERECHO CALENDARIO A - NOCTURNO</v>
          </cell>
        </row>
        <row r="4021">
          <cell r="N4021">
            <v>3</v>
          </cell>
          <cell r="R4021" t="str">
            <v>DERECHO CALENDARIO A - DIURNO</v>
          </cell>
        </row>
        <row r="4022">
          <cell r="N4022">
            <v>5</v>
          </cell>
          <cell r="R4022" t="str">
            <v>DERECHO CALENDARIO A - DIURNO</v>
          </cell>
        </row>
        <row r="4023">
          <cell r="N4023">
            <v>3</v>
          </cell>
          <cell r="R4023" t="str">
            <v>DERECHO CALENDARIO A - DIURNO</v>
          </cell>
        </row>
        <row r="4024">
          <cell r="N4024">
            <v>4</v>
          </cell>
          <cell r="R4024" t="str">
            <v>DERECHO CALENDARIO A - NOCTURNO</v>
          </cell>
        </row>
        <row r="4025">
          <cell r="N4025">
            <v>4</v>
          </cell>
          <cell r="R4025" t="str">
            <v>DERECHO CALENDARIO A - DIURNO</v>
          </cell>
        </row>
        <row r="4026">
          <cell r="N4026">
            <v>1</v>
          </cell>
          <cell r="R4026" t="str">
            <v>DERECHO CALENDARIO A - DIURNO</v>
          </cell>
        </row>
        <row r="4027">
          <cell r="N4027">
            <v>4</v>
          </cell>
          <cell r="R4027" t="str">
            <v>DERECHO CALENDARIO A - NOCTURNO</v>
          </cell>
        </row>
        <row r="4028">
          <cell r="N4028">
            <v>1</v>
          </cell>
          <cell r="R4028" t="str">
            <v>DERECHO CALENDARIO A - DIURNO</v>
          </cell>
        </row>
        <row r="4029">
          <cell r="N4029">
            <v>4</v>
          </cell>
          <cell r="R4029" t="str">
            <v>DERECHO CALENDARIO A - DIURNO</v>
          </cell>
        </row>
        <row r="4030">
          <cell r="N4030">
            <v>2</v>
          </cell>
          <cell r="R4030" t="str">
            <v>DERECHO CALENDARIO A - NOCTURNO</v>
          </cell>
        </row>
        <row r="4031">
          <cell r="N4031">
            <v>5</v>
          </cell>
          <cell r="R4031" t="str">
            <v>DERECHO CALENDARIO A - NOCTURNO</v>
          </cell>
        </row>
        <row r="4032">
          <cell r="N4032">
            <v>4</v>
          </cell>
          <cell r="R4032" t="str">
            <v>DERECHO CALENDARIO A - DIURNO</v>
          </cell>
        </row>
        <row r="4033">
          <cell r="N4033">
            <v>3</v>
          </cell>
          <cell r="R4033" t="str">
            <v>DERECHO CALENDARIO A - NOCTURNO</v>
          </cell>
        </row>
        <row r="4034">
          <cell r="N4034">
            <v>4</v>
          </cell>
          <cell r="R4034" t="str">
            <v>DERECHO CALENDARIO A - DIURNO</v>
          </cell>
        </row>
        <row r="4035">
          <cell r="N4035">
            <v>2</v>
          </cell>
          <cell r="R4035" t="str">
            <v>DERECHO CALENDARIO A - NOCTURNO</v>
          </cell>
        </row>
        <row r="4036">
          <cell r="N4036">
            <v>2</v>
          </cell>
          <cell r="R4036" t="str">
            <v>DERECHO CALENDARIO A - NOCTURNO</v>
          </cell>
        </row>
        <row r="4037">
          <cell r="N4037">
            <v>5</v>
          </cell>
          <cell r="R4037" t="str">
            <v>DERECHO CALENDARIO A - DIURNO</v>
          </cell>
        </row>
        <row r="4038">
          <cell r="N4038">
            <v>4</v>
          </cell>
          <cell r="R4038" t="str">
            <v>DERECHO CALENDARIO A - NOCTURNO</v>
          </cell>
        </row>
        <row r="4039">
          <cell r="N4039">
            <v>4</v>
          </cell>
          <cell r="R4039" t="str">
            <v>DERECHO CALENDARIO A - NOCTURNO</v>
          </cell>
        </row>
        <row r="4040">
          <cell r="N4040">
            <v>4</v>
          </cell>
          <cell r="R4040" t="str">
            <v>DERECHO CALENDARIO A - DIURNO</v>
          </cell>
        </row>
        <row r="4041">
          <cell r="N4041">
            <v>4</v>
          </cell>
          <cell r="R4041" t="str">
            <v>DERECHO CALENDARIO A - NOCTURNO</v>
          </cell>
        </row>
        <row r="4042">
          <cell r="N4042">
            <v>4</v>
          </cell>
          <cell r="R4042" t="str">
            <v>DERECHO CALENDARIO A - DIURNO</v>
          </cell>
        </row>
        <row r="4043">
          <cell r="N4043">
            <v>4</v>
          </cell>
          <cell r="R4043" t="str">
            <v>DERECHO CALENDARIO A - NOCTURNO</v>
          </cell>
        </row>
        <row r="4044">
          <cell r="N4044">
            <v>5</v>
          </cell>
          <cell r="R4044" t="str">
            <v>DERECHO CALENDARIO A - DIURNO</v>
          </cell>
        </row>
        <row r="4045">
          <cell r="N4045">
            <v>2</v>
          </cell>
          <cell r="R4045" t="str">
            <v>DERECHO CALENDARIO A - NOCTURNO</v>
          </cell>
        </row>
        <row r="4046">
          <cell r="N4046">
            <v>5</v>
          </cell>
          <cell r="R4046" t="str">
            <v>DERECHO CALENDARIO A - DIURNO</v>
          </cell>
        </row>
        <row r="4047">
          <cell r="N4047">
            <v>5</v>
          </cell>
          <cell r="R4047" t="str">
            <v>DERECHO CALENDARIO A - DIURNO</v>
          </cell>
        </row>
        <row r="4048">
          <cell r="N4048">
            <v>2</v>
          </cell>
          <cell r="R4048" t="str">
            <v>DERECHO CALENDARIO A - NOCTURNO</v>
          </cell>
        </row>
        <row r="4049">
          <cell r="N4049">
            <v>2</v>
          </cell>
          <cell r="R4049" t="str">
            <v>DERECHO CALENDARIO A - DIURNO</v>
          </cell>
        </row>
        <row r="4050">
          <cell r="N4050">
            <v>5</v>
          </cell>
          <cell r="R4050" t="str">
            <v>DERECHO CALENDARIO A - DIURNO</v>
          </cell>
        </row>
        <row r="4051">
          <cell r="N4051">
            <v>3</v>
          </cell>
          <cell r="R4051" t="str">
            <v>DERECHO CALENDARIO A - DIURNO</v>
          </cell>
        </row>
        <row r="4052">
          <cell r="N4052">
            <v>4</v>
          </cell>
          <cell r="R4052" t="str">
            <v>DERECHO CALENDARIO A - NOCTURNO</v>
          </cell>
        </row>
        <row r="4053">
          <cell r="N4053">
            <v>5</v>
          </cell>
          <cell r="R4053" t="str">
            <v>DERECHO CALENDARIO A - DIURNO</v>
          </cell>
        </row>
        <row r="4054">
          <cell r="N4054">
            <v>4</v>
          </cell>
          <cell r="R4054" t="str">
            <v>DERECHO CALENDARIO A - DIURNO</v>
          </cell>
        </row>
        <row r="4055">
          <cell r="N4055">
            <v>3</v>
          </cell>
          <cell r="R4055" t="str">
            <v>DERECHO CALENDARIO A - DIURNO</v>
          </cell>
        </row>
        <row r="4056">
          <cell r="N4056">
            <v>5</v>
          </cell>
          <cell r="R4056" t="str">
            <v>DERECHO CALENDARIO A - NOCTURNO</v>
          </cell>
        </row>
        <row r="4057">
          <cell r="N4057">
            <v>4</v>
          </cell>
          <cell r="R4057" t="str">
            <v>DERECHO CALENDARIO A - DIURNO</v>
          </cell>
        </row>
        <row r="4058">
          <cell r="N4058">
            <v>5</v>
          </cell>
          <cell r="R4058" t="str">
            <v>DERECHO CALENDARIO A - DIURNO</v>
          </cell>
        </row>
        <row r="4059">
          <cell r="N4059">
            <v>4</v>
          </cell>
          <cell r="R4059" t="str">
            <v>DERECHO CALENDARIO A - DIURNO</v>
          </cell>
        </row>
        <row r="4060">
          <cell r="N4060">
            <v>4</v>
          </cell>
          <cell r="R4060" t="str">
            <v>DERECHO CALENDARIO A - NOCTURNO</v>
          </cell>
        </row>
        <row r="4061">
          <cell r="N4061">
            <v>2</v>
          </cell>
          <cell r="R4061" t="str">
            <v>DERECHO CALENDARIO A - NOCTURNO</v>
          </cell>
        </row>
        <row r="4062">
          <cell r="N4062">
            <v>1</v>
          </cell>
          <cell r="R4062" t="str">
            <v>DERECHO CALENDARIO A - NOCTURNO</v>
          </cell>
        </row>
        <row r="4063">
          <cell r="N4063">
            <v>5</v>
          </cell>
          <cell r="R4063" t="str">
            <v>DERECHO CALENDARIO A - NOCTURNO</v>
          </cell>
        </row>
        <row r="4064">
          <cell r="N4064">
            <v>1</v>
          </cell>
          <cell r="R4064" t="str">
            <v>DERECHO CALENDARIO A - NOCTURNO</v>
          </cell>
        </row>
        <row r="4065">
          <cell r="N4065">
            <v>4</v>
          </cell>
          <cell r="R4065" t="str">
            <v>DERECHO CALENDARIO A - DIURNO</v>
          </cell>
        </row>
        <row r="4066">
          <cell r="N4066">
            <v>1</v>
          </cell>
          <cell r="R4066" t="str">
            <v>DERECHO CALENDARIO A - NOCTURNO</v>
          </cell>
        </row>
        <row r="4067">
          <cell r="N4067">
            <v>5</v>
          </cell>
          <cell r="R4067" t="str">
            <v>DERECHO CALENDARIO A - NOCTURNO</v>
          </cell>
        </row>
        <row r="4068">
          <cell r="N4068">
            <v>5</v>
          </cell>
          <cell r="R4068" t="str">
            <v>DERECHO CALENDARIO A - NOCTURNO</v>
          </cell>
        </row>
        <row r="4069">
          <cell r="N4069">
            <v>5</v>
          </cell>
          <cell r="R4069" t="str">
            <v>DERECHO CALENDARIO A - NOCTURNO</v>
          </cell>
        </row>
        <row r="4070">
          <cell r="N4070">
            <v>5</v>
          </cell>
          <cell r="R4070" t="str">
            <v>DERECHO CALENDARIO A - NOCTURNO</v>
          </cell>
        </row>
        <row r="4071">
          <cell r="N4071">
            <v>4</v>
          </cell>
          <cell r="R4071" t="str">
            <v>DERECHO CALENDARIO A - NOCTURNO</v>
          </cell>
        </row>
        <row r="4072">
          <cell r="N4072">
            <v>4</v>
          </cell>
          <cell r="R4072" t="str">
            <v>DERECHO CALENDARIO A - NOCTURNO</v>
          </cell>
        </row>
        <row r="4073">
          <cell r="N4073">
            <v>4</v>
          </cell>
          <cell r="R4073" t="str">
            <v>DERECHO CALENDARIO A - DIURNO</v>
          </cell>
        </row>
        <row r="4074">
          <cell r="N4074">
            <v>2</v>
          </cell>
          <cell r="R4074" t="str">
            <v>DERECHO CALENDARIO A - NOCTURNO</v>
          </cell>
        </row>
        <row r="4075">
          <cell r="N4075">
            <v>5</v>
          </cell>
          <cell r="R4075" t="str">
            <v>DERECHO CALENDARIO A - NOCTURNO</v>
          </cell>
        </row>
        <row r="4076">
          <cell r="N4076">
            <v>5</v>
          </cell>
          <cell r="R4076" t="str">
            <v>DERECHO CALENDARIO A - DIURNO</v>
          </cell>
        </row>
        <row r="4077">
          <cell r="N4077">
            <v>1</v>
          </cell>
          <cell r="R4077" t="str">
            <v>DERECHO CALENDARIO A - NOCTURNO</v>
          </cell>
        </row>
        <row r="4078">
          <cell r="N4078">
            <v>5</v>
          </cell>
          <cell r="R4078" t="str">
            <v>DERECHO CALENDARIO A - DIURNO</v>
          </cell>
        </row>
        <row r="4079">
          <cell r="N4079">
            <v>5</v>
          </cell>
          <cell r="R4079" t="str">
            <v>DERECHO CALENDARIO A - NOCTURNO</v>
          </cell>
        </row>
        <row r="4080">
          <cell r="N4080">
            <v>5</v>
          </cell>
          <cell r="R4080" t="str">
            <v>DERECHO CALENDARIO A - DIURNO</v>
          </cell>
        </row>
        <row r="4081">
          <cell r="N4081">
            <v>5</v>
          </cell>
          <cell r="R4081" t="str">
            <v>DERECHO CALENDARIO A - DIURNO</v>
          </cell>
        </row>
        <row r="4082">
          <cell r="N4082">
            <v>5</v>
          </cell>
          <cell r="R4082" t="str">
            <v>DERECHO CALENDARIO A - DIURNO</v>
          </cell>
        </row>
        <row r="4083">
          <cell r="N4083">
            <v>2</v>
          </cell>
          <cell r="R4083" t="str">
            <v>DERECHO CALENDARIO A - DIURNO</v>
          </cell>
        </row>
        <row r="4084">
          <cell r="N4084">
            <v>3</v>
          </cell>
          <cell r="R4084" t="str">
            <v>DERECHO CALENDARIO A - NOCTURNO</v>
          </cell>
        </row>
        <row r="4085">
          <cell r="N4085">
            <v>4</v>
          </cell>
          <cell r="R4085" t="str">
            <v>DERECHO CALENDARIO A - DIURNO</v>
          </cell>
        </row>
        <row r="4086">
          <cell r="N4086">
            <v>4</v>
          </cell>
          <cell r="R4086" t="str">
            <v>DERECHO CALENDARIO A - DIURNO</v>
          </cell>
        </row>
        <row r="4087">
          <cell r="N4087">
            <v>5</v>
          </cell>
          <cell r="R4087" t="str">
            <v>DERECHO CALENDARIO A - DIURNO</v>
          </cell>
        </row>
        <row r="4088">
          <cell r="N4088">
            <v>4</v>
          </cell>
          <cell r="R4088" t="str">
            <v>DERECHO CALENDARIO A - NOCTURNO</v>
          </cell>
        </row>
        <row r="4089">
          <cell r="N4089">
            <v>3</v>
          </cell>
          <cell r="R4089" t="str">
            <v>DERECHO CALENDARIO A - DIURNO</v>
          </cell>
        </row>
        <row r="4090">
          <cell r="N4090">
            <v>2</v>
          </cell>
          <cell r="R4090" t="str">
            <v>DERECHO CALENDARIO A - DIURNO</v>
          </cell>
        </row>
        <row r="4091">
          <cell r="N4091">
            <v>5</v>
          </cell>
          <cell r="R4091" t="str">
            <v>DERECHO CALENDARIO A - NOCTURNO</v>
          </cell>
        </row>
        <row r="4092">
          <cell r="N4092">
            <v>5</v>
          </cell>
          <cell r="R4092" t="str">
            <v>DERECHO CALENDARIO A - NOCTURNO</v>
          </cell>
        </row>
        <row r="4093">
          <cell r="N4093">
            <v>4</v>
          </cell>
          <cell r="R4093" t="str">
            <v>DERECHO CALENDARIO A - DIURNO</v>
          </cell>
        </row>
        <row r="4094">
          <cell r="N4094">
            <v>1</v>
          </cell>
          <cell r="R4094" t="str">
            <v>DERECHO CALENDARIO A - NOCTURNO</v>
          </cell>
        </row>
        <row r="4095">
          <cell r="N4095">
            <v>4</v>
          </cell>
          <cell r="R4095" t="str">
            <v>DERECHO CALENDARIO A - DIURNO</v>
          </cell>
        </row>
        <row r="4096">
          <cell r="N4096">
            <v>4</v>
          </cell>
          <cell r="R4096" t="str">
            <v>DERECHO CALENDARIO A - NOCTURNO</v>
          </cell>
        </row>
        <row r="4097">
          <cell r="N4097">
            <v>5</v>
          </cell>
          <cell r="R4097" t="str">
            <v>DERECHO CALENDARIO A - DIURNO</v>
          </cell>
        </row>
        <row r="4098">
          <cell r="N4098">
            <v>4</v>
          </cell>
          <cell r="R4098" t="str">
            <v>DERECHO CALENDARIO A - DIURNO</v>
          </cell>
        </row>
        <row r="4099">
          <cell r="N4099">
            <v>4</v>
          </cell>
          <cell r="R4099" t="str">
            <v>DERECHO CALENDARIO A - DIURNO</v>
          </cell>
        </row>
        <row r="4100">
          <cell r="N4100">
            <v>5</v>
          </cell>
          <cell r="R4100" t="str">
            <v>DERECHO CALENDARIO A - NOCTURNO</v>
          </cell>
        </row>
        <row r="4101">
          <cell r="N4101">
            <v>5</v>
          </cell>
          <cell r="R4101" t="str">
            <v>DERECHO CALENDARIO A - DIURNO</v>
          </cell>
        </row>
        <row r="4102">
          <cell r="N4102">
            <v>5</v>
          </cell>
          <cell r="R4102" t="str">
            <v>DERECHO CALENDARIO A - DIURNO</v>
          </cell>
        </row>
        <row r="4103">
          <cell r="N4103">
            <v>4</v>
          </cell>
          <cell r="R4103" t="str">
            <v>DERECHO CALENDARIO A - DIURNO</v>
          </cell>
        </row>
        <row r="4104">
          <cell r="N4104">
            <v>5</v>
          </cell>
          <cell r="R4104" t="str">
            <v>DERECHO CALENDARIO A - DIURNO</v>
          </cell>
        </row>
        <row r="4105">
          <cell r="N4105">
            <v>4</v>
          </cell>
          <cell r="R4105" t="str">
            <v>DERECHO CALENDARIO A - DIURNO</v>
          </cell>
        </row>
        <row r="4106">
          <cell r="N4106">
            <v>1</v>
          </cell>
          <cell r="R4106" t="str">
            <v>DERECHO CALENDARIO A - NOCTURNO</v>
          </cell>
        </row>
        <row r="4107">
          <cell r="N4107">
            <v>5</v>
          </cell>
          <cell r="R4107" t="str">
            <v>DERECHO CALENDARIO A - DIURNO</v>
          </cell>
        </row>
        <row r="4108">
          <cell r="N4108">
            <v>5</v>
          </cell>
          <cell r="R4108" t="str">
            <v>DERECHO CALENDARIO A - DIURNO</v>
          </cell>
        </row>
        <row r="4109">
          <cell r="N4109">
            <v>2</v>
          </cell>
          <cell r="R4109" t="str">
            <v>DERECHO CALENDARIO A - NOCTURNO</v>
          </cell>
        </row>
        <row r="4110">
          <cell r="N4110">
            <v>5</v>
          </cell>
          <cell r="R4110" t="str">
            <v>DERECHO CALENDARIO A - DIURNO</v>
          </cell>
        </row>
        <row r="4111">
          <cell r="N4111">
            <v>5</v>
          </cell>
          <cell r="R4111" t="str">
            <v>DERECHO CALENDARIO A - DIURNO</v>
          </cell>
        </row>
        <row r="4112">
          <cell r="N4112">
            <v>4</v>
          </cell>
          <cell r="R4112" t="str">
            <v>DERECHO CALENDARIO A - DIURNO</v>
          </cell>
        </row>
        <row r="4113">
          <cell r="N4113">
            <v>5</v>
          </cell>
          <cell r="R4113" t="str">
            <v>DERECHO CALENDARIO A - DIURNO</v>
          </cell>
        </row>
        <row r="4114">
          <cell r="N4114">
            <v>3</v>
          </cell>
          <cell r="R4114" t="str">
            <v>DERECHO CALENDARIO A - DIURNO</v>
          </cell>
        </row>
        <row r="4115">
          <cell r="N4115">
            <v>4</v>
          </cell>
          <cell r="R4115" t="str">
            <v>DERECHO CALENDARIO A - DIURNO</v>
          </cell>
        </row>
        <row r="4116">
          <cell r="N4116">
            <v>5</v>
          </cell>
          <cell r="R4116" t="str">
            <v>DERECHO CALENDARIO A - DIURNO</v>
          </cell>
        </row>
        <row r="4117">
          <cell r="N4117">
            <v>3</v>
          </cell>
          <cell r="R4117" t="str">
            <v>DERECHO CALENDARIO A - DIURNO</v>
          </cell>
        </row>
        <row r="4118">
          <cell r="N4118">
            <v>4</v>
          </cell>
          <cell r="R4118" t="str">
            <v>DERECHO CALENDARIO A - DIURNO</v>
          </cell>
        </row>
        <row r="4119">
          <cell r="N4119">
            <v>5</v>
          </cell>
          <cell r="R4119" t="str">
            <v>DERECHO CALENDARIO A - DIURNO</v>
          </cell>
        </row>
        <row r="4120">
          <cell r="N4120">
            <v>5</v>
          </cell>
          <cell r="R4120" t="str">
            <v>DERECHO CALENDARIO A - DIURNO</v>
          </cell>
        </row>
        <row r="4121">
          <cell r="N4121">
            <v>5</v>
          </cell>
          <cell r="R4121" t="str">
            <v>DERECHO CALENDARIO A - NOCTURNO</v>
          </cell>
        </row>
        <row r="4122">
          <cell r="N4122">
            <v>2</v>
          </cell>
          <cell r="R4122" t="str">
            <v>DERECHO CALENDARIO A - DIURNO</v>
          </cell>
        </row>
        <row r="4123">
          <cell r="N4123">
            <v>5</v>
          </cell>
          <cell r="R4123" t="str">
            <v>DERECHO CALENDARIO A - DIURNO</v>
          </cell>
        </row>
        <row r="4124">
          <cell r="N4124">
            <v>3</v>
          </cell>
          <cell r="R4124" t="str">
            <v>DERECHO CALENDARIO A - NOCTURNO</v>
          </cell>
        </row>
        <row r="4125">
          <cell r="N4125">
            <v>4</v>
          </cell>
          <cell r="R4125" t="str">
            <v>DERECHO CALENDARIO A - DIURNO</v>
          </cell>
        </row>
        <row r="4126">
          <cell r="N4126">
            <v>5</v>
          </cell>
          <cell r="R4126" t="str">
            <v>DERECHO CALENDARIO A - DIURNO</v>
          </cell>
        </row>
        <row r="4127">
          <cell r="N4127">
            <v>3</v>
          </cell>
          <cell r="R4127" t="str">
            <v>DERECHO CALENDARIO A - NOCTURNO</v>
          </cell>
        </row>
        <row r="4128">
          <cell r="N4128">
            <v>2</v>
          </cell>
          <cell r="R4128" t="str">
            <v>DERECHO CALENDARIO A - DIURNO</v>
          </cell>
        </row>
        <row r="4129">
          <cell r="N4129">
            <v>4</v>
          </cell>
          <cell r="R4129" t="str">
            <v>DERECHO CALENDARIO A - NOCTURNO</v>
          </cell>
        </row>
        <row r="4130">
          <cell r="N4130">
            <v>5</v>
          </cell>
          <cell r="R4130" t="str">
            <v>DERECHO CALENDARIO A - DIURNO</v>
          </cell>
        </row>
        <row r="4131">
          <cell r="N4131">
            <v>5</v>
          </cell>
          <cell r="R4131" t="str">
            <v>DERECHO CALENDARIO A - DIURNO</v>
          </cell>
        </row>
        <row r="4132">
          <cell r="N4132">
            <v>5</v>
          </cell>
          <cell r="R4132" t="str">
            <v>DERECHO CALENDARIO A - DIURNO</v>
          </cell>
        </row>
        <row r="4133">
          <cell r="N4133">
            <v>5</v>
          </cell>
          <cell r="R4133" t="str">
            <v>DERECHO CALENDARIO A - DIURNO</v>
          </cell>
        </row>
        <row r="4134">
          <cell r="N4134">
            <v>3</v>
          </cell>
          <cell r="R4134" t="str">
            <v>DERECHO CALENDARIO A - NOCTURNO</v>
          </cell>
        </row>
        <row r="4135">
          <cell r="N4135">
            <v>4</v>
          </cell>
          <cell r="R4135" t="str">
            <v>DERECHO CALENDARIO A - NOCTURNO</v>
          </cell>
        </row>
        <row r="4136">
          <cell r="N4136">
            <v>5</v>
          </cell>
          <cell r="R4136" t="str">
            <v>DERECHO CALENDARIO A - NOCTURNO</v>
          </cell>
        </row>
        <row r="4137">
          <cell r="N4137">
            <v>5</v>
          </cell>
          <cell r="R4137" t="str">
            <v>DERECHO CALENDARIO A - DIURNO</v>
          </cell>
        </row>
        <row r="4138">
          <cell r="N4138">
            <v>3</v>
          </cell>
          <cell r="R4138" t="str">
            <v>DERECHO CALENDARIO A - DIURNO</v>
          </cell>
        </row>
        <row r="4139">
          <cell r="N4139">
            <v>4</v>
          </cell>
          <cell r="R4139" t="str">
            <v>DERECHO CALENDARIO A - NOCTURNO</v>
          </cell>
        </row>
        <row r="4140">
          <cell r="N4140">
            <v>4</v>
          </cell>
          <cell r="R4140" t="str">
            <v>DERECHO CALENDARIO A - NOCTURNO</v>
          </cell>
        </row>
        <row r="4141">
          <cell r="N4141">
            <v>5</v>
          </cell>
          <cell r="R4141" t="str">
            <v>DERECHO CALENDARIO A - NOCTURNO</v>
          </cell>
        </row>
        <row r="4142">
          <cell r="N4142">
            <v>5</v>
          </cell>
          <cell r="R4142" t="str">
            <v>DERECHO CALENDARIO A - NOCTURNO</v>
          </cell>
        </row>
        <row r="4143">
          <cell r="N4143">
            <v>4</v>
          </cell>
          <cell r="R4143" t="str">
            <v>DERECHO CALENDARIO A - DIURNO</v>
          </cell>
        </row>
        <row r="4144">
          <cell r="N4144">
            <v>5</v>
          </cell>
          <cell r="R4144" t="str">
            <v>DERECHO CALENDARIO A - DIURNO</v>
          </cell>
        </row>
        <row r="4145">
          <cell r="N4145">
            <v>1</v>
          </cell>
          <cell r="R4145" t="str">
            <v>DERECHO CALENDARIO A - DIURNO</v>
          </cell>
        </row>
        <row r="4146">
          <cell r="N4146">
            <v>4</v>
          </cell>
          <cell r="R4146" t="str">
            <v>DERECHO CALENDARIO A - DIURNO</v>
          </cell>
        </row>
        <row r="4147">
          <cell r="N4147">
            <v>3</v>
          </cell>
          <cell r="R4147" t="str">
            <v>DERECHO CALENDARIO A - NOCTURNO</v>
          </cell>
        </row>
        <row r="4148">
          <cell r="N4148">
            <v>5</v>
          </cell>
          <cell r="R4148" t="str">
            <v>DERECHO CALENDARIO A - DIURNO</v>
          </cell>
        </row>
        <row r="4149">
          <cell r="N4149">
            <v>5</v>
          </cell>
          <cell r="R4149" t="str">
            <v>DERECHO CALENDARIO A - DIURNO</v>
          </cell>
        </row>
        <row r="4150">
          <cell r="N4150">
            <v>5</v>
          </cell>
          <cell r="R4150" t="str">
            <v>DERECHO CALENDARIO A - NOCTURNO</v>
          </cell>
        </row>
        <row r="4151">
          <cell r="N4151">
            <v>5</v>
          </cell>
          <cell r="R4151" t="str">
            <v>DERECHO CALENDARIO A - DIURNO</v>
          </cell>
        </row>
        <row r="4152">
          <cell r="N4152">
            <v>5</v>
          </cell>
          <cell r="R4152" t="str">
            <v>DERECHO CALENDARIO A - DIURNO</v>
          </cell>
        </row>
        <row r="4153">
          <cell r="N4153">
            <v>5</v>
          </cell>
          <cell r="R4153" t="str">
            <v>DERECHO CALENDARIO A - DIURNO</v>
          </cell>
        </row>
        <row r="4154">
          <cell r="N4154">
            <v>4</v>
          </cell>
          <cell r="R4154" t="str">
            <v>DERECHO CALENDARIO A - NOCTURNO</v>
          </cell>
        </row>
        <row r="4155">
          <cell r="N4155">
            <v>1</v>
          </cell>
          <cell r="R4155" t="str">
            <v>DERECHO CALENDARIO A - DIURNO</v>
          </cell>
        </row>
        <row r="4156">
          <cell r="N4156">
            <v>5</v>
          </cell>
          <cell r="R4156" t="str">
            <v>DERECHO CALENDARIO A - DIURNO</v>
          </cell>
        </row>
        <row r="4157">
          <cell r="N4157">
            <v>5</v>
          </cell>
          <cell r="R4157" t="str">
            <v>DERECHO CALENDARIO A - DIURNO</v>
          </cell>
        </row>
        <row r="4158">
          <cell r="N4158">
            <v>3</v>
          </cell>
          <cell r="R4158" t="str">
            <v>DERECHO CALENDARIO A - DIURNO</v>
          </cell>
        </row>
        <row r="4159">
          <cell r="N4159">
            <v>5</v>
          </cell>
          <cell r="R4159" t="str">
            <v>DERECHO CALENDARIO A - DIURNO</v>
          </cell>
        </row>
        <row r="4160">
          <cell r="N4160">
            <v>5</v>
          </cell>
          <cell r="R4160" t="str">
            <v>DERECHO CALENDARIO A - DIURNO</v>
          </cell>
        </row>
        <row r="4161">
          <cell r="N4161">
            <v>4</v>
          </cell>
          <cell r="R4161" t="str">
            <v>DERECHO CALENDARIO A - DIURNO</v>
          </cell>
        </row>
        <row r="4162">
          <cell r="N4162">
            <v>4</v>
          </cell>
          <cell r="R4162" t="str">
            <v>DERECHO CALENDARIO A - DIURNO</v>
          </cell>
        </row>
        <row r="4163">
          <cell r="N4163">
            <v>5</v>
          </cell>
          <cell r="R4163" t="str">
            <v>DERECHO CALENDARIO A - DIURNO</v>
          </cell>
        </row>
        <row r="4164">
          <cell r="N4164">
            <v>3</v>
          </cell>
          <cell r="R4164" t="str">
            <v>DERECHO CALENDARIO A - NOCTURNO</v>
          </cell>
        </row>
        <row r="4165">
          <cell r="N4165">
            <v>4</v>
          </cell>
          <cell r="R4165" t="str">
            <v>DERECHO CALENDARIO A - DIURNO</v>
          </cell>
        </row>
        <row r="4166">
          <cell r="N4166">
            <v>3</v>
          </cell>
          <cell r="R4166" t="str">
            <v>DERECHO CALENDARIO A - NOCTURNO</v>
          </cell>
        </row>
        <row r="4167">
          <cell r="N4167">
            <v>5</v>
          </cell>
          <cell r="R4167" t="str">
            <v>DERECHO CALENDARIO A - DIURNO</v>
          </cell>
        </row>
        <row r="4168">
          <cell r="N4168">
            <v>4</v>
          </cell>
          <cell r="R4168" t="str">
            <v>DERECHO CALENDARIO A - NOCTURNO</v>
          </cell>
        </row>
        <row r="4169">
          <cell r="N4169">
            <v>3</v>
          </cell>
          <cell r="R4169" t="str">
            <v>DERECHO CALENDARIO A - NOCTURNO</v>
          </cell>
        </row>
        <row r="4170">
          <cell r="N4170">
            <v>5</v>
          </cell>
          <cell r="R4170" t="str">
            <v>DERECHO CALENDARIO A - DIURNO</v>
          </cell>
        </row>
        <row r="4171">
          <cell r="N4171">
            <v>4</v>
          </cell>
          <cell r="R4171" t="str">
            <v>DERECHO CALENDARIO A - DIURNO</v>
          </cell>
        </row>
        <row r="4172">
          <cell r="N4172">
            <v>5</v>
          </cell>
          <cell r="R4172" t="str">
            <v>DERECHO CALENDARIO A - DIURNO</v>
          </cell>
        </row>
        <row r="4173">
          <cell r="N4173">
            <v>3</v>
          </cell>
          <cell r="R4173" t="str">
            <v>DERECHO CALENDARIO A - DIURNO</v>
          </cell>
        </row>
        <row r="4174">
          <cell r="N4174">
            <v>5</v>
          </cell>
          <cell r="R4174" t="str">
            <v>DERECHO CALENDARIO A - NOCTURNO</v>
          </cell>
        </row>
        <row r="4175">
          <cell r="N4175">
            <v>5</v>
          </cell>
          <cell r="R4175" t="str">
            <v>DERECHO CALENDARIO A - DIURNO</v>
          </cell>
        </row>
        <row r="4176">
          <cell r="N4176">
            <v>3</v>
          </cell>
          <cell r="R4176" t="str">
            <v>DERECHO CALENDARIO A - DIURNO</v>
          </cell>
        </row>
        <row r="4177">
          <cell r="N4177">
            <v>1</v>
          </cell>
          <cell r="R4177" t="str">
            <v>DERECHO CALENDARIO A - NOCTURNO</v>
          </cell>
        </row>
        <row r="4178">
          <cell r="N4178">
            <v>5</v>
          </cell>
          <cell r="R4178" t="str">
            <v>DERECHO CALENDARIO A - DIURNO</v>
          </cell>
        </row>
        <row r="4179">
          <cell r="N4179">
            <v>5</v>
          </cell>
          <cell r="R4179" t="str">
            <v>DERECHO CALENDARIO A - DIURNO</v>
          </cell>
        </row>
        <row r="4180">
          <cell r="N4180">
            <v>3</v>
          </cell>
          <cell r="R4180" t="str">
            <v>DERECHO CALENDARIO A - NOCTURNO</v>
          </cell>
        </row>
        <row r="4181">
          <cell r="N4181">
            <v>1</v>
          </cell>
          <cell r="R4181" t="str">
            <v>DERECHO CALENDARIO A - NOCTURNO</v>
          </cell>
        </row>
        <row r="4182">
          <cell r="N4182">
            <v>4</v>
          </cell>
          <cell r="R4182" t="str">
            <v>DERECHO CALENDARIO A - DIURNO</v>
          </cell>
        </row>
        <row r="4183">
          <cell r="N4183">
            <v>4</v>
          </cell>
          <cell r="R4183" t="str">
            <v>DERECHO CALENDARIO A - DIURNO</v>
          </cell>
        </row>
        <row r="4184">
          <cell r="N4184">
            <v>5</v>
          </cell>
          <cell r="R4184" t="str">
            <v>DERECHO CALENDARIO A - DIURNO</v>
          </cell>
        </row>
        <row r="4185">
          <cell r="N4185">
            <v>3</v>
          </cell>
          <cell r="R4185" t="str">
            <v>DERECHO CALENDARIO A - DIURNO</v>
          </cell>
        </row>
        <row r="4186">
          <cell r="N4186">
            <v>4</v>
          </cell>
          <cell r="R4186" t="str">
            <v>DERECHO CALENDARIO A - DIURNO</v>
          </cell>
        </row>
        <row r="4187">
          <cell r="N4187">
            <v>3</v>
          </cell>
          <cell r="R4187" t="str">
            <v>DERECHO CALENDARIO A - NOCTURNO</v>
          </cell>
        </row>
        <row r="4188">
          <cell r="N4188">
            <v>5</v>
          </cell>
          <cell r="R4188" t="str">
            <v>DERECHO CALENDARIO A - DIURNO</v>
          </cell>
        </row>
        <row r="4189">
          <cell r="N4189">
            <v>4</v>
          </cell>
          <cell r="R4189" t="str">
            <v>DERECHO CALENDARIO A - DIURNO</v>
          </cell>
        </row>
        <row r="4190">
          <cell r="N4190">
            <v>4</v>
          </cell>
          <cell r="R4190" t="str">
            <v>DERECHO CALENDARIO A - DIURNO</v>
          </cell>
        </row>
        <row r="4191">
          <cell r="N4191">
            <v>2</v>
          </cell>
          <cell r="R4191" t="str">
            <v>DERECHO CALENDARIO A - NOCTURNO</v>
          </cell>
        </row>
        <row r="4192">
          <cell r="N4192">
            <v>5</v>
          </cell>
          <cell r="R4192" t="str">
            <v>DERECHO CALENDARIO A - NOCTURNO</v>
          </cell>
        </row>
        <row r="4193">
          <cell r="N4193">
            <v>4</v>
          </cell>
          <cell r="R4193" t="str">
            <v>DERECHO CALENDARIO A - DIURNO</v>
          </cell>
        </row>
        <row r="4194">
          <cell r="N4194">
            <v>2</v>
          </cell>
          <cell r="R4194" t="str">
            <v>DERECHO CALENDARIO A - DIURNO</v>
          </cell>
        </row>
        <row r="4195">
          <cell r="N4195">
            <v>3</v>
          </cell>
          <cell r="R4195" t="str">
            <v>DERECHO CALENDARIO A - DIURNO</v>
          </cell>
        </row>
        <row r="4196">
          <cell r="N4196">
            <v>4</v>
          </cell>
          <cell r="R4196" t="str">
            <v>DERECHO CALENDARIO A - DIURNO</v>
          </cell>
        </row>
        <row r="4197">
          <cell r="N4197">
            <v>3</v>
          </cell>
          <cell r="R4197" t="str">
            <v>DERECHO CALENDARIO A - DIURNO</v>
          </cell>
        </row>
        <row r="4198">
          <cell r="N4198">
            <v>4</v>
          </cell>
          <cell r="R4198" t="str">
            <v>DERECHO CALENDARIO A - DIURNO</v>
          </cell>
        </row>
        <row r="4199">
          <cell r="N4199">
            <v>4</v>
          </cell>
          <cell r="R4199" t="str">
            <v>DERECHO CALENDARIO A - DIURNO</v>
          </cell>
        </row>
        <row r="4200">
          <cell r="N4200">
            <v>5</v>
          </cell>
          <cell r="R4200" t="str">
            <v>DERECHO CALENDARIO A - DIURNO</v>
          </cell>
        </row>
        <row r="4201">
          <cell r="N4201">
            <v>4</v>
          </cell>
          <cell r="R4201" t="str">
            <v>DERECHO CALENDARIO A - DIURNO</v>
          </cell>
        </row>
        <row r="4202">
          <cell r="N4202">
            <v>4</v>
          </cell>
          <cell r="R4202" t="str">
            <v>DERECHO CALENDARIO A - DIURNO</v>
          </cell>
        </row>
        <row r="4203">
          <cell r="N4203">
            <v>1</v>
          </cell>
          <cell r="R4203" t="str">
            <v>DERECHO CALENDARIO A - DIURNO</v>
          </cell>
        </row>
        <row r="4204">
          <cell r="N4204">
            <v>5</v>
          </cell>
          <cell r="R4204" t="str">
            <v>DERECHO CALENDARIO A - DIURNO</v>
          </cell>
        </row>
        <row r="4205">
          <cell r="N4205">
            <v>5</v>
          </cell>
          <cell r="R4205" t="str">
            <v>DERECHO CALENDARIO A - NOCTURNO</v>
          </cell>
        </row>
        <row r="4206">
          <cell r="N4206">
            <v>2</v>
          </cell>
          <cell r="R4206" t="str">
            <v>DERECHO CALENDARIO A - DIURNO</v>
          </cell>
        </row>
        <row r="4207">
          <cell r="N4207">
            <v>2</v>
          </cell>
          <cell r="R4207" t="str">
            <v>DERECHO CALENDARIO A - NOCTURNO</v>
          </cell>
        </row>
        <row r="4208">
          <cell r="N4208">
            <v>4</v>
          </cell>
          <cell r="R4208" t="str">
            <v>DERECHO CALENDARIO A - DIURNO</v>
          </cell>
        </row>
        <row r="4209">
          <cell r="N4209">
            <v>2</v>
          </cell>
          <cell r="R4209" t="str">
            <v>DERECHO CALENDARIO A - DIURNO</v>
          </cell>
        </row>
        <row r="4210">
          <cell r="N4210">
            <v>5</v>
          </cell>
          <cell r="R4210" t="str">
            <v>DERECHO CALENDARIO A - DIURNO</v>
          </cell>
        </row>
        <row r="4211">
          <cell r="N4211">
            <v>4</v>
          </cell>
          <cell r="R4211" t="str">
            <v>DERECHO CALENDARIO A - DIURNO</v>
          </cell>
        </row>
        <row r="4212">
          <cell r="N4212">
            <v>2</v>
          </cell>
          <cell r="R4212" t="str">
            <v>DERECHO CALENDARIO A - DIURNO</v>
          </cell>
        </row>
        <row r="4213">
          <cell r="N4213">
            <v>4</v>
          </cell>
          <cell r="R4213" t="str">
            <v>DERECHO CALENDARIO A - DIURNO</v>
          </cell>
        </row>
        <row r="4214">
          <cell r="N4214">
            <v>4</v>
          </cell>
          <cell r="R4214" t="str">
            <v>DERECHO CALENDARIO A - DIURNO</v>
          </cell>
        </row>
        <row r="4215">
          <cell r="N4215">
            <v>5</v>
          </cell>
          <cell r="R4215" t="str">
            <v>DERECHO CALENDARIO A - NOCTURNO</v>
          </cell>
        </row>
        <row r="4216">
          <cell r="N4216">
            <v>5</v>
          </cell>
          <cell r="R4216" t="str">
            <v>DERECHO CALENDARIO A - DIURNO</v>
          </cell>
        </row>
        <row r="4217">
          <cell r="N4217">
            <v>5</v>
          </cell>
          <cell r="R4217" t="str">
            <v>DERECHO CALENDARIO A - DIURNO</v>
          </cell>
        </row>
        <row r="4218">
          <cell r="N4218">
            <v>2</v>
          </cell>
          <cell r="R4218" t="str">
            <v>DERECHO CALENDARIO A - DIURNO</v>
          </cell>
        </row>
        <row r="4219">
          <cell r="N4219">
            <v>3</v>
          </cell>
          <cell r="R4219" t="str">
            <v>DERECHO CALENDARIO A - DIURNO</v>
          </cell>
        </row>
        <row r="4220">
          <cell r="N4220">
            <v>5</v>
          </cell>
          <cell r="R4220" t="str">
            <v>DERECHO CALENDARIO A - DIURNO</v>
          </cell>
        </row>
        <row r="4221">
          <cell r="N4221">
            <v>4</v>
          </cell>
          <cell r="R4221" t="str">
            <v>DERECHO CALENDARIO A - DIURNO</v>
          </cell>
        </row>
        <row r="4222">
          <cell r="N4222">
            <v>4</v>
          </cell>
          <cell r="R4222" t="str">
            <v>DERECHO CALENDARIO A - DIURNO</v>
          </cell>
        </row>
        <row r="4223">
          <cell r="N4223">
            <v>4</v>
          </cell>
          <cell r="R4223" t="str">
            <v>DERECHO CALENDARIO A - DIURNO</v>
          </cell>
        </row>
        <row r="4224">
          <cell r="N4224">
            <v>2</v>
          </cell>
          <cell r="R4224" t="str">
            <v>DERECHO CALENDARIO A - NOCTURNO</v>
          </cell>
        </row>
        <row r="4225">
          <cell r="N4225">
            <v>4</v>
          </cell>
          <cell r="R4225" t="str">
            <v>DERECHO CALENDARIO A - DIURNO</v>
          </cell>
        </row>
        <row r="4226">
          <cell r="N4226">
            <v>3</v>
          </cell>
          <cell r="R4226" t="str">
            <v>DERECHO CALENDARIO A - DIURNO</v>
          </cell>
        </row>
        <row r="4227">
          <cell r="N4227">
            <v>4</v>
          </cell>
          <cell r="R4227" t="str">
            <v>DERECHO CALENDARIO A - DIURNO</v>
          </cell>
        </row>
        <row r="4228">
          <cell r="N4228">
            <v>3</v>
          </cell>
          <cell r="R4228" t="str">
            <v>DERECHO CALENDARIO A - DIURNO</v>
          </cell>
        </row>
        <row r="4229">
          <cell r="N4229">
            <v>4</v>
          </cell>
          <cell r="R4229" t="str">
            <v>DERECHO CALENDARIO A - NOCTURNO</v>
          </cell>
        </row>
        <row r="4230">
          <cell r="N4230">
            <v>3</v>
          </cell>
          <cell r="R4230" t="str">
            <v>DERECHO CALENDARIO A - NOCTURNO</v>
          </cell>
        </row>
        <row r="4231">
          <cell r="N4231">
            <v>3</v>
          </cell>
          <cell r="R4231" t="str">
            <v>DERECHO CALENDARIO A - NOCTURNO</v>
          </cell>
        </row>
        <row r="4232">
          <cell r="N4232">
            <v>3</v>
          </cell>
          <cell r="R4232" t="str">
            <v>DERECHO CALENDARIO A - NOCTURNO</v>
          </cell>
        </row>
        <row r="4233">
          <cell r="N4233">
            <v>4</v>
          </cell>
          <cell r="R4233" t="str">
            <v>DERECHO CALENDARIO A - DIURNO</v>
          </cell>
        </row>
        <row r="4234">
          <cell r="N4234">
            <v>4</v>
          </cell>
          <cell r="R4234" t="str">
            <v>DERECHO CALENDARIO A - DIURNO</v>
          </cell>
        </row>
        <row r="4235">
          <cell r="N4235">
            <v>4</v>
          </cell>
          <cell r="R4235" t="str">
            <v>DERECHO CALENDARIO A - DIURNO</v>
          </cell>
        </row>
        <row r="4236">
          <cell r="N4236">
            <v>4</v>
          </cell>
          <cell r="R4236" t="str">
            <v>DERECHO CALENDARIO A - DIURNO</v>
          </cell>
        </row>
        <row r="4237">
          <cell r="N4237">
            <v>3</v>
          </cell>
          <cell r="R4237" t="str">
            <v>DERECHO CALENDARIO A - NOCTURNO</v>
          </cell>
        </row>
        <row r="4238">
          <cell r="N4238">
            <v>4</v>
          </cell>
          <cell r="R4238" t="str">
            <v>DERECHO CALENDARIO A - DIURNO</v>
          </cell>
        </row>
        <row r="4239">
          <cell r="N4239">
            <v>4</v>
          </cell>
          <cell r="R4239" t="str">
            <v>DERECHO CALENDARIO A - NOCTURNO</v>
          </cell>
        </row>
        <row r="4240">
          <cell r="N4240">
            <v>4</v>
          </cell>
          <cell r="R4240" t="str">
            <v>DERECHO CALENDARIO A - DIURNO</v>
          </cell>
        </row>
        <row r="4241">
          <cell r="N4241">
            <v>4</v>
          </cell>
          <cell r="R4241" t="str">
            <v>DERECHO CALENDARIO A - NOCTURNO</v>
          </cell>
        </row>
        <row r="4242">
          <cell r="N4242">
            <v>5</v>
          </cell>
          <cell r="R4242" t="str">
            <v>DERECHO CALENDARIO A - DIURNO</v>
          </cell>
        </row>
        <row r="4243">
          <cell r="N4243">
            <v>2</v>
          </cell>
          <cell r="R4243" t="str">
            <v>DERECHO CALENDARIO A - DIURNO</v>
          </cell>
        </row>
        <row r="4244">
          <cell r="N4244">
            <v>4</v>
          </cell>
          <cell r="R4244" t="str">
            <v>DERECHO CALENDARIO A - DIURNO</v>
          </cell>
        </row>
        <row r="4245">
          <cell r="N4245">
            <v>4</v>
          </cell>
          <cell r="R4245" t="str">
            <v>DERECHO CALENDARIO A - DIURNO</v>
          </cell>
        </row>
        <row r="4246">
          <cell r="N4246">
            <v>4</v>
          </cell>
          <cell r="R4246" t="str">
            <v>DERECHO CALENDARIO A - DIURNO</v>
          </cell>
        </row>
        <row r="4247">
          <cell r="N4247">
            <v>2</v>
          </cell>
          <cell r="R4247" t="str">
            <v>DERECHO CALENDARIO A - DIURNO</v>
          </cell>
        </row>
        <row r="4248">
          <cell r="N4248">
            <v>2</v>
          </cell>
          <cell r="R4248" t="str">
            <v>DERECHO CALENDARIO A - DIURNO</v>
          </cell>
        </row>
        <row r="4249">
          <cell r="N4249">
            <v>5</v>
          </cell>
          <cell r="R4249" t="str">
            <v>DERECHO CALENDARIO A - DIURNO</v>
          </cell>
        </row>
        <row r="4250">
          <cell r="N4250">
            <v>4</v>
          </cell>
          <cell r="R4250" t="str">
            <v>DERECHO CALENDARIO A - DIURNO</v>
          </cell>
        </row>
        <row r="4251">
          <cell r="N4251">
            <v>4</v>
          </cell>
          <cell r="R4251" t="str">
            <v>DERECHO CALENDARIO A - DIURNO</v>
          </cell>
        </row>
        <row r="4252">
          <cell r="N4252">
            <v>4</v>
          </cell>
          <cell r="R4252" t="str">
            <v>DERECHO CALENDARIO A - DIURNO</v>
          </cell>
        </row>
        <row r="4253">
          <cell r="N4253">
            <v>4</v>
          </cell>
          <cell r="R4253" t="str">
            <v>DERECHO CALENDARIO A - DIURNO</v>
          </cell>
        </row>
        <row r="4254">
          <cell r="N4254">
            <v>4</v>
          </cell>
          <cell r="R4254" t="str">
            <v>DERECHO CALENDARIO A - DIURNO</v>
          </cell>
        </row>
        <row r="4255">
          <cell r="N4255">
            <v>4</v>
          </cell>
          <cell r="R4255" t="str">
            <v>DERECHO CALENDARIO A - DIURNO</v>
          </cell>
        </row>
        <row r="4256">
          <cell r="N4256">
            <v>4</v>
          </cell>
          <cell r="R4256" t="str">
            <v>DERECHO CALENDARIO A - DIURNO</v>
          </cell>
        </row>
        <row r="4257">
          <cell r="N4257">
            <v>4</v>
          </cell>
          <cell r="R4257" t="str">
            <v>DERECHO CALENDARIO A - DIURNO</v>
          </cell>
        </row>
        <row r="4258">
          <cell r="N4258">
            <v>4</v>
          </cell>
          <cell r="R4258" t="str">
            <v>DERECHO CALENDARIO A - DIURNO</v>
          </cell>
        </row>
        <row r="4259">
          <cell r="N4259">
            <v>3</v>
          </cell>
          <cell r="R4259" t="str">
            <v>DERECHO CALENDARIO A - NOCTURNO</v>
          </cell>
        </row>
        <row r="4260">
          <cell r="N4260">
            <v>4</v>
          </cell>
          <cell r="R4260" t="str">
            <v>DERECHO CALENDARIO A - DIURNO</v>
          </cell>
        </row>
        <row r="4261">
          <cell r="N4261">
            <v>5</v>
          </cell>
          <cell r="R4261" t="str">
            <v>DERECHO CALENDARIO A - DIURNO</v>
          </cell>
        </row>
        <row r="4262">
          <cell r="N4262">
            <v>3</v>
          </cell>
          <cell r="R4262" t="str">
            <v>DERECHO CALENDARIO A - DIURNO</v>
          </cell>
        </row>
        <row r="4263">
          <cell r="N4263">
            <v>3</v>
          </cell>
          <cell r="R4263" t="str">
            <v>DERECHO CALENDARIO A - DIURNO</v>
          </cell>
        </row>
        <row r="4264">
          <cell r="N4264">
            <v>2</v>
          </cell>
          <cell r="R4264" t="str">
            <v>DERECHO CALENDARIO A - DIURNO</v>
          </cell>
        </row>
        <row r="4265">
          <cell r="N4265">
            <v>4</v>
          </cell>
          <cell r="R4265" t="str">
            <v>DERECHO CALENDARIO A - DIURNO</v>
          </cell>
        </row>
        <row r="4266">
          <cell r="N4266">
            <v>3</v>
          </cell>
          <cell r="R4266" t="str">
            <v>DERECHO CALENDARIO A - DIURNO</v>
          </cell>
        </row>
        <row r="4267">
          <cell r="N4267">
            <v>4</v>
          </cell>
          <cell r="R4267" t="str">
            <v>DERECHO CALENDARIO A - DIURNO</v>
          </cell>
        </row>
        <row r="4268">
          <cell r="N4268">
            <v>4</v>
          </cell>
          <cell r="R4268" t="str">
            <v>DERECHO CALENDARIO A - DIURNO</v>
          </cell>
        </row>
        <row r="4269">
          <cell r="N4269">
            <v>4</v>
          </cell>
          <cell r="R4269" t="str">
            <v>DERECHO CALENDARIO A - DIURNO</v>
          </cell>
        </row>
        <row r="4270">
          <cell r="N4270">
            <v>4</v>
          </cell>
          <cell r="R4270" t="str">
            <v>DERECHO CALENDARIO A - DIURNO</v>
          </cell>
        </row>
        <row r="4271">
          <cell r="N4271">
            <v>4</v>
          </cell>
          <cell r="R4271" t="str">
            <v>DERECHO CALENDARIO A - DIURNO</v>
          </cell>
        </row>
        <row r="4272">
          <cell r="N4272">
            <v>2</v>
          </cell>
          <cell r="R4272" t="str">
            <v>DERECHO CALENDARIO A - NOCTURNO</v>
          </cell>
        </row>
        <row r="4273">
          <cell r="N4273">
            <v>4</v>
          </cell>
          <cell r="R4273" t="str">
            <v>DERECHO CALENDARIO A - DIURNO</v>
          </cell>
        </row>
        <row r="4274">
          <cell r="N4274">
            <v>4</v>
          </cell>
          <cell r="R4274" t="str">
            <v>DERECHO CALENDARIO A - DIURNO</v>
          </cell>
        </row>
        <row r="4275">
          <cell r="N4275">
            <v>4</v>
          </cell>
          <cell r="R4275" t="str">
            <v>DERECHO CALENDARIO A - DIURNO</v>
          </cell>
        </row>
        <row r="4276">
          <cell r="N4276">
            <v>2</v>
          </cell>
          <cell r="R4276" t="str">
            <v>DERECHO CALENDARIO A - DIURNO</v>
          </cell>
        </row>
        <row r="4277">
          <cell r="N4277">
            <v>3</v>
          </cell>
          <cell r="R4277" t="str">
            <v>DERECHO CALENDARIO A - DIURNO</v>
          </cell>
        </row>
        <row r="4278">
          <cell r="N4278">
            <v>3</v>
          </cell>
          <cell r="R4278" t="str">
            <v>DERECHO CALENDARIO A - DIURNO</v>
          </cell>
        </row>
        <row r="4279">
          <cell r="N4279">
            <v>3</v>
          </cell>
          <cell r="R4279" t="str">
            <v>DERECHO CALENDARIO A - DIURNO</v>
          </cell>
        </row>
        <row r="4280">
          <cell r="N4280">
            <v>3</v>
          </cell>
          <cell r="R4280" t="str">
            <v>DERECHO CALENDARIO A - NOCTURNO</v>
          </cell>
        </row>
        <row r="4281">
          <cell r="N4281">
            <v>2</v>
          </cell>
          <cell r="R4281" t="str">
            <v>DERECHO CALENDARIO A - DIURNO</v>
          </cell>
        </row>
        <row r="4282">
          <cell r="N4282">
            <v>3</v>
          </cell>
          <cell r="R4282" t="str">
            <v>DERECHO CALENDARIO A - DIURNO</v>
          </cell>
        </row>
        <row r="4283">
          <cell r="N4283">
            <v>3</v>
          </cell>
          <cell r="R4283" t="str">
            <v>DERECHO CALENDARIO A - DIURNO</v>
          </cell>
        </row>
        <row r="4284">
          <cell r="N4284">
            <v>3</v>
          </cell>
          <cell r="R4284" t="str">
            <v>DERECHO CALENDARIO A - DIURNO</v>
          </cell>
        </row>
        <row r="4285">
          <cell r="N4285">
            <v>1</v>
          </cell>
          <cell r="R4285" t="str">
            <v>DERECHO CALENDARIO A - NOCTURNO</v>
          </cell>
        </row>
        <row r="4286">
          <cell r="N4286">
            <v>4</v>
          </cell>
          <cell r="R4286" t="str">
            <v>DERECHO CALENDARIO A - DIURNO</v>
          </cell>
        </row>
        <row r="4287">
          <cell r="N4287">
            <v>4</v>
          </cell>
          <cell r="R4287" t="str">
            <v>DERECHO CALENDARIO A - DIURNO</v>
          </cell>
        </row>
        <row r="4288">
          <cell r="N4288">
            <v>3</v>
          </cell>
          <cell r="R4288" t="str">
            <v>DERECHO CALENDARIO A - DIURNO</v>
          </cell>
        </row>
        <row r="4289">
          <cell r="N4289">
            <v>2</v>
          </cell>
          <cell r="R4289" t="str">
            <v>DERECHO CALENDARIO A - NOCTURNO</v>
          </cell>
        </row>
        <row r="4290">
          <cell r="N4290">
            <v>5</v>
          </cell>
          <cell r="R4290" t="str">
            <v>DERECHO CALENDARIO A - DIURNO</v>
          </cell>
        </row>
        <row r="4291">
          <cell r="N4291">
            <v>3</v>
          </cell>
          <cell r="R4291" t="str">
            <v>DERECHO CALENDARIO A - DIURNO</v>
          </cell>
        </row>
        <row r="4292">
          <cell r="N4292">
            <v>3</v>
          </cell>
          <cell r="R4292" t="str">
            <v>DERECHO CALENDARIO A - DIURNO</v>
          </cell>
        </row>
        <row r="4293">
          <cell r="N4293">
            <v>2</v>
          </cell>
          <cell r="R4293" t="str">
            <v>DERECHO CALENDARIO A - DIURNO</v>
          </cell>
        </row>
        <row r="4294">
          <cell r="N4294">
            <v>4</v>
          </cell>
          <cell r="R4294" t="str">
            <v>DERECHO CALENDARIO A - DIURNO</v>
          </cell>
        </row>
        <row r="4295">
          <cell r="N4295">
            <v>2</v>
          </cell>
          <cell r="R4295" t="str">
            <v>DERECHO CALENDARIO A - DIURNO</v>
          </cell>
        </row>
        <row r="4296">
          <cell r="N4296">
            <v>4</v>
          </cell>
          <cell r="R4296" t="str">
            <v>DERECHO CALENDARIO A - DIURNO</v>
          </cell>
        </row>
        <row r="4297">
          <cell r="N4297">
            <v>2</v>
          </cell>
          <cell r="R4297" t="str">
            <v>DERECHO CALENDARIO A - DIURNO</v>
          </cell>
        </row>
        <row r="4298">
          <cell r="N4298">
            <v>2</v>
          </cell>
          <cell r="R4298" t="str">
            <v>DERECHO CALENDARIO A - DIURNO</v>
          </cell>
        </row>
        <row r="4299">
          <cell r="N4299">
            <v>3</v>
          </cell>
          <cell r="R4299" t="str">
            <v>DERECHO CALENDARIO A - DIURNO</v>
          </cell>
        </row>
        <row r="4300">
          <cell r="N4300">
            <v>4</v>
          </cell>
          <cell r="R4300" t="str">
            <v>DERECHO CALENDARIO A - DIURNO</v>
          </cell>
        </row>
        <row r="4301">
          <cell r="N4301">
            <v>3</v>
          </cell>
          <cell r="R4301" t="str">
            <v>DERECHO CALENDARIO A - DIURNO</v>
          </cell>
        </row>
        <row r="4302">
          <cell r="N4302">
            <v>2</v>
          </cell>
          <cell r="R4302" t="str">
            <v>DERECHO CALENDARIO A - DIURNO</v>
          </cell>
        </row>
        <row r="4303">
          <cell r="N4303">
            <v>2</v>
          </cell>
          <cell r="R4303" t="str">
            <v>DERECHO CALENDARIO A - DIURNO</v>
          </cell>
        </row>
        <row r="4304">
          <cell r="N4304">
            <v>1</v>
          </cell>
          <cell r="R4304" t="str">
            <v>DERECHO CALENDARIO A - NOCTURNO</v>
          </cell>
        </row>
        <row r="4305">
          <cell r="N4305">
            <v>2</v>
          </cell>
          <cell r="R4305" t="str">
            <v>DERECHO CALENDARIO A - NOCTURNO</v>
          </cell>
        </row>
        <row r="4306">
          <cell r="N4306">
            <v>3</v>
          </cell>
          <cell r="R4306" t="str">
            <v>DERECHO CALENDARIO A - DIURNO</v>
          </cell>
        </row>
        <row r="4307">
          <cell r="N4307">
            <v>1</v>
          </cell>
          <cell r="R4307" t="str">
            <v>DERECHO CALENDARIO A - DIURNO</v>
          </cell>
        </row>
        <row r="4308">
          <cell r="N4308">
            <v>4</v>
          </cell>
          <cell r="R4308" t="str">
            <v>DERECHO CALENDARIO A - DIURNO</v>
          </cell>
        </row>
        <row r="4309">
          <cell r="N4309">
            <v>3</v>
          </cell>
          <cell r="R4309" t="str">
            <v>DERECHO CALENDARIO A - DIURNO</v>
          </cell>
        </row>
        <row r="4310">
          <cell r="N4310">
            <v>3</v>
          </cell>
          <cell r="R4310" t="str">
            <v>DERECHO CALENDARIO A - DIURNO</v>
          </cell>
        </row>
        <row r="4311">
          <cell r="N4311">
            <v>4</v>
          </cell>
          <cell r="R4311" t="str">
            <v>DERECHO CALENDARIO A - DIURNO</v>
          </cell>
        </row>
        <row r="4312">
          <cell r="N4312">
            <v>4</v>
          </cell>
          <cell r="R4312" t="str">
            <v>DERECHO CALENDARIO A - DIURNO</v>
          </cell>
        </row>
        <row r="4313">
          <cell r="N4313">
            <v>4</v>
          </cell>
          <cell r="R4313" t="str">
            <v>DERECHO CALENDARIO A - DIURNO</v>
          </cell>
        </row>
        <row r="4314">
          <cell r="N4314">
            <v>4</v>
          </cell>
          <cell r="R4314" t="str">
            <v>DERECHO CALENDARIO A - DIURNO</v>
          </cell>
        </row>
        <row r="4315">
          <cell r="N4315">
            <v>3</v>
          </cell>
          <cell r="R4315" t="str">
            <v>DERECHO CALENDARIO A - DIURNO</v>
          </cell>
        </row>
        <row r="4316">
          <cell r="N4316">
            <v>3</v>
          </cell>
          <cell r="R4316" t="str">
            <v>DERECHO CALENDARIO A - DIURNO</v>
          </cell>
        </row>
        <row r="4317">
          <cell r="N4317">
            <v>3</v>
          </cell>
          <cell r="R4317" t="str">
            <v>DERECHO CALENDARIO A - DIURNO</v>
          </cell>
        </row>
        <row r="4318">
          <cell r="N4318">
            <v>2</v>
          </cell>
          <cell r="R4318" t="str">
            <v>DERECHO CALENDARIO A - NOCTURNO</v>
          </cell>
        </row>
        <row r="4319">
          <cell r="N4319">
            <v>3</v>
          </cell>
          <cell r="R4319" t="str">
            <v>DERECHO CALENDARIO A - DIURNO</v>
          </cell>
        </row>
        <row r="4320">
          <cell r="N4320">
            <v>2</v>
          </cell>
          <cell r="R4320" t="str">
            <v>DERECHO CALENDARIO A - DIURNO</v>
          </cell>
        </row>
        <row r="4321">
          <cell r="N4321">
            <v>4</v>
          </cell>
          <cell r="R4321" t="str">
            <v>DERECHO CALENDARIO A - DIURNO</v>
          </cell>
        </row>
        <row r="4322">
          <cell r="N4322">
            <v>4</v>
          </cell>
          <cell r="R4322" t="str">
            <v>DERECHO CALENDARIO A - DIURNO</v>
          </cell>
        </row>
        <row r="4323">
          <cell r="N4323">
            <v>3</v>
          </cell>
          <cell r="R4323" t="str">
            <v>DERECHO CALENDARIO A - DIURNO</v>
          </cell>
        </row>
        <row r="4324">
          <cell r="N4324">
            <v>2</v>
          </cell>
          <cell r="R4324" t="str">
            <v>DERECHO CALENDARIO A - DIURNO</v>
          </cell>
        </row>
        <row r="4325">
          <cell r="N4325">
            <v>3</v>
          </cell>
          <cell r="R4325" t="str">
            <v>DERECHO CALENDARIO A - DIURNO</v>
          </cell>
        </row>
        <row r="4326">
          <cell r="N4326">
            <v>2</v>
          </cell>
          <cell r="R4326" t="str">
            <v>DERECHO CALENDARIO A - DIURNO</v>
          </cell>
        </row>
        <row r="4327">
          <cell r="N4327">
            <v>3</v>
          </cell>
          <cell r="R4327" t="str">
            <v>DERECHO CALENDARIO A - DIURNO</v>
          </cell>
        </row>
        <row r="4328">
          <cell r="N4328">
            <v>2</v>
          </cell>
          <cell r="R4328" t="str">
            <v>DERECHO CALENDARIO A - DIURNO</v>
          </cell>
        </row>
        <row r="4329">
          <cell r="N4329">
            <v>3</v>
          </cell>
          <cell r="R4329" t="str">
            <v>DERECHO CALENDARIO A - DIURNO</v>
          </cell>
        </row>
        <row r="4330">
          <cell r="N4330">
            <v>1</v>
          </cell>
          <cell r="R4330" t="str">
            <v>DERECHO CALENDARIO A - DIURNO</v>
          </cell>
        </row>
        <row r="4331">
          <cell r="N4331">
            <v>4</v>
          </cell>
          <cell r="R4331" t="str">
            <v>DERECHO CALENDARIO A - DIURNO</v>
          </cell>
        </row>
        <row r="4332">
          <cell r="N4332">
            <v>2</v>
          </cell>
          <cell r="R4332" t="str">
            <v>DERECHO CALENDARIO A - DIURNO</v>
          </cell>
        </row>
        <row r="4333">
          <cell r="N4333">
            <v>3</v>
          </cell>
          <cell r="R4333" t="str">
            <v>DERECHO CALENDARIO A - DIURNO</v>
          </cell>
        </row>
        <row r="4334">
          <cell r="N4334">
            <v>3</v>
          </cell>
          <cell r="R4334" t="str">
            <v>DERECHO CALENDARIO A - DIURNO</v>
          </cell>
        </row>
        <row r="4335">
          <cell r="N4335">
            <v>3</v>
          </cell>
          <cell r="R4335" t="str">
            <v>DERECHO CALENDARIO A - DIURNO</v>
          </cell>
        </row>
        <row r="4336">
          <cell r="N4336">
            <v>3</v>
          </cell>
          <cell r="R4336" t="str">
            <v>DERECHO CALENDARIO A - DIURNO</v>
          </cell>
        </row>
        <row r="4337">
          <cell r="N4337">
            <v>3</v>
          </cell>
          <cell r="R4337" t="str">
            <v>DERECHO CALENDARIO A - DIURNO</v>
          </cell>
        </row>
        <row r="4338">
          <cell r="N4338">
            <v>4</v>
          </cell>
          <cell r="R4338" t="str">
            <v>DERECHO CALENDARIO A - NOCTURNO</v>
          </cell>
        </row>
        <row r="4339">
          <cell r="N4339">
            <v>3</v>
          </cell>
          <cell r="R4339" t="str">
            <v>DERECHO CALENDARIO A - DIURNO</v>
          </cell>
        </row>
        <row r="4340">
          <cell r="N4340">
            <v>4</v>
          </cell>
          <cell r="R4340" t="str">
            <v>DERECHO CALENDARIO A - DIURNO</v>
          </cell>
        </row>
        <row r="4341">
          <cell r="N4341">
            <v>2</v>
          </cell>
          <cell r="R4341" t="str">
            <v>DERECHO CALENDARIO A - DIURNO</v>
          </cell>
        </row>
        <row r="4342">
          <cell r="N4342">
            <v>2</v>
          </cell>
          <cell r="R4342" t="str">
            <v>DERECHO CALENDARIO A - DIURNO</v>
          </cell>
        </row>
        <row r="4343">
          <cell r="N4343">
            <v>3</v>
          </cell>
          <cell r="R4343" t="str">
            <v>DERECHO CALENDARIO A - DIURNO</v>
          </cell>
        </row>
        <row r="4344">
          <cell r="N4344">
            <v>2</v>
          </cell>
          <cell r="R4344" t="str">
            <v>DERECHO CALENDARIO A - NOCTURNO</v>
          </cell>
        </row>
        <row r="4345">
          <cell r="N4345">
            <v>1</v>
          </cell>
          <cell r="R4345" t="str">
            <v>DERECHO CALENDARIO A - NOCTURNO</v>
          </cell>
        </row>
        <row r="4346">
          <cell r="N4346">
            <v>3</v>
          </cell>
          <cell r="R4346" t="str">
            <v>DERECHO CALENDARIO A - DIURNO</v>
          </cell>
        </row>
        <row r="4347">
          <cell r="N4347">
            <v>3</v>
          </cell>
          <cell r="R4347" t="str">
            <v>DERECHO CALENDARIO A - DIURNO</v>
          </cell>
        </row>
        <row r="4348">
          <cell r="N4348">
            <v>3</v>
          </cell>
          <cell r="R4348" t="str">
            <v>DERECHO CALENDARIO A - NOCTURNO</v>
          </cell>
        </row>
        <row r="4349">
          <cell r="N4349">
            <v>3</v>
          </cell>
          <cell r="R4349" t="str">
            <v>DERECHO CALENDARIO A - DIURNO</v>
          </cell>
        </row>
        <row r="4350">
          <cell r="N4350">
            <v>2</v>
          </cell>
          <cell r="R4350" t="str">
            <v>DERECHO CALENDARIO A - NOCTURNO</v>
          </cell>
        </row>
        <row r="4351">
          <cell r="N4351">
            <v>3</v>
          </cell>
          <cell r="R4351" t="str">
            <v>DERECHO CALENDARIO A - DIURNO</v>
          </cell>
        </row>
        <row r="4352">
          <cell r="N4352">
            <v>4</v>
          </cell>
          <cell r="R4352" t="str">
            <v>DERECHO CALENDARIO A - DIURNO</v>
          </cell>
        </row>
        <row r="4353">
          <cell r="N4353">
            <v>2</v>
          </cell>
          <cell r="R4353" t="str">
            <v>DERECHO CALENDARIO A - NOCTURNO</v>
          </cell>
        </row>
        <row r="4354">
          <cell r="N4354">
            <v>2</v>
          </cell>
          <cell r="R4354" t="str">
            <v>DERECHO CALENDARIO A - DIURNO</v>
          </cell>
        </row>
        <row r="4355">
          <cell r="N4355">
            <v>1</v>
          </cell>
          <cell r="R4355" t="str">
            <v>DERECHO CALENDARIO A - DIURNO</v>
          </cell>
        </row>
        <row r="4356">
          <cell r="N4356">
            <v>3</v>
          </cell>
          <cell r="R4356" t="str">
            <v>DERECHO CALENDARIO A - DIURNO</v>
          </cell>
        </row>
        <row r="4357">
          <cell r="N4357">
            <v>3</v>
          </cell>
          <cell r="R4357" t="str">
            <v>DERECHO CALENDARIO A - DIURNO</v>
          </cell>
        </row>
        <row r="4358">
          <cell r="N4358">
            <v>2</v>
          </cell>
          <cell r="R4358" t="str">
            <v>DERECHO CALENDARIO A - DIURNO</v>
          </cell>
        </row>
        <row r="4359">
          <cell r="N4359">
            <v>2</v>
          </cell>
          <cell r="R4359" t="str">
            <v>DERECHO CALENDARIO A - NOCTURNO</v>
          </cell>
        </row>
        <row r="4360">
          <cell r="N4360">
            <v>3</v>
          </cell>
          <cell r="R4360" t="str">
            <v>DERECHO CALENDARIO A - DIURNO</v>
          </cell>
        </row>
        <row r="4361">
          <cell r="N4361">
            <v>3</v>
          </cell>
          <cell r="R4361" t="str">
            <v>DERECHO CALENDARIO A - DIURNO</v>
          </cell>
        </row>
        <row r="4362">
          <cell r="N4362">
            <v>4</v>
          </cell>
          <cell r="R4362" t="str">
            <v>DERECHO CALENDARIO A - DIURNO</v>
          </cell>
        </row>
        <row r="4363">
          <cell r="N4363">
            <v>3</v>
          </cell>
          <cell r="R4363" t="str">
            <v>DERECHO CALENDARIO A - DIURNO</v>
          </cell>
        </row>
        <row r="4364">
          <cell r="N4364">
            <v>2</v>
          </cell>
          <cell r="R4364" t="str">
            <v>DERECHO CALENDARIO A - DIURNO</v>
          </cell>
        </row>
        <row r="4365">
          <cell r="N4365">
            <v>3</v>
          </cell>
          <cell r="R4365" t="str">
            <v>DERECHO CALENDARIO A - DIURNO</v>
          </cell>
        </row>
        <row r="4366">
          <cell r="N4366">
            <v>3</v>
          </cell>
          <cell r="R4366" t="str">
            <v>DERECHO CALENDARIO A - DIURNO</v>
          </cell>
        </row>
        <row r="4367">
          <cell r="N4367">
            <v>3</v>
          </cell>
          <cell r="R4367" t="str">
            <v>DERECHO CALENDARIO A - DIURNO</v>
          </cell>
        </row>
        <row r="4368">
          <cell r="N4368">
            <v>3</v>
          </cell>
          <cell r="R4368" t="str">
            <v>DERECHO CALENDARIO A - DIURNO</v>
          </cell>
        </row>
        <row r="4369">
          <cell r="N4369">
            <v>3</v>
          </cell>
          <cell r="R4369" t="str">
            <v>DERECHO CALENDARIO A - DIURNO</v>
          </cell>
        </row>
        <row r="4370">
          <cell r="N4370">
            <v>2</v>
          </cell>
          <cell r="R4370" t="str">
            <v>DERECHO CALENDARIO A - NOCTURNO</v>
          </cell>
        </row>
        <row r="4371">
          <cell r="N4371">
            <v>3</v>
          </cell>
          <cell r="R4371" t="str">
            <v>DERECHO CALENDARIO A - DIURNO</v>
          </cell>
        </row>
        <row r="4372">
          <cell r="N4372">
            <v>2</v>
          </cell>
          <cell r="R4372" t="str">
            <v>DERECHO CALENDARIO A - DIURNO</v>
          </cell>
        </row>
        <row r="4373">
          <cell r="N4373">
            <v>3</v>
          </cell>
          <cell r="R4373" t="str">
            <v>DERECHO CALENDARIO A - DIURNO</v>
          </cell>
        </row>
        <row r="4374">
          <cell r="N4374">
            <v>1</v>
          </cell>
          <cell r="R4374" t="str">
            <v>DERECHO CALENDARIO A - DIURNO</v>
          </cell>
        </row>
        <row r="4375">
          <cell r="N4375">
            <v>2</v>
          </cell>
          <cell r="R4375" t="str">
            <v>DERECHO CALENDARIO A - DIURNO</v>
          </cell>
        </row>
        <row r="4376">
          <cell r="N4376">
            <v>3</v>
          </cell>
          <cell r="R4376" t="str">
            <v>DERECHO CALENDARIO A - DIURNO</v>
          </cell>
        </row>
        <row r="4377">
          <cell r="N4377">
            <v>2</v>
          </cell>
          <cell r="R4377" t="str">
            <v>DERECHO CALENDARIO A - DIURNO</v>
          </cell>
        </row>
        <row r="4378">
          <cell r="N4378">
            <v>3</v>
          </cell>
          <cell r="R4378" t="str">
            <v>DERECHO CALENDARIO A - DIURNO</v>
          </cell>
        </row>
        <row r="4379">
          <cell r="N4379">
            <v>3</v>
          </cell>
          <cell r="R4379" t="str">
            <v>DERECHO CALENDARIO A - DIURNO</v>
          </cell>
        </row>
        <row r="4380">
          <cell r="N4380">
            <v>4</v>
          </cell>
          <cell r="R4380" t="str">
            <v>DERECHO CALENDARIO A - DIURNO</v>
          </cell>
        </row>
        <row r="4381">
          <cell r="N4381">
            <v>3</v>
          </cell>
          <cell r="R4381" t="str">
            <v>DERECHO CALENDARIO A - DIURNO</v>
          </cell>
        </row>
        <row r="4382">
          <cell r="N4382">
            <v>3</v>
          </cell>
          <cell r="R4382" t="str">
            <v>DERECHO CALENDARIO A - DIURNO</v>
          </cell>
        </row>
        <row r="4383">
          <cell r="N4383">
            <v>2</v>
          </cell>
          <cell r="R4383" t="str">
            <v>DERECHO CALENDARIO A - DIURNO</v>
          </cell>
        </row>
        <row r="4384">
          <cell r="N4384">
            <v>3</v>
          </cell>
          <cell r="R4384" t="str">
            <v>DERECHO CALENDARIO A - DIURNO</v>
          </cell>
        </row>
        <row r="4385">
          <cell r="N4385">
            <v>2</v>
          </cell>
          <cell r="R4385" t="str">
            <v>DERECHO CALENDARIO A - DIURNO</v>
          </cell>
        </row>
        <row r="4386">
          <cell r="N4386">
            <v>2</v>
          </cell>
          <cell r="R4386" t="str">
            <v>DERECHO CALENDARIO A - DIURNO</v>
          </cell>
        </row>
        <row r="4387">
          <cell r="N4387">
            <v>2</v>
          </cell>
          <cell r="R4387" t="str">
            <v>DERECHO CALENDARIO A - DIURNO</v>
          </cell>
        </row>
        <row r="4388">
          <cell r="N4388">
            <v>3</v>
          </cell>
          <cell r="R4388" t="str">
            <v>DERECHO CALENDARIO A - DIURNO</v>
          </cell>
        </row>
        <row r="4389">
          <cell r="N4389">
            <v>1</v>
          </cell>
          <cell r="R4389" t="str">
            <v>DERECHO CALENDARIO A - DIURNO</v>
          </cell>
        </row>
        <row r="4390">
          <cell r="N4390">
            <v>3</v>
          </cell>
          <cell r="R4390" t="str">
            <v>DERECHO CALENDARIO A - DIURNO</v>
          </cell>
        </row>
        <row r="4391">
          <cell r="N4391">
            <v>2</v>
          </cell>
          <cell r="R4391" t="str">
            <v>DERECHO CALENDARIO A - DIURNO</v>
          </cell>
        </row>
        <row r="4392">
          <cell r="N4392">
            <v>4</v>
          </cell>
          <cell r="R4392" t="str">
            <v>DERECHO CALENDARIO A - DIURNO</v>
          </cell>
        </row>
        <row r="4393">
          <cell r="N4393">
            <v>1</v>
          </cell>
          <cell r="R4393" t="str">
            <v>DERECHO CALENDARIO A - DIURNO</v>
          </cell>
        </row>
        <row r="4394">
          <cell r="N4394">
            <v>3</v>
          </cell>
          <cell r="R4394" t="str">
            <v>DERECHO CALENDARIO A - DIURNO</v>
          </cell>
        </row>
        <row r="4395">
          <cell r="N4395">
            <v>2</v>
          </cell>
          <cell r="R4395" t="str">
            <v>DERECHO CALENDARIO A - NOCTURNO</v>
          </cell>
        </row>
        <row r="4396">
          <cell r="N4396">
            <v>2</v>
          </cell>
          <cell r="R4396" t="str">
            <v>DERECHO CALENDARIO A - DIURNO</v>
          </cell>
        </row>
        <row r="4397">
          <cell r="N4397">
            <v>1</v>
          </cell>
          <cell r="R4397" t="str">
            <v>DERECHO CALENDARIO A - DIURNO</v>
          </cell>
        </row>
        <row r="4398">
          <cell r="N4398">
            <v>1</v>
          </cell>
          <cell r="R4398" t="str">
            <v>DERECHO CALENDARIO A - DIURNO</v>
          </cell>
        </row>
        <row r="4399">
          <cell r="N4399">
            <v>1</v>
          </cell>
          <cell r="R4399" t="str">
            <v>DERECHO CALENDARIO A - DIURNO</v>
          </cell>
        </row>
        <row r="4400">
          <cell r="N4400">
            <v>3</v>
          </cell>
          <cell r="R4400" t="str">
            <v>DERECHO CALENDARIO A - DIURNO</v>
          </cell>
        </row>
        <row r="4401">
          <cell r="N4401">
            <v>2</v>
          </cell>
          <cell r="R4401" t="str">
            <v>DERECHO CALENDARIO A - DIURNO</v>
          </cell>
        </row>
        <row r="4402">
          <cell r="N4402">
            <v>2</v>
          </cell>
          <cell r="R4402" t="str">
            <v>DERECHO CALENDARIO A - DIURNO</v>
          </cell>
        </row>
        <row r="4403">
          <cell r="N4403">
            <v>2</v>
          </cell>
          <cell r="R4403" t="str">
            <v>DERECHO CALENDARIO A - DIURNO</v>
          </cell>
        </row>
        <row r="4404">
          <cell r="N4404">
            <v>2</v>
          </cell>
          <cell r="R4404" t="str">
            <v>DERECHO CALENDARIO A - DIURNO</v>
          </cell>
        </row>
        <row r="4405">
          <cell r="N4405">
            <v>3</v>
          </cell>
          <cell r="R4405" t="str">
            <v>DERECHO CALENDARIO A - NOCTURNO</v>
          </cell>
        </row>
        <row r="4406">
          <cell r="N4406">
            <v>1</v>
          </cell>
          <cell r="R4406" t="str">
            <v>DERECHO CALENDARIO A - NOCTURNO</v>
          </cell>
        </row>
        <row r="4407">
          <cell r="N4407">
            <v>2</v>
          </cell>
          <cell r="R4407" t="str">
            <v>DERECHO CALENDARIO A - DIURNO</v>
          </cell>
        </row>
        <row r="4408">
          <cell r="N4408">
            <v>2</v>
          </cell>
          <cell r="R4408" t="str">
            <v>DERECHO CALENDARIO A - DIURNO</v>
          </cell>
        </row>
        <row r="4409">
          <cell r="N4409">
            <v>3</v>
          </cell>
          <cell r="R4409" t="str">
            <v>DERECHO CALENDARIO A - DIURNO</v>
          </cell>
        </row>
        <row r="4410">
          <cell r="N4410">
            <v>2</v>
          </cell>
          <cell r="R4410" t="str">
            <v>DERECHO CALENDARIO A - DIURNO</v>
          </cell>
        </row>
        <row r="4411">
          <cell r="N4411">
            <v>2</v>
          </cell>
          <cell r="R4411" t="str">
            <v>DERECHO CALENDARIO A - DIURNO</v>
          </cell>
        </row>
        <row r="4412">
          <cell r="N4412">
            <v>3</v>
          </cell>
          <cell r="R4412" t="str">
            <v>DERECHO CALENDARIO A - DIURNO</v>
          </cell>
        </row>
        <row r="4413">
          <cell r="N4413">
            <v>2</v>
          </cell>
          <cell r="R4413" t="str">
            <v>DERECHO CALENDARIO A - DIURNO</v>
          </cell>
        </row>
        <row r="4414">
          <cell r="N4414">
            <v>3</v>
          </cell>
          <cell r="R4414" t="str">
            <v>DERECHO CALENDARIO A - DIURNO</v>
          </cell>
        </row>
        <row r="4415">
          <cell r="N4415">
            <v>1</v>
          </cell>
          <cell r="R4415" t="str">
            <v>DERECHO CALENDARIO A - DIURNO</v>
          </cell>
        </row>
        <row r="4416">
          <cell r="N4416">
            <v>2</v>
          </cell>
          <cell r="R4416" t="str">
            <v>DERECHO CALENDARIO A - DIURNO</v>
          </cell>
        </row>
        <row r="4417">
          <cell r="N4417">
            <v>2</v>
          </cell>
          <cell r="R4417" t="str">
            <v>DERECHO CALENDARIO A - DIURNO</v>
          </cell>
        </row>
        <row r="4418">
          <cell r="N4418">
            <v>2</v>
          </cell>
          <cell r="R4418" t="str">
            <v>DERECHO CALENDARIO A - DIURNO</v>
          </cell>
        </row>
        <row r="4419">
          <cell r="N4419">
            <v>2</v>
          </cell>
          <cell r="R4419" t="str">
            <v>DERECHO CALENDARIO A - DIURNO</v>
          </cell>
        </row>
        <row r="4420">
          <cell r="N4420">
            <v>2</v>
          </cell>
          <cell r="R4420" t="str">
            <v>DERECHO CALENDARIO A - DIURNO</v>
          </cell>
        </row>
        <row r="4421">
          <cell r="N4421">
            <v>2</v>
          </cell>
          <cell r="R4421" t="str">
            <v>DERECHO CALENDARIO A - DIURNO</v>
          </cell>
        </row>
        <row r="4422">
          <cell r="N4422">
            <v>2</v>
          </cell>
          <cell r="R4422" t="str">
            <v>DERECHO CALENDARIO A - DIURNO</v>
          </cell>
        </row>
        <row r="4423">
          <cell r="N4423">
            <v>2</v>
          </cell>
          <cell r="R4423" t="str">
            <v>DERECHO CALENDARIO A - DIURNO</v>
          </cell>
        </row>
        <row r="4424">
          <cell r="N4424">
            <v>1</v>
          </cell>
          <cell r="R4424" t="str">
            <v>DERECHO CALENDARIO A - DIURNO</v>
          </cell>
        </row>
        <row r="4425">
          <cell r="N4425">
            <v>2</v>
          </cell>
          <cell r="R4425" t="str">
            <v>DERECHO CALENDARIO A - DIURNO</v>
          </cell>
        </row>
        <row r="4426">
          <cell r="N4426">
            <v>1</v>
          </cell>
          <cell r="R4426" t="str">
            <v>DERECHO CALENDARIO A - DIURNO</v>
          </cell>
        </row>
        <row r="4427">
          <cell r="N4427">
            <v>2</v>
          </cell>
          <cell r="R4427" t="str">
            <v>DERECHO CALENDARIO A - DIURNO</v>
          </cell>
        </row>
        <row r="4428">
          <cell r="N4428">
            <v>2</v>
          </cell>
          <cell r="R4428" t="str">
            <v>DERECHO CALENDARIO A - DIURNO</v>
          </cell>
        </row>
        <row r="4429">
          <cell r="N4429">
            <v>2</v>
          </cell>
          <cell r="R4429" t="str">
            <v>DERECHO CALENDARIO A - DIURNO</v>
          </cell>
        </row>
        <row r="4430">
          <cell r="N4430">
            <v>2</v>
          </cell>
          <cell r="R4430" t="str">
            <v>DERECHO CALENDARIO A - NOCTURNO</v>
          </cell>
        </row>
        <row r="4431">
          <cell r="N4431">
            <v>3</v>
          </cell>
          <cell r="R4431" t="str">
            <v>DERECHO CALENDARIO A - DIURNO</v>
          </cell>
        </row>
        <row r="4432">
          <cell r="N4432">
            <v>1</v>
          </cell>
          <cell r="R4432" t="str">
            <v>DERECHO CALENDARIO A - DIURNO</v>
          </cell>
        </row>
        <row r="4433">
          <cell r="N4433">
            <v>2</v>
          </cell>
          <cell r="R4433" t="str">
            <v>DERECHO CALENDARIO A - DIURNO</v>
          </cell>
        </row>
        <row r="4434">
          <cell r="N4434">
            <v>2</v>
          </cell>
          <cell r="R4434" t="str">
            <v>DERECHO CALENDARIO A - DIURNO</v>
          </cell>
        </row>
        <row r="4435">
          <cell r="N4435">
            <v>2</v>
          </cell>
          <cell r="R4435" t="str">
            <v>DERECHO CALENDARIO A - DIURNO</v>
          </cell>
        </row>
        <row r="4436">
          <cell r="N4436">
            <v>2</v>
          </cell>
          <cell r="R4436" t="str">
            <v>DERECHO CALENDARIO A - DIURNO</v>
          </cell>
        </row>
        <row r="4437">
          <cell r="N4437">
            <v>2</v>
          </cell>
          <cell r="R4437" t="str">
            <v>DERECHO CALENDARIO A - DIURNO</v>
          </cell>
        </row>
        <row r="4438">
          <cell r="N4438">
            <v>1</v>
          </cell>
          <cell r="R4438" t="str">
            <v>DERECHO CALENDARIO A - DIURNO</v>
          </cell>
        </row>
        <row r="4439">
          <cell r="N4439">
            <v>1</v>
          </cell>
          <cell r="R4439" t="str">
            <v>DERECHO CALENDARIO A - NOCTURNO</v>
          </cell>
        </row>
        <row r="4440">
          <cell r="N4440">
            <v>2</v>
          </cell>
          <cell r="R4440" t="str">
            <v>DERECHO CALENDARIO A - DIURNO</v>
          </cell>
        </row>
        <row r="4441">
          <cell r="N4441">
            <v>1</v>
          </cell>
          <cell r="R4441" t="str">
            <v>DERECHO CALENDARIO A - DIURNO</v>
          </cell>
        </row>
        <row r="4442">
          <cell r="N4442">
            <v>1</v>
          </cell>
          <cell r="R4442" t="str">
            <v>DERECHO CALENDARIO A - DIURNO</v>
          </cell>
        </row>
        <row r="4443">
          <cell r="N4443">
            <v>3</v>
          </cell>
          <cell r="R4443" t="str">
            <v>DERECHO CALENDARIO A - NOCTURNO</v>
          </cell>
        </row>
        <row r="4444">
          <cell r="N4444">
            <v>1</v>
          </cell>
          <cell r="R4444" t="str">
            <v>DERECHO CALENDARIO A - NOCTURNO</v>
          </cell>
        </row>
        <row r="4445">
          <cell r="N4445">
            <v>5</v>
          </cell>
          <cell r="R4445" t="str">
            <v>DERECHO CALENDARIO A - DIURNO</v>
          </cell>
        </row>
        <row r="4446">
          <cell r="N4446">
            <v>1</v>
          </cell>
          <cell r="R4446" t="str">
            <v>DERECHO CALENDARIO A - DIURNO</v>
          </cell>
        </row>
        <row r="4447">
          <cell r="N4447">
            <v>1</v>
          </cell>
          <cell r="R4447" t="str">
            <v>DERECHO CALENDARIO A - NOCTURNO</v>
          </cell>
        </row>
        <row r="4448">
          <cell r="N4448">
            <v>3</v>
          </cell>
          <cell r="R4448" t="str">
            <v>DERECHO CALENDARIO A - DIURNO</v>
          </cell>
        </row>
        <row r="4449">
          <cell r="N4449">
            <v>2</v>
          </cell>
          <cell r="R4449" t="str">
            <v>DERECHO CALENDARIO A - NOCTURNO</v>
          </cell>
        </row>
        <row r="4450">
          <cell r="N4450">
            <v>4</v>
          </cell>
          <cell r="R4450" t="str">
            <v>DERECHO CALENDARIO A - DIURNO</v>
          </cell>
        </row>
        <row r="4451">
          <cell r="N4451">
            <v>3</v>
          </cell>
          <cell r="R4451" t="str">
            <v>DERECHO CALENDARIO A - DIURNO</v>
          </cell>
        </row>
        <row r="4452">
          <cell r="N4452">
            <v>3</v>
          </cell>
          <cell r="R4452" t="str">
            <v>DERECHO CALENDARIO A - DIURNO</v>
          </cell>
        </row>
        <row r="4453">
          <cell r="N4453">
            <v>3</v>
          </cell>
          <cell r="R4453" t="str">
            <v>DERECHO CALENDARIO A - DIURNO</v>
          </cell>
        </row>
        <row r="4454">
          <cell r="N4454">
            <v>1</v>
          </cell>
          <cell r="R4454" t="str">
            <v>DERECHO CALENDARIO A - NOCTURNO</v>
          </cell>
        </row>
        <row r="4455">
          <cell r="N4455">
            <v>4</v>
          </cell>
          <cell r="R4455" t="str">
            <v>DERECHO CALENDARIO A - NOCTURNO</v>
          </cell>
        </row>
        <row r="4456">
          <cell r="N4456">
            <v>4</v>
          </cell>
          <cell r="R4456" t="str">
            <v>DERECHO CALENDARIO A - NOCTURNO</v>
          </cell>
        </row>
        <row r="4457">
          <cell r="N4457">
            <v>5</v>
          </cell>
          <cell r="R4457" t="str">
            <v>DERECHO CALENDARIO A - DIURNO</v>
          </cell>
        </row>
        <row r="4458">
          <cell r="N4458">
            <v>3</v>
          </cell>
          <cell r="R4458" t="str">
            <v>DERECHO CALENDARIO A - NOCTURNO</v>
          </cell>
        </row>
        <row r="4459">
          <cell r="N4459">
            <v>4</v>
          </cell>
          <cell r="R4459" t="str">
            <v>DERECHO CALENDARIO A - DIURNO</v>
          </cell>
        </row>
        <row r="4460">
          <cell r="N4460">
            <v>2</v>
          </cell>
          <cell r="R4460" t="str">
            <v>DERECHO CALENDARIO A - NOCTURNO</v>
          </cell>
        </row>
        <row r="4461">
          <cell r="N4461">
            <v>4</v>
          </cell>
          <cell r="R4461" t="str">
            <v>DERECHO CALENDARIO A - NOCTURNO</v>
          </cell>
        </row>
        <row r="4462">
          <cell r="N4462">
            <v>5</v>
          </cell>
          <cell r="R4462" t="str">
            <v>DERECHO CALENDARIO A - DIURNO</v>
          </cell>
        </row>
        <row r="4463">
          <cell r="N4463">
            <v>4</v>
          </cell>
          <cell r="R4463" t="str">
            <v>DERECHO CALENDARIO A - DIURNO</v>
          </cell>
        </row>
        <row r="4464">
          <cell r="N4464">
            <v>2</v>
          </cell>
          <cell r="R4464" t="str">
            <v>DERECHO CALENDARIO A - DIURNO</v>
          </cell>
        </row>
        <row r="4465">
          <cell r="N4465">
            <v>1</v>
          </cell>
          <cell r="R4465" t="str">
            <v>DERECHO CALENDARIO A - DIURNO</v>
          </cell>
        </row>
        <row r="4466">
          <cell r="N4466">
            <v>4</v>
          </cell>
          <cell r="R4466" t="str">
            <v>DERECHO CALENDARIO A - NOCTURNO</v>
          </cell>
        </row>
        <row r="4467">
          <cell r="N4467">
            <v>3</v>
          </cell>
          <cell r="R4467" t="str">
            <v>DERECHO CALENDARIO A - NOCTURNO</v>
          </cell>
        </row>
        <row r="4468">
          <cell r="N4468">
            <v>4</v>
          </cell>
          <cell r="R4468" t="str">
            <v>DERECHO CALENDARIO A - NOCTURNO</v>
          </cell>
        </row>
        <row r="4469">
          <cell r="N4469">
            <v>5</v>
          </cell>
          <cell r="R4469" t="str">
            <v>DERECHO CALENDARIO A - NOCTURNO</v>
          </cell>
        </row>
        <row r="4470">
          <cell r="N4470">
            <v>3</v>
          </cell>
          <cell r="R4470" t="str">
            <v>DERECHO CALENDARIO A - NOCTURNO</v>
          </cell>
        </row>
        <row r="4471">
          <cell r="N4471">
            <v>2</v>
          </cell>
          <cell r="R4471" t="str">
            <v>DERECHO CALENDARIO A - DIURNO</v>
          </cell>
        </row>
        <row r="4472">
          <cell r="N4472">
            <v>5</v>
          </cell>
          <cell r="R4472" t="str">
            <v>DERECHO CALENDARIO A - NOCTURNO</v>
          </cell>
        </row>
        <row r="4473">
          <cell r="N4473">
            <v>4</v>
          </cell>
          <cell r="R4473" t="str">
            <v>DERECHO CALENDARIO A - NOCTURNO</v>
          </cell>
        </row>
        <row r="4474">
          <cell r="N4474">
            <v>5</v>
          </cell>
          <cell r="R4474" t="str">
            <v>DERECHO CALENDARIO A - DIURNO</v>
          </cell>
        </row>
        <row r="4475">
          <cell r="N4475">
            <v>4</v>
          </cell>
          <cell r="R4475" t="str">
            <v>DERECHO CALENDARIO A - DIURNO</v>
          </cell>
        </row>
        <row r="4476">
          <cell r="N4476">
            <v>4</v>
          </cell>
          <cell r="R4476" t="str">
            <v>DERECHO CALENDARIO A - DIURNO</v>
          </cell>
        </row>
        <row r="4477">
          <cell r="N4477">
            <v>4</v>
          </cell>
          <cell r="R4477" t="str">
            <v>DERECHO CALENDARIO A - DIURNO</v>
          </cell>
        </row>
        <row r="4478">
          <cell r="N4478">
            <v>5</v>
          </cell>
          <cell r="R4478" t="str">
            <v>DERECHO CALENDARIO A - DIURNO</v>
          </cell>
        </row>
        <row r="4479">
          <cell r="N4479">
            <v>3</v>
          </cell>
          <cell r="R4479" t="str">
            <v>DERECHO CALENDARIO A - DIURNO</v>
          </cell>
        </row>
        <row r="4480">
          <cell r="N4480">
            <v>5</v>
          </cell>
          <cell r="R4480" t="str">
            <v>DERECHO CALENDARIO A - DIURNO</v>
          </cell>
        </row>
        <row r="4481">
          <cell r="N4481">
            <v>4</v>
          </cell>
          <cell r="R4481" t="str">
            <v>DERECHO CALENDARIO A - DIURNO</v>
          </cell>
        </row>
        <row r="4482">
          <cell r="N4482">
            <v>3</v>
          </cell>
          <cell r="R4482" t="str">
            <v>DERECHO CALENDARIO A - NOCTURNO</v>
          </cell>
        </row>
        <row r="4483">
          <cell r="N4483">
            <v>2</v>
          </cell>
          <cell r="R4483" t="str">
            <v>DERECHO CALENDARIO A - DIURNO</v>
          </cell>
        </row>
        <row r="4484">
          <cell r="N4484">
            <v>4</v>
          </cell>
          <cell r="R4484" t="str">
            <v>DERECHO CALENDARIO A - DIURNO</v>
          </cell>
        </row>
        <row r="4485">
          <cell r="N4485">
            <v>2</v>
          </cell>
          <cell r="R4485" t="str">
            <v>DERECHO CALENDARIO A - DIURNO</v>
          </cell>
        </row>
        <row r="4486">
          <cell r="N4486">
            <v>3</v>
          </cell>
          <cell r="R4486" t="str">
            <v>DERECHO CALENDARIO A - DIURNO</v>
          </cell>
        </row>
        <row r="4487">
          <cell r="N4487">
            <v>4</v>
          </cell>
          <cell r="R4487" t="str">
            <v>DERECHO CALENDARIO A - DIURNO</v>
          </cell>
        </row>
        <row r="4488">
          <cell r="N4488">
            <v>3</v>
          </cell>
          <cell r="R4488" t="str">
            <v>DERECHO CALENDARIO A - DIURNO</v>
          </cell>
        </row>
        <row r="4489">
          <cell r="N4489">
            <v>1</v>
          </cell>
          <cell r="R4489" t="str">
            <v>DERECHO CALENDARIO A - NOCTURNO</v>
          </cell>
        </row>
        <row r="4490">
          <cell r="N4490">
            <v>3</v>
          </cell>
          <cell r="R4490" t="str">
            <v>DERECHO CALENDARIO A - DIURNO</v>
          </cell>
        </row>
        <row r="4491">
          <cell r="N4491">
            <v>3</v>
          </cell>
          <cell r="R4491" t="str">
            <v>DERECHO CALENDARIO A - DIURNO</v>
          </cell>
        </row>
        <row r="4492">
          <cell r="N4492">
            <v>2</v>
          </cell>
          <cell r="R4492" t="str">
            <v>DERECHO CALENDARIO A - DIURNO</v>
          </cell>
        </row>
        <row r="4493">
          <cell r="N4493">
            <v>3</v>
          </cell>
          <cell r="R4493" t="str">
            <v>DERECHO CALENDARIO A - DIURNO</v>
          </cell>
        </row>
        <row r="4494">
          <cell r="N4494">
            <v>2</v>
          </cell>
          <cell r="R4494" t="str">
            <v>DERECHO CALENDARIO A - DIURNO</v>
          </cell>
        </row>
        <row r="4495">
          <cell r="N4495">
            <v>4</v>
          </cell>
          <cell r="R4495" t="str">
            <v>DERECHO CALENDARIO A - DIURNO</v>
          </cell>
        </row>
        <row r="4496">
          <cell r="N4496">
            <v>1</v>
          </cell>
          <cell r="R4496" t="str">
            <v>DERECHO CALENDARIO A - NOCTURNO</v>
          </cell>
        </row>
        <row r="4497">
          <cell r="N4497">
            <v>1</v>
          </cell>
          <cell r="R4497" t="str">
            <v>DERECHO CALENDARIO A - NOCTURNO</v>
          </cell>
        </row>
        <row r="4498">
          <cell r="N4498">
            <v>4</v>
          </cell>
          <cell r="R4498" t="str">
            <v>DERECHO CALENDARIO A - DIURNO</v>
          </cell>
        </row>
        <row r="4499">
          <cell r="N4499">
            <v>4</v>
          </cell>
          <cell r="R4499" t="str">
            <v>DERECHO CALENDARIO A - DIURNO</v>
          </cell>
        </row>
        <row r="4500">
          <cell r="N4500">
            <v>4</v>
          </cell>
          <cell r="R4500" t="str">
            <v>DERECHO CALENDARIO A - DIURNO</v>
          </cell>
        </row>
        <row r="4501">
          <cell r="N4501">
            <v>5</v>
          </cell>
          <cell r="R4501" t="str">
            <v>DERECHO CALENDARIO A - NOCTURNO</v>
          </cell>
        </row>
        <row r="4502">
          <cell r="N4502">
            <v>1</v>
          </cell>
          <cell r="R4502" t="str">
            <v>DERECHO CALENDARIO A - NOCTURNO</v>
          </cell>
        </row>
        <row r="4503">
          <cell r="N4503">
            <v>3</v>
          </cell>
          <cell r="R4503" t="str">
            <v>DERECHO CALENDARIO A - NOCTURNO</v>
          </cell>
        </row>
        <row r="4504">
          <cell r="N4504">
            <v>1</v>
          </cell>
          <cell r="R4504" t="str">
            <v>DERECHO CALENDARIO A - DIURNO</v>
          </cell>
        </row>
        <row r="4505">
          <cell r="N4505">
            <v>4</v>
          </cell>
          <cell r="R4505" t="str">
            <v>DERECHO CALENDARIO A - DIURNO</v>
          </cell>
        </row>
        <row r="4506">
          <cell r="N4506">
            <v>5</v>
          </cell>
          <cell r="R4506" t="str">
            <v>DERECHO CALENDARIO A - DIURNO</v>
          </cell>
        </row>
        <row r="4507">
          <cell r="N4507">
            <v>3</v>
          </cell>
          <cell r="R4507" t="str">
            <v>DERECHO CALENDARIO A - DIURNO</v>
          </cell>
        </row>
        <row r="4508">
          <cell r="N4508">
            <v>4</v>
          </cell>
          <cell r="R4508" t="str">
            <v>DERECHO CALENDARIO A - DIURNO</v>
          </cell>
        </row>
        <row r="4509">
          <cell r="N4509">
            <v>4</v>
          </cell>
          <cell r="R4509" t="str">
            <v>DERECHO CALENDARIO A - DIURNO</v>
          </cell>
        </row>
        <row r="4510">
          <cell r="N4510">
            <v>5</v>
          </cell>
          <cell r="R4510" t="str">
            <v>DERECHO CALENDARIO A - NOCTURNO</v>
          </cell>
        </row>
        <row r="4511">
          <cell r="N4511">
            <v>1</v>
          </cell>
          <cell r="R4511" t="str">
            <v>DERECHO CALENDARIO A - DIURNO</v>
          </cell>
        </row>
        <row r="4512">
          <cell r="N4512">
            <v>2</v>
          </cell>
          <cell r="R4512" t="str">
            <v>DERECHO CALENDARIO A - NOCTURNO</v>
          </cell>
        </row>
        <row r="4513">
          <cell r="N4513">
            <v>2</v>
          </cell>
          <cell r="R4513" t="str">
            <v>DERECHO CALENDARIO A - DIURNO</v>
          </cell>
        </row>
        <row r="4514">
          <cell r="N4514">
            <v>4</v>
          </cell>
          <cell r="R4514" t="str">
            <v>DERECHO CALENDARIO A - NOCTURNO</v>
          </cell>
        </row>
        <row r="4515">
          <cell r="N4515">
            <v>5</v>
          </cell>
          <cell r="R4515" t="str">
            <v>DERECHO CALENDARIO A - DIURNO</v>
          </cell>
        </row>
        <row r="4516">
          <cell r="N4516">
            <v>5</v>
          </cell>
          <cell r="R4516" t="str">
            <v>DERECHO CALENDARIO A - DIURNO</v>
          </cell>
        </row>
        <row r="4517">
          <cell r="N4517">
            <v>5</v>
          </cell>
          <cell r="R4517" t="str">
            <v>DERECHO CALENDARIO A - DIURNO</v>
          </cell>
        </row>
        <row r="4518">
          <cell r="N4518">
            <v>1</v>
          </cell>
          <cell r="R4518" t="str">
            <v>DERECHO CALENDARIO A - NOCTURNO</v>
          </cell>
        </row>
        <row r="4519">
          <cell r="N4519">
            <v>4</v>
          </cell>
          <cell r="R4519" t="str">
            <v>DERECHO CALENDARIO A - DIURNO</v>
          </cell>
        </row>
        <row r="4520">
          <cell r="N4520">
            <v>5</v>
          </cell>
          <cell r="R4520" t="str">
            <v>DERECHO CALENDARIO A - DIURNO</v>
          </cell>
        </row>
        <row r="4521">
          <cell r="N4521">
            <v>3</v>
          </cell>
          <cell r="R4521" t="str">
            <v>DERECHO CALENDARIO A - DIURNO</v>
          </cell>
        </row>
        <row r="4522">
          <cell r="N4522">
            <v>5</v>
          </cell>
          <cell r="R4522" t="str">
            <v>DERECHO CALENDARIO A - DIURNO</v>
          </cell>
        </row>
        <row r="4523">
          <cell r="N4523">
            <v>3</v>
          </cell>
          <cell r="R4523" t="str">
            <v>DERECHO CALENDARIO A - DIURNO</v>
          </cell>
        </row>
        <row r="4524">
          <cell r="N4524">
            <v>1</v>
          </cell>
          <cell r="R4524" t="str">
            <v>DERECHO CALENDARIO A - DIURNO</v>
          </cell>
        </row>
        <row r="4525">
          <cell r="N4525">
            <v>4</v>
          </cell>
          <cell r="R4525" t="str">
            <v>DERECHO CALENDARIO A - DIURNO</v>
          </cell>
        </row>
        <row r="4526">
          <cell r="N4526">
            <v>4</v>
          </cell>
          <cell r="R4526" t="str">
            <v>DERECHO CALENDARIO A - DIURNO</v>
          </cell>
        </row>
        <row r="4527">
          <cell r="N4527">
            <v>5</v>
          </cell>
          <cell r="R4527" t="str">
            <v>DERECHO CALENDARIO A - DIURNO</v>
          </cell>
        </row>
        <row r="4528">
          <cell r="N4528">
            <v>3</v>
          </cell>
          <cell r="R4528" t="str">
            <v>DERECHO CALENDARIO A - DIURNO</v>
          </cell>
        </row>
        <row r="4529">
          <cell r="N4529">
            <v>4</v>
          </cell>
          <cell r="R4529" t="str">
            <v>DERECHO CALENDARIO A - DIURNO</v>
          </cell>
        </row>
        <row r="4530">
          <cell r="N4530">
            <v>4</v>
          </cell>
          <cell r="R4530" t="str">
            <v>DERECHO CALENDARIO A - DIURNO</v>
          </cell>
        </row>
        <row r="4531">
          <cell r="N4531">
            <v>2</v>
          </cell>
          <cell r="R4531" t="str">
            <v>DERECHO CALENDARIO A - DIURNO</v>
          </cell>
        </row>
        <row r="4532">
          <cell r="N4532">
            <v>2</v>
          </cell>
          <cell r="R4532" t="str">
            <v>DERECHO CALENDARIO A - DIURNO</v>
          </cell>
        </row>
        <row r="4533">
          <cell r="N4533">
            <v>3</v>
          </cell>
          <cell r="R4533" t="str">
            <v>DERECHO CALENDARIO A - DIURNO</v>
          </cell>
        </row>
        <row r="4534">
          <cell r="N4534">
            <v>1</v>
          </cell>
          <cell r="R4534" t="str">
            <v>DERECHO CALENDARIO A - DIURNO</v>
          </cell>
        </row>
        <row r="4535">
          <cell r="N4535">
            <v>2</v>
          </cell>
          <cell r="R4535" t="str">
            <v>DERECHO CALENDARIO A - DIURNO</v>
          </cell>
        </row>
        <row r="4536">
          <cell r="N4536">
            <v>2</v>
          </cell>
          <cell r="R4536" t="str">
            <v>DERECHO CALENDARIO A - DIURNO</v>
          </cell>
        </row>
        <row r="4537">
          <cell r="N4537">
            <v>2</v>
          </cell>
          <cell r="R4537" t="str">
            <v>DERECHO CALENDARIO A - DIURNO</v>
          </cell>
        </row>
        <row r="4538">
          <cell r="N4538">
            <v>2</v>
          </cell>
          <cell r="R4538" t="str">
            <v>DERECHO CALENDARIO A - DIURNO</v>
          </cell>
        </row>
        <row r="4539">
          <cell r="N4539">
            <v>4</v>
          </cell>
          <cell r="R4539" t="str">
            <v>DERECHO CALENDARIO A - DIURNO</v>
          </cell>
        </row>
        <row r="4540">
          <cell r="N4540">
            <v>3</v>
          </cell>
          <cell r="R4540" t="str">
            <v>DERECHO CALENDARIO A - DIURNO</v>
          </cell>
        </row>
        <row r="4541">
          <cell r="N4541">
            <v>4</v>
          </cell>
          <cell r="R4541" t="str">
            <v>DERECHO CALENDARIO A - DIURNO</v>
          </cell>
        </row>
        <row r="4542">
          <cell r="N4542">
            <v>4</v>
          </cell>
          <cell r="R4542" t="str">
            <v>DERECHO CALENDARIO A - DIURNO</v>
          </cell>
        </row>
        <row r="4543">
          <cell r="N4543">
            <v>1</v>
          </cell>
          <cell r="R4543" t="str">
            <v>DERECHO CALENDARIO A - DIURNO</v>
          </cell>
        </row>
        <row r="4544">
          <cell r="N4544">
            <v>5</v>
          </cell>
          <cell r="R4544" t="str">
            <v>DERECHO CALENDARIO A - DIURNO</v>
          </cell>
        </row>
        <row r="4545">
          <cell r="N4545">
            <v>3</v>
          </cell>
          <cell r="R4545" t="str">
            <v>DERECHO CALENDARIO A - NOCTURNO</v>
          </cell>
        </row>
        <row r="4546">
          <cell r="N4546">
            <v>5</v>
          </cell>
          <cell r="R4546" t="str">
            <v>DERECHO CALENDARIO A - DIURNO</v>
          </cell>
        </row>
        <row r="4547">
          <cell r="N4547">
            <v>4</v>
          </cell>
          <cell r="R4547" t="str">
            <v>DERECHO CALENDARIO A - DIURNO</v>
          </cell>
        </row>
        <row r="4548">
          <cell r="N4548">
            <v>2</v>
          </cell>
          <cell r="R4548" t="str">
            <v>DERECHO CALENDARIO A - DIURNO</v>
          </cell>
        </row>
        <row r="4549">
          <cell r="N4549">
            <v>5</v>
          </cell>
          <cell r="R4549" t="str">
            <v>DERECHO CALENDARIO A - NOCTURNO</v>
          </cell>
        </row>
        <row r="4550">
          <cell r="N4550">
            <v>2</v>
          </cell>
          <cell r="R4550" t="str">
            <v>DERECHO CALENDARIO A - DIURNO</v>
          </cell>
        </row>
        <row r="4551">
          <cell r="N4551">
            <v>1</v>
          </cell>
          <cell r="R4551" t="str">
            <v>DERECHO CALENDARIO A - NOCTURNO</v>
          </cell>
        </row>
        <row r="4552">
          <cell r="N4552">
            <v>1</v>
          </cell>
          <cell r="R4552" t="str">
            <v>DERECHO CALENDARIO A - DIURNO</v>
          </cell>
        </row>
        <row r="4553">
          <cell r="N4553">
            <v>1</v>
          </cell>
          <cell r="R4553" t="str">
            <v>DERECHO CALENDARIO A - DIURNO</v>
          </cell>
        </row>
        <row r="4554">
          <cell r="N4554">
            <v>1</v>
          </cell>
          <cell r="R4554" t="str">
            <v>DERECHO CALENDARIO A - DIURNO</v>
          </cell>
        </row>
        <row r="4555">
          <cell r="N4555">
            <v>4</v>
          </cell>
          <cell r="R4555" t="str">
            <v>DERECHO CALENDARIO A - DIURNO</v>
          </cell>
        </row>
        <row r="4556">
          <cell r="N4556">
            <v>2</v>
          </cell>
          <cell r="R4556" t="str">
            <v>DERECHO CALENDARIO A - DIURNO</v>
          </cell>
        </row>
        <row r="4557">
          <cell r="N4557">
            <v>5</v>
          </cell>
          <cell r="R4557" t="str">
            <v>DERECHO CALENDARIO A - NOCTURNO</v>
          </cell>
        </row>
        <row r="4558">
          <cell r="N4558">
            <v>5</v>
          </cell>
          <cell r="R4558" t="str">
            <v>DERECHO CALENDARIO A - NOCTURNO</v>
          </cell>
        </row>
        <row r="4559">
          <cell r="N4559">
            <v>1</v>
          </cell>
          <cell r="R4559" t="str">
            <v>DERECHO CALENDARIO A - DIURNO</v>
          </cell>
        </row>
        <row r="4560">
          <cell r="N4560">
            <v>2</v>
          </cell>
          <cell r="R4560" t="str">
            <v>DERECHO CALENDARIO A - DIURNO</v>
          </cell>
        </row>
        <row r="4561">
          <cell r="N4561">
            <v>5</v>
          </cell>
          <cell r="R4561" t="str">
            <v>DERECHO CALENDARIO A - DIURNO</v>
          </cell>
        </row>
        <row r="4562">
          <cell r="N4562">
            <v>1</v>
          </cell>
          <cell r="R4562" t="str">
            <v>DERECHO CALENDARIO A - DIURNO</v>
          </cell>
        </row>
        <row r="4563">
          <cell r="N4563">
            <v>2</v>
          </cell>
          <cell r="R4563" t="str">
            <v>DERECHO CALENDARIO A - DIURNO</v>
          </cell>
        </row>
        <row r="4564">
          <cell r="N4564">
            <v>3</v>
          </cell>
          <cell r="R4564" t="str">
            <v>DERECHO CALENDARIO A - NOCTURNO</v>
          </cell>
        </row>
        <row r="4565">
          <cell r="N4565">
            <v>2</v>
          </cell>
          <cell r="R4565" t="str">
            <v>DERECHO CALENDARIO A - DIURNO</v>
          </cell>
        </row>
        <row r="4566">
          <cell r="N4566">
            <v>2</v>
          </cell>
          <cell r="R4566" t="str">
            <v>DERECHO CALENDARIO A - NOCTURNO</v>
          </cell>
        </row>
        <row r="4567">
          <cell r="N4567">
            <v>5</v>
          </cell>
          <cell r="R4567" t="str">
            <v>DERECHO CALENDARIO A - DIURNO</v>
          </cell>
        </row>
        <row r="4568">
          <cell r="N4568">
            <v>3</v>
          </cell>
          <cell r="R4568" t="str">
            <v>DERECHO CALENDARIO A - DIURNO</v>
          </cell>
        </row>
        <row r="4569">
          <cell r="N4569">
            <v>1</v>
          </cell>
          <cell r="R4569" t="str">
            <v>DERECHO CALENDARIO A - DIURNO</v>
          </cell>
        </row>
        <row r="4570">
          <cell r="N4570">
            <v>1</v>
          </cell>
          <cell r="R4570" t="str">
            <v>DERECHO CALENDARIO A - DIURNO</v>
          </cell>
        </row>
        <row r="4571">
          <cell r="N4571">
            <v>2</v>
          </cell>
          <cell r="R4571" t="str">
            <v>DERECHO CALENDARIO A - DIURNO</v>
          </cell>
        </row>
        <row r="4572">
          <cell r="N4572">
            <v>2</v>
          </cell>
          <cell r="R4572" t="str">
            <v>DERECHO CALENDARIO A - NOCTURNO</v>
          </cell>
        </row>
        <row r="4573">
          <cell r="N4573">
            <v>1</v>
          </cell>
          <cell r="R4573" t="str">
            <v>DERECHO CALENDARIO A - DIURNO</v>
          </cell>
        </row>
        <row r="4574">
          <cell r="N4574">
            <v>1</v>
          </cell>
          <cell r="R4574" t="str">
            <v>DERECHO CALENDARIO A - DIURNO</v>
          </cell>
        </row>
        <row r="4575">
          <cell r="N4575">
            <v>1</v>
          </cell>
          <cell r="R4575" t="str">
            <v>DERECHO CALENDARIO A - DIURNO</v>
          </cell>
        </row>
        <row r="4576">
          <cell r="N4576">
            <v>1</v>
          </cell>
          <cell r="R4576" t="str">
            <v>DERECHO CALENDARIO A - DIURNO</v>
          </cell>
        </row>
        <row r="4577">
          <cell r="N4577">
            <v>1</v>
          </cell>
          <cell r="R4577" t="str">
            <v>DERECHO CALENDARIO A - DIURNO</v>
          </cell>
        </row>
        <row r="4578">
          <cell r="N4578">
            <v>2</v>
          </cell>
          <cell r="R4578" t="str">
            <v>DERECHO CALENDARIO A - NOCTURNO</v>
          </cell>
        </row>
        <row r="4579">
          <cell r="N4579">
            <v>2</v>
          </cell>
          <cell r="R4579" t="str">
            <v>DERECHO CALENDARIO A - DIURNO</v>
          </cell>
        </row>
        <row r="4580">
          <cell r="N4580">
            <v>1</v>
          </cell>
          <cell r="R4580" t="str">
            <v>DERECHO CALENDARIO A - DIURNO</v>
          </cell>
        </row>
        <row r="4581">
          <cell r="N4581">
            <v>5</v>
          </cell>
          <cell r="R4581" t="str">
            <v>DERECHO CALENDARIO A - NOCTURNO</v>
          </cell>
        </row>
        <row r="4582">
          <cell r="N4582">
            <v>3</v>
          </cell>
          <cell r="R4582" t="str">
            <v>DERECHO CALENDARIO A - NOCTURNO</v>
          </cell>
        </row>
        <row r="4583">
          <cell r="N4583">
            <v>4</v>
          </cell>
          <cell r="R4583" t="str">
            <v>DERECHO CALENDARIO A - NOCTURNO</v>
          </cell>
        </row>
        <row r="4584">
          <cell r="N4584">
            <v>4</v>
          </cell>
          <cell r="R4584" t="str">
            <v>DERECHO CALENDARIO A - DIURNO</v>
          </cell>
        </row>
        <row r="4585">
          <cell r="N4585">
            <v>5</v>
          </cell>
          <cell r="R4585" t="str">
            <v>DERECHO CALENDARIO A - NOCTURNO</v>
          </cell>
        </row>
        <row r="4586">
          <cell r="N4586">
            <v>1</v>
          </cell>
          <cell r="R4586" t="str">
            <v>DERECHO CALENDARIO A - NOCTURNO</v>
          </cell>
        </row>
        <row r="4587">
          <cell r="N4587">
            <v>3</v>
          </cell>
          <cell r="R4587" t="str">
            <v>DERECHO CALENDARIO A - NOCTURNO</v>
          </cell>
        </row>
        <row r="4588">
          <cell r="N4588">
            <v>3</v>
          </cell>
          <cell r="R4588" t="str">
            <v>DERECHO CALENDARIO A - NOCTURNO</v>
          </cell>
        </row>
        <row r="4589">
          <cell r="N4589">
            <v>5</v>
          </cell>
          <cell r="R4589" t="str">
            <v>DERECHO CALENDARIO A - NOCTURNO</v>
          </cell>
        </row>
        <row r="4590">
          <cell r="N4590">
            <v>2</v>
          </cell>
          <cell r="R4590" t="str">
            <v>DERECHO CALENDARIO A - NOCTURNO</v>
          </cell>
        </row>
        <row r="4591">
          <cell r="N4591">
            <v>4</v>
          </cell>
          <cell r="R4591" t="str">
            <v>DERECHO CALENDARIO A - NOCTURNO</v>
          </cell>
        </row>
        <row r="4592">
          <cell r="N4592">
            <v>3</v>
          </cell>
          <cell r="R4592" t="str">
            <v>DERECHO CALENDARIO A - NOCTURNO</v>
          </cell>
        </row>
        <row r="4593">
          <cell r="N4593">
            <v>4</v>
          </cell>
          <cell r="R4593" t="str">
            <v>DERECHO CALENDARIO A - DIURNO</v>
          </cell>
        </row>
        <row r="4594">
          <cell r="N4594">
            <v>2</v>
          </cell>
          <cell r="R4594" t="str">
            <v>DERECHO CALENDARIO A - NOCTURNO</v>
          </cell>
        </row>
        <row r="4595">
          <cell r="N4595">
            <v>4</v>
          </cell>
          <cell r="R4595" t="str">
            <v>DERECHO CALENDARIO A - NOCTURNO</v>
          </cell>
        </row>
        <row r="4596">
          <cell r="N4596">
            <v>3</v>
          </cell>
          <cell r="R4596" t="str">
            <v>DERECHO CALENDARIO A - NOCTURNO</v>
          </cell>
        </row>
        <row r="4597">
          <cell r="N4597">
            <v>1</v>
          </cell>
          <cell r="R4597" t="str">
            <v>DERECHO CALENDARIO A - NOCTURNO</v>
          </cell>
        </row>
        <row r="4598">
          <cell r="N4598">
            <v>4</v>
          </cell>
          <cell r="R4598" t="str">
            <v>DERECHO CALENDARIO A - NOCTURNO</v>
          </cell>
        </row>
        <row r="4599">
          <cell r="N4599">
            <v>4</v>
          </cell>
          <cell r="R4599" t="str">
            <v>DERECHO CALENDARIO A - NOCTURNO</v>
          </cell>
        </row>
        <row r="4600">
          <cell r="N4600">
            <v>4</v>
          </cell>
          <cell r="R4600" t="str">
            <v>DERECHO CALENDARIO A - NOCTURNO</v>
          </cell>
        </row>
        <row r="4601">
          <cell r="N4601">
            <v>3</v>
          </cell>
          <cell r="R4601" t="str">
            <v>DERECHO CALENDARIO A - NOCTURNO</v>
          </cell>
        </row>
        <row r="4602">
          <cell r="N4602">
            <v>2</v>
          </cell>
          <cell r="R4602" t="str">
            <v>DERECHO CALENDARIO A - NOCTURNO</v>
          </cell>
        </row>
        <row r="4603">
          <cell r="N4603">
            <v>1</v>
          </cell>
          <cell r="R4603" t="str">
            <v>DERECHO CALENDARIO A - DIURNO</v>
          </cell>
        </row>
        <row r="4604">
          <cell r="N4604">
            <v>4</v>
          </cell>
          <cell r="R4604" t="str">
            <v>DERECHO CALENDARIO A - NOCTURNO</v>
          </cell>
        </row>
        <row r="4605">
          <cell r="N4605">
            <v>5</v>
          </cell>
          <cell r="R4605" t="str">
            <v>DERECHO CALENDARIO A - NOCTURNO</v>
          </cell>
        </row>
        <row r="4606">
          <cell r="N4606">
            <v>5</v>
          </cell>
          <cell r="R4606" t="str">
            <v>DERECHO CALENDARIO A - NOCTURNO</v>
          </cell>
        </row>
        <row r="4607">
          <cell r="N4607">
            <v>2</v>
          </cell>
          <cell r="R4607" t="str">
            <v>DERECHO CALENDARIO A - NOCTURNO</v>
          </cell>
        </row>
        <row r="4608">
          <cell r="N4608">
            <v>5</v>
          </cell>
          <cell r="R4608" t="str">
            <v>DERECHO CALENDARIO A - NOCTURNO</v>
          </cell>
        </row>
        <row r="4609">
          <cell r="N4609">
            <v>5</v>
          </cell>
          <cell r="R4609" t="str">
            <v>DERECHO CALENDARIO A - NOCTURNO</v>
          </cell>
        </row>
        <row r="4610">
          <cell r="N4610">
            <v>5</v>
          </cell>
          <cell r="R4610" t="str">
            <v>DERECHO CALENDARIO A - NOCTURNO</v>
          </cell>
        </row>
        <row r="4611">
          <cell r="N4611">
            <v>5</v>
          </cell>
          <cell r="R4611" t="str">
            <v>DERECHO CALENDARIO A - NOCTURNO</v>
          </cell>
        </row>
        <row r="4612">
          <cell r="N4612">
            <v>2</v>
          </cell>
          <cell r="R4612" t="str">
            <v>DERECHO CALENDARIO A - NOCTURNO</v>
          </cell>
        </row>
        <row r="4613">
          <cell r="N4613">
            <v>3</v>
          </cell>
          <cell r="R4613" t="str">
            <v>DERECHO CALENDARIO A - NOCTURNO</v>
          </cell>
        </row>
        <row r="4614">
          <cell r="N4614">
            <v>5</v>
          </cell>
          <cell r="R4614" t="str">
            <v>DERECHO CALENDARIO A - NOCTURNO</v>
          </cell>
        </row>
        <row r="4615">
          <cell r="N4615">
            <v>2</v>
          </cell>
          <cell r="R4615" t="str">
            <v>DERECHO CALENDARIO A - NOCTURNO</v>
          </cell>
        </row>
        <row r="4616">
          <cell r="N4616">
            <v>5</v>
          </cell>
          <cell r="R4616" t="str">
            <v>DERECHO CALENDARIO A - DIURNO</v>
          </cell>
        </row>
        <row r="4617">
          <cell r="N4617">
            <v>5</v>
          </cell>
          <cell r="R4617" t="str">
            <v>DERECHO CALENDARIO A - DIURNO</v>
          </cell>
        </row>
        <row r="4618">
          <cell r="N4618">
            <v>3</v>
          </cell>
          <cell r="R4618" t="str">
            <v>DERECHO CALENDARIO A - NOCTURNO</v>
          </cell>
        </row>
        <row r="4619">
          <cell r="N4619">
            <v>4</v>
          </cell>
          <cell r="R4619" t="str">
            <v>DERECHO CALENDARIO A - NOCTURNO</v>
          </cell>
        </row>
        <row r="4620">
          <cell r="N4620">
            <v>5</v>
          </cell>
          <cell r="R4620" t="str">
            <v>DERECHO CALENDARIO A - NOCTURNO</v>
          </cell>
        </row>
        <row r="4621">
          <cell r="N4621">
            <v>5</v>
          </cell>
          <cell r="R4621" t="str">
            <v>DERECHO CALENDARIO A - NOCTURNO</v>
          </cell>
        </row>
        <row r="4622">
          <cell r="N4622">
            <v>5</v>
          </cell>
          <cell r="R4622" t="str">
            <v>DERECHO CALENDARIO A - NOCTURNO</v>
          </cell>
        </row>
        <row r="4623">
          <cell r="N4623">
            <v>4</v>
          </cell>
          <cell r="R4623" t="str">
            <v>DERECHO CALENDARIO A - NOCTURNO</v>
          </cell>
        </row>
        <row r="4624">
          <cell r="N4624">
            <v>4</v>
          </cell>
          <cell r="R4624" t="str">
            <v>DERECHO CALENDARIO A - NOCTURNO</v>
          </cell>
        </row>
        <row r="4625">
          <cell r="N4625">
            <v>1</v>
          </cell>
          <cell r="R4625" t="str">
            <v>DERECHO CALENDARIO A - NOCTURNO</v>
          </cell>
        </row>
        <row r="4626">
          <cell r="N4626">
            <v>1</v>
          </cell>
          <cell r="R4626" t="str">
            <v>DERECHO CALENDARIO A - DIURNO</v>
          </cell>
        </row>
        <row r="4627">
          <cell r="N4627">
            <v>5</v>
          </cell>
          <cell r="R4627" t="str">
            <v>DERECHO CALENDARIO A - DIURNO</v>
          </cell>
        </row>
        <row r="4628">
          <cell r="N4628">
            <v>2</v>
          </cell>
          <cell r="R4628" t="str">
            <v>DERECHO CALENDARIO A - NOCTURNO</v>
          </cell>
        </row>
        <row r="4629">
          <cell r="N4629">
            <v>3</v>
          </cell>
          <cell r="R4629" t="str">
            <v>DERECHO CALENDARIO A - NOCTURNO</v>
          </cell>
        </row>
        <row r="4630">
          <cell r="N4630">
            <v>1</v>
          </cell>
          <cell r="R4630" t="str">
            <v>DERECHO CALENDARIO A - NOCTURNO</v>
          </cell>
        </row>
        <row r="4631">
          <cell r="N4631">
            <v>4</v>
          </cell>
          <cell r="R4631" t="str">
            <v>DERECHO CALENDARIO A - NOCTURNO</v>
          </cell>
        </row>
        <row r="4632">
          <cell r="N4632">
            <v>4</v>
          </cell>
          <cell r="R4632" t="str">
            <v>DERECHO CALENDARIO A - NOCTURNO</v>
          </cell>
        </row>
        <row r="4633">
          <cell r="N4633">
            <v>3</v>
          </cell>
          <cell r="R4633" t="str">
            <v>DERECHO CALENDARIO A - DIURNO</v>
          </cell>
        </row>
        <row r="4634">
          <cell r="N4634">
            <v>1</v>
          </cell>
          <cell r="R4634" t="str">
            <v>DERECHO CALENDARIO A - NOCTURNO</v>
          </cell>
        </row>
        <row r="4635">
          <cell r="N4635">
            <v>2</v>
          </cell>
          <cell r="R4635" t="str">
            <v>DERECHO CALENDARIO A - DIURNO</v>
          </cell>
        </row>
        <row r="4636">
          <cell r="N4636">
            <v>5</v>
          </cell>
          <cell r="R4636" t="str">
            <v>DERECHO CALENDARIO A - NOCTURNO</v>
          </cell>
        </row>
        <row r="4637">
          <cell r="N4637">
            <v>5</v>
          </cell>
          <cell r="R4637" t="str">
            <v>DERECHO CALENDARIO A - NOCTURNO</v>
          </cell>
        </row>
        <row r="4638">
          <cell r="N4638">
            <v>4</v>
          </cell>
          <cell r="R4638" t="str">
            <v>DERECHO CALENDARIO A - NOCTURNO</v>
          </cell>
        </row>
        <row r="4639">
          <cell r="N4639">
            <v>1</v>
          </cell>
          <cell r="R4639" t="str">
            <v>DERECHO CALENDARIO A - NOCTURNO</v>
          </cell>
        </row>
        <row r="4640">
          <cell r="N4640">
            <v>4</v>
          </cell>
          <cell r="R4640" t="str">
            <v>DERECHO CALENDARIO A - NOCTURNO</v>
          </cell>
        </row>
        <row r="4641">
          <cell r="N4641">
            <v>1</v>
          </cell>
          <cell r="R4641" t="str">
            <v>DERECHO CALENDARIO A - NOCTURNO</v>
          </cell>
        </row>
        <row r="4642">
          <cell r="N4642">
            <v>5</v>
          </cell>
          <cell r="R4642" t="str">
            <v>DERECHO CALENDARIO A - NOCTURNO</v>
          </cell>
        </row>
        <row r="4643">
          <cell r="N4643">
            <v>5</v>
          </cell>
          <cell r="R4643" t="str">
            <v>DERECHO CALENDARIO A - NOCTURNO</v>
          </cell>
        </row>
        <row r="4644">
          <cell r="N4644">
            <v>4</v>
          </cell>
          <cell r="R4644" t="str">
            <v>DERECHO CALENDARIO A - NOCTURNO</v>
          </cell>
        </row>
        <row r="4645">
          <cell r="N4645">
            <v>5</v>
          </cell>
          <cell r="R4645" t="str">
            <v>DERECHO CALENDARIO A - DIURNO</v>
          </cell>
        </row>
        <row r="4646">
          <cell r="N4646">
            <v>3</v>
          </cell>
          <cell r="R4646" t="str">
            <v>DERECHO CALENDARIO A - NOCTURNO</v>
          </cell>
        </row>
        <row r="4647">
          <cell r="N4647">
            <v>5</v>
          </cell>
          <cell r="R4647" t="str">
            <v>DERECHO CALENDARIO A - DIURNO</v>
          </cell>
        </row>
        <row r="4648">
          <cell r="N4648">
            <v>1</v>
          </cell>
          <cell r="R4648" t="str">
            <v>DERECHO CALENDARIO A - NOCTURNO</v>
          </cell>
        </row>
        <row r="4649">
          <cell r="N4649">
            <v>5</v>
          </cell>
          <cell r="R4649" t="str">
            <v>DERECHO CALENDARIO A - NOCTURNO</v>
          </cell>
        </row>
        <row r="4650">
          <cell r="N4650">
            <v>3</v>
          </cell>
          <cell r="R4650" t="str">
            <v>DERECHO CALENDARIO A - NOCTURNO</v>
          </cell>
        </row>
        <row r="4651">
          <cell r="N4651">
            <v>4</v>
          </cell>
          <cell r="R4651" t="str">
            <v>DERECHO CALENDARIO A - NOCTURNO</v>
          </cell>
        </row>
        <row r="4652">
          <cell r="N4652">
            <v>1</v>
          </cell>
          <cell r="R4652" t="str">
            <v>DERECHO CALENDARIO A - NOCTURNO</v>
          </cell>
        </row>
        <row r="4653">
          <cell r="N4653">
            <v>1</v>
          </cell>
          <cell r="R4653" t="str">
            <v>DERECHO CALENDARIO A - NOCTURNO</v>
          </cell>
        </row>
        <row r="4654">
          <cell r="N4654">
            <v>4</v>
          </cell>
          <cell r="R4654" t="str">
            <v>DERECHO CALENDARIO A - NOCTURNO</v>
          </cell>
        </row>
        <row r="4655">
          <cell r="N4655">
            <v>2</v>
          </cell>
          <cell r="R4655" t="str">
            <v>DERECHO CALENDARIO A - NOCTURNO</v>
          </cell>
        </row>
        <row r="4656">
          <cell r="N4656">
            <v>1</v>
          </cell>
          <cell r="R4656" t="str">
            <v>DERECHO CALENDARIO A - NOCTURNO</v>
          </cell>
        </row>
        <row r="4657">
          <cell r="N4657">
            <v>4</v>
          </cell>
          <cell r="R4657" t="str">
            <v>DERECHO CALENDARIO A - NOCTURNO</v>
          </cell>
        </row>
        <row r="4658">
          <cell r="N4658">
            <v>1</v>
          </cell>
          <cell r="R4658" t="str">
            <v>DERECHO CALENDARIO A - NOCTURNO</v>
          </cell>
        </row>
        <row r="4659">
          <cell r="N4659">
            <v>4</v>
          </cell>
          <cell r="R4659" t="str">
            <v>DERECHO CALENDARIO A - NOCTURNO</v>
          </cell>
        </row>
        <row r="4660">
          <cell r="N4660">
            <v>3</v>
          </cell>
          <cell r="R4660" t="str">
            <v>DERECHO CALENDARIO A - NOCTURNO</v>
          </cell>
        </row>
        <row r="4661">
          <cell r="N4661">
            <v>4</v>
          </cell>
          <cell r="R4661" t="str">
            <v>DERECHO CALENDARIO A - NOCTURNO</v>
          </cell>
        </row>
        <row r="4662">
          <cell r="N4662">
            <v>5</v>
          </cell>
          <cell r="R4662" t="str">
            <v>DERECHO CALENDARIO A - NOCTURNO</v>
          </cell>
        </row>
        <row r="4663">
          <cell r="N4663">
            <v>3</v>
          </cell>
          <cell r="R4663" t="str">
            <v>DERECHO CALENDARIO A - NOCTURNO</v>
          </cell>
        </row>
        <row r="4664">
          <cell r="N4664">
            <v>3</v>
          </cell>
          <cell r="R4664" t="str">
            <v>DERECHO CALENDARIO A - DIURNO</v>
          </cell>
        </row>
        <row r="4665">
          <cell r="N4665">
            <v>5</v>
          </cell>
          <cell r="R4665" t="str">
            <v>DERECHO CALENDARIO A - NOCTURNO</v>
          </cell>
        </row>
        <row r="4666">
          <cell r="N4666">
            <v>4</v>
          </cell>
          <cell r="R4666" t="str">
            <v>DERECHO CALENDARIO A - NOCTURNO</v>
          </cell>
        </row>
        <row r="4667">
          <cell r="N4667">
            <v>3</v>
          </cell>
          <cell r="R4667" t="str">
            <v>DERECHO CALENDARIO A - NOCTURNO</v>
          </cell>
        </row>
        <row r="4668">
          <cell r="N4668">
            <v>3</v>
          </cell>
          <cell r="R4668" t="str">
            <v>DERECHO CALENDARIO A - DIURNO</v>
          </cell>
        </row>
        <row r="4669">
          <cell r="N4669">
            <v>1</v>
          </cell>
          <cell r="R4669" t="str">
            <v>DERECHO CALENDARIO A - NOCTURNO</v>
          </cell>
        </row>
        <row r="4670">
          <cell r="N4670">
            <v>1</v>
          </cell>
          <cell r="R4670" t="str">
            <v>DERECHO CALENDARIO A - NOCTURNO</v>
          </cell>
        </row>
        <row r="4671">
          <cell r="N4671">
            <v>2</v>
          </cell>
          <cell r="R4671" t="str">
            <v>DERECHO CALENDARIO A - NOCTURNO</v>
          </cell>
        </row>
        <row r="4672">
          <cell r="N4672">
            <v>3</v>
          </cell>
          <cell r="R4672" t="str">
            <v>DERECHO CALENDARIO A - NOCTURNO</v>
          </cell>
        </row>
        <row r="4673">
          <cell r="N4673">
            <v>5</v>
          </cell>
          <cell r="R4673" t="str">
            <v>DERECHO CALENDARIO A - DIURNO</v>
          </cell>
        </row>
        <row r="4674">
          <cell r="N4674">
            <v>4</v>
          </cell>
          <cell r="R4674" t="str">
            <v>DERECHO CALENDARIO A - DIURNO</v>
          </cell>
        </row>
        <row r="4675">
          <cell r="N4675">
            <v>5</v>
          </cell>
          <cell r="R4675" t="str">
            <v>DERECHO CALENDARIO A - NOCTURNO</v>
          </cell>
        </row>
        <row r="4676">
          <cell r="N4676">
            <v>4</v>
          </cell>
          <cell r="R4676" t="str">
            <v>DERECHO CALENDARIO A - NOCTURNO</v>
          </cell>
        </row>
        <row r="4677">
          <cell r="N4677">
            <v>2</v>
          </cell>
          <cell r="R4677" t="str">
            <v>DERECHO CALENDARIO A - NOCTURNO</v>
          </cell>
        </row>
        <row r="4678">
          <cell r="N4678">
            <v>1</v>
          </cell>
          <cell r="R4678" t="str">
            <v>DERECHO CALENDARIO A - NOCTURNO</v>
          </cell>
        </row>
        <row r="4679">
          <cell r="N4679">
            <v>1</v>
          </cell>
          <cell r="R4679" t="str">
            <v>DERECHO CALENDARIO A - NOCTURNO</v>
          </cell>
        </row>
        <row r="4680">
          <cell r="N4680">
            <v>4</v>
          </cell>
          <cell r="R4680" t="str">
            <v>DERECHO CALENDARIO A - NOCTURNO</v>
          </cell>
        </row>
        <row r="4681">
          <cell r="N4681">
            <v>4</v>
          </cell>
          <cell r="R4681" t="str">
            <v>DERECHO CALENDARIO A - NOCTURNO</v>
          </cell>
        </row>
        <row r="4682">
          <cell r="N4682">
            <v>2</v>
          </cell>
          <cell r="R4682" t="str">
            <v>DERECHO CALENDARIO A - NOCTURNO</v>
          </cell>
        </row>
        <row r="4683">
          <cell r="N4683">
            <v>2</v>
          </cell>
          <cell r="R4683" t="str">
            <v>DERECHO CALENDARIO A - NOCTURNO</v>
          </cell>
        </row>
        <row r="4684">
          <cell r="N4684">
            <v>5</v>
          </cell>
          <cell r="R4684" t="str">
            <v>DERECHO CALENDARIO A - DIURNO</v>
          </cell>
        </row>
        <row r="4685">
          <cell r="N4685">
            <v>3</v>
          </cell>
          <cell r="R4685" t="str">
            <v>DERECHO CALENDARIO A - NOCTURNO</v>
          </cell>
        </row>
        <row r="4686">
          <cell r="N4686">
            <v>5</v>
          </cell>
          <cell r="R4686" t="str">
            <v>DERECHO CALENDARIO A - NOCTURNO</v>
          </cell>
        </row>
        <row r="4687">
          <cell r="N4687">
            <v>2</v>
          </cell>
          <cell r="R4687" t="str">
            <v>DERECHO CALENDARIO A - NOCTURNO</v>
          </cell>
        </row>
        <row r="4688">
          <cell r="N4688">
            <v>5</v>
          </cell>
          <cell r="R4688" t="str">
            <v>DERECHO CALENDARIO A - NOCTURNO</v>
          </cell>
        </row>
        <row r="4689">
          <cell r="N4689">
            <v>4</v>
          </cell>
          <cell r="R4689" t="str">
            <v>DERECHO CALENDARIO A - DIURNO</v>
          </cell>
        </row>
        <row r="4690">
          <cell r="N4690">
            <v>5</v>
          </cell>
          <cell r="R4690" t="str">
            <v>DERECHO CALENDARIO A - NOCTURNO</v>
          </cell>
        </row>
        <row r="4691">
          <cell r="N4691">
            <v>1</v>
          </cell>
          <cell r="R4691" t="str">
            <v>DERECHO CALENDARIO A - DIURNO</v>
          </cell>
        </row>
        <row r="4692">
          <cell r="N4692">
            <v>2</v>
          </cell>
          <cell r="R4692" t="str">
            <v>DERECHO CALENDARIO A - NOCTURNO</v>
          </cell>
        </row>
        <row r="4693">
          <cell r="N4693">
            <v>1</v>
          </cell>
          <cell r="R4693" t="str">
            <v>DERECHO CALENDARIO A - NOCTURNO</v>
          </cell>
        </row>
        <row r="4694">
          <cell r="N4694">
            <v>4</v>
          </cell>
          <cell r="R4694" t="str">
            <v>DERECHO CALENDARIO A - NOCTURNO</v>
          </cell>
        </row>
        <row r="4695">
          <cell r="N4695">
            <v>3</v>
          </cell>
          <cell r="R4695" t="str">
            <v>DERECHO CALENDARIO A - NOCTURNO</v>
          </cell>
        </row>
        <row r="4696">
          <cell r="N4696">
            <v>2</v>
          </cell>
          <cell r="R4696" t="str">
            <v>DERECHO CALENDARIO A - NOCTURNO</v>
          </cell>
        </row>
        <row r="4697">
          <cell r="N4697">
            <v>1</v>
          </cell>
          <cell r="R4697" t="str">
            <v>DERECHO CALENDARIO A - DIURNO</v>
          </cell>
        </row>
        <row r="4698">
          <cell r="N4698">
            <v>4</v>
          </cell>
          <cell r="R4698" t="str">
            <v>DERECHO CALENDARIO A - NOCTURNO</v>
          </cell>
        </row>
        <row r="4699">
          <cell r="N4699">
            <v>5</v>
          </cell>
          <cell r="R4699" t="str">
            <v>DERECHO CALENDARIO A - NOCTURNO</v>
          </cell>
        </row>
        <row r="4700">
          <cell r="N4700">
            <v>5</v>
          </cell>
          <cell r="R4700" t="str">
            <v>DERECHO CALENDARIO A - NOCTURNO</v>
          </cell>
        </row>
        <row r="4701">
          <cell r="N4701">
            <v>2</v>
          </cell>
          <cell r="R4701" t="str">
            <v>DERECHO CALENDARIO A - NOCTURNO</v>
          </cell>
        </row>
        <row r="4702">
          <cell r="N4702">
            <v>5</v>
          </cell>
          <cell r="R4702" t="str">
            <v>DERECHO CALENDARIO A - NOCTURNO</v>
          </cell>
        </row>
        <row r="4703">
          <cell r="N4703">
            <v>2</v>
          </cell>
          <cell r="R4703" t="str">
            <v>DERECHO CALENDARIO A - NOCTURNO</v>
          </cell>
        </row>
        <row r="4704">
          <cell r="N4704">
            <v>4</v>
          </cell>
          <cell r="R4704" t="str">
            <v>DERECHO CALENDARIO A - NOCTURNO</v>
          </cell>
        </row>
        <row r="4705">
          <cell r="N4705">
            <v>2</v>
          </cell>
          <cell r="R4705" t="str">
            <v>DERECHO CALENDARIO A - NOCTURNO</v>
          </cell>
        </row>
        <row r="4706">
          <cell r="N4706">
            <v>2</v>
          </cell>
          <cell r="R4706" t="str">
            <v>DERECHO CALENDARIO A - NOCTURNO</v>
          </cell>
        </row>
        <row r="4707">
          <cell r="N4707">
            <v>1</v>
          </cell>
          <cell r="R4707" t="str">
            <v>DERECHO CALENDARIO A - NOCTURNO</v>
          </cell>
        </row>
        <row r="4708">
          <cell r="N4708">
            <v>3</v>
          </cell>
          <cell r="R4708" t="str">
            <v>DERECHO CALENDARIO A - NOCTURNO</v>
          </cell>
        </row>
        <row r="4709">
          <cell r="N4709">
            <v>1</v>
          </cell>
          <cell r="R4709" t="str">
            <v>DERECHO CALENDARIO A - NOCTURNO</v>
          </cell>
        </row>
        <row r="4710">
          <cell r="N4710">
            <v>3</v>
          </cell>
          <cell r="R4710" t="str">
            <v>DERECHO CALENDARIO A - NOCTURNO</v>
          </cell>
        </row>
        <row r="4711">
          <cell r="N4711">
            <v>4</v>
          </cell>
          <cell r="R4711" t="str">
            <v>DERECHO CALENDARIO A - NOCTURNO</v>
          </cell>
        </row>
        <row r="4712">
          <cell r="N4712">
            <v>1</v>
          </cell>
          <cell r="R4712" t="str">
            <v>DERECHO CALENDARIO A - NOCTURNO</v>
          </cell>
        </row>
        <row r="4713">
          <cell r="N4713">
            <v>2</v>
          </cell>
          <cell r="R4713" t="str">
            <v>DERECHO CALENDARIO A - NOCTURNO</v>
          </cell>
        </row>
        <row r="4714">
          <cell r="N4714">
            <v>4</v>
          </cell>
          <cell r="R4714" t="str">
            <v>DERECHO CALENDARIO A - NOCTURNO</v>
          </cell>
        </row>
        <row r="4715">
          <cell r="N4715">
            <v>4</v>
          </cell>
          <cell r="R4715" t="str">
            <v>DERECHO CALENDARIO A - NOCTURNO</v>
          </cell>
        </row>
        <row r="4716">
          <cell r="N4716">
            <v>2</v>
          </cell>
          <cell r="R4716" t="str">
            <v>DERECHO CALENDARIO A - NOCTURNO</v>
          </cell>
        </row>
        <row r="4717">
          <cell r="N4717">
            <v>2</v>
          </cell>
          <cell r="R4717" t="str">
            <v>DERECHO CALENDARIO A - DIURNO</v>
          </cell>
        </row>
        <row r="4718">
          <cell r="N4718">
            <v>2</v>
          </cell>
          <cell r="R4718" t="str">
            <v>DERECHO CALENDARIO A - NOCTURNO</v>
          </cell>
        </row>
        <row r="4719">
          <cell r="N4719">
            <v>2</v>
          </cell>
          <cell r="R4719" t="str">
            <v>DERECHO CALENDARIO A - DIURNO</v>
          </cell>
        </row>
        <row r="4720">
          <cell r="N4720">
            <v>4</v>
          </cell>
          <cell r="R4720" t="str">
            <v>DERECHO CALENDARIO A - DIURNO</v>
          </cell>
        </row>
        <row r="4721">
          <cell r="N4721">
            <v>4</v>
          </cell>
          <cell r="R4721" t="str">
            <v>DERECHO CALENDARIO A - NOCTURNO</v>
          </cell>
        </row>
        <row r="4722">
          <cell r="N4722">
            <v>3</v>
          </cell>
          <cell r="R4722" t="str">
            <v>DERECHO CALENDARIO A - DIURNO</v>
          </cell>
        </row>
        <row r="4723">
          <cell r="N4723">
            <v>2</v>
          </cell>
          <cell r="R4723" t="str">
            <v>DERECHO CALENDARIO A - NOCTURNO</v>
          </cell>
        </row>
        <row r="4724">
          <cell r="N4724">
            <v>4</v>
          </cell>
          <cell r="R4724" t="str">
            <v>DERECHO CALENDARIO A - DIURNO</v>
          </cell>
        </row>
        <row r="4725">
          <cell r="N4725">
            <v>1</v>
          </cell>
          <cell r="R4725" t="str">
            <v>DERECHO CALENDARIO A - NOCTURNO</v>
          </cell>
        </row>
        <row r="4726">
          <cell r="N4726">
            <v>5</v>
          </cell>
          <cell r="R4726" t="str">
            <v>DERECHO CALENDARIO A - NOCTURNO</v>
          </cell>
        </row>
        <row r="4727">
          <cell r="N4727">
            <v>4</v>
          </cell>
          <cell r="R4727" t="str">
            <v>DERECHO CALENDARIO A - NOCTURNO</v>
          </cell>
        </row>
        <row r="4728">
          <cell r="N4728">
            <v>5</v>
          </cell>
          <cell r="R4728" t="str">
            <v>DERECHO CALENDARIO A - DIURNO</v>
          </cell>
        </row>
        <row r="4729">
          <cell r="N4729">
            <v>5</v>
          </cell>
          <cell r="R4729" t="str">
            <v>DERECHO CALENDARIO A - DIURNO</v>
          </cell>
        </row>
        <row r="4730">
          <cell r="N4730">
            <v>4</v>
          </cell>
          <cell r="R4730" t="str">
            <v>DERECHO CALENDARIO A - DIURNO</v>
          </cell>
        </row>
        <row r="4731">
          <cell r="N4731">
            <v>4</v>
          </cell>
          <cell r="R4731" t="str">
            <v>DERECHO CALENDARIO A - DIURNO</v>
          </cell>
        </row>
        <row r="4732">
          <cell r="N4732">
            <v>4</v>
          </cell>
          <cell r="R4732" t="str">
            <v>DERECHO CALENDARIO A - NOCTURNO</v>
          </cell>
        </row>
        <row r="4733">
          <cell r="N4733">
            <v>2</v>
          </cell>
          <cell r="R4733" t="str">
            <v>DERECHO CALENDARIO A - NOCTURNO</v>
          </cell>
        </row>
        <row r="4734">
          <cell r="N4734">
            <v>4</v>
          </cell>
          <cell r="R4734" t="str">
            <v>DERECHO CALENDARIO A - DIURNO</v>
          </cell>
        </row>
        <row r="4735">
          <cell r="N4735">
            <v>4</v>
          </cell>
          <cell r="R4735" t="str">
            <v>DERECHO CALENDARIO A - DIURNO</v>
          </cell>
        </row>
        <row r="4736">
          <cell r="N4736">
            <v>3</v>
          </cell>
          <cell r="R4736" t="str">
            <v>DERECHO CALENDARIO A - DIURNO</v>
          </cell>
        </row>
        <row r="4737">
          <cell r="N4737">
            <v>4</v>
          </cell>
          <cell r="R4737" t="str">
            <v>DERECHO CALENDARIO A - DIURNO</v>
          </cell>
        </row>
        <row r="4738">
          <cell r="N4738">
            <v>4</v>
          </cell>
          <cell r="R4738" t="str">
            <v>DERECHO CALENDARIO A - DIURNO</v>
          </cell>
        </row>
        <row r="4739">
          <cell r="N4739">
            <v>3</v>
          </cell>
          <cell r="R4739" t="str">
            <v>DERECHO CALENDARIO A - DIURNO</v>
          </cell>
        </row>
        <row r="4740">
          <cell r="N4740">
            <v>3</v>
          </cell>
          <cell r="R4740" t="str">
            <v>DERECHO CALENDARIO A - NOCTURNO</v>
          </cell>
        </row>
        <row r="4741">
          <cell r="N4741">
            <v>1</v>
          </cell>
          <cell r="R4741" t="str">
            <v>DERECHO CALENDARIO A - DIURNO</v>
          </cell>
        </row>
        <row r="4742">
          <cell r="N4742">
            <v>2</v>
          </cell>
          <cell r="R4742" t="str">
            <v>DERECHO CALENDARIO A - NOCTURNO</v>
          </cell>
        </row>
        <row r="4743">
          <cell r="N4743">
            <v>3</v>
          </cell>
          <cell r="R4743" t="str">
            <v>DERECHO CALENDARIO A - DIURNO</v>
          </cell>
        </row>
        <row r="4744">
          <cell r="N4744">
            <v>3</v>
          </cell>
          <cell r="R4744" t="str">
            <v>DERECHO CALENDARIO A - NOCTURNO</v>
          </cell>
        </row>
        <row r="4745">
          <cell r="N4745">
            <v>3</v>
          </cell>
          <cell r="R4745" t="str">
            <v>DERECHO CALENDARIO A - DIURNO</v>
          </cell>
        </row>
        <row r="4746">
          <cell r="N4746">
            <v>2</v>
          </cell>
          <cell r="R4746" t="str">
            <v>DERECHO CALENDARIO A - DIURNO</v>
          </cell>
        </row>
        <row r="4747">
          <cell r="N4747">
            <v>2</v>
          </cell>
          <cell r="R4747" t="str">
            <v>DERECHO CALENDARIO A - DIURNO</v>
          </cell>
        </row>
        <row r="4748">
          <cell r="N4748">
            <v>3</v>
          </cell>
          <cell r="R4748" t="str">
            <v>DERECHO CALENDARIO A - DIURNO</v>
          </cell>
        </row>
        <row r="4749">
          <cell r="N4749">
            <v>2</v>
          </cell>
          <cell r="R4749" t="str">
            <v>DERECHO CALENDARIO A - DIURNO</v>
          </cell>
        </row>
        <row r="4750">
          <cell r="N4750">
            <v>3</v>
          </cell>
          <cell r="R4750" t="str">
            <v>DERECHO CALENDARIO A - NOCTURNO</v>
          </cell>
        </row>
        <row r="4751">
          <cell r="N4751">
            <v>2</v>
          </cell>
          <cell r="R4751" t="str">
            <v>DERECHO CALENDARIO A - DIURNO</v>
          </cell>
        </row>
        <row r="4752">
          <cell r="N4752">
            <v>3</v>
          </cell>
          <cell r="R4752" t="str">
            <v>DERECHO CALENDARIO A - DIURNO</v>
          </cell>
        </row>
        <row r="4753">
          <cell r="N4753">
            <v>1</v>
          </cell>
          <cell r="R4753" t="str">
            <v>DERECHO CALENDARIO A - DIURNO</v>
          </cell>
        </row>
        <row r="4754">
          <cell r="N4754">
            <v>2</v>
          </cell>
          <cell r="R4754" t="str">
            <v>DERECHO CALENDARIO A - DIURNO</v>
          </cell>
        </row>
        <row r="4755">
          <cell r="N4755">
            <v>2</v>
          </cell>
          <cell r="R4755" t="str">
            <v>DERECHO CALENDARIO A - DIURNO</v>
          </cell>
        </row>
        <row r="4756">
          <cell r="N4756">
            <v>2</v>
          </cell>
          <cell r="R4756" t="str">
            <v>DERECHO CALENDARIO A - DIURNO</v>
          </cell>
        </row>
        <row r="4757">
          <cell r="N4757">
            <v>2</v>
          </cell>
          <cell r="R4757" t="str">
            <v>DERECHO CALENDARIO A - NOCTURNO</v>
          </cell>
        </row>
        <row r="4758">
          <cell r="N4758">
            <v>2</v>
          </cell>
          <cell r="R4758" t="str">
            <v>DERECHO CALENDARIO A - DIURNO</v>
          </cell>
        </row>
        <row r="4759">
          <cell r="N4759">
            <v>2</v>
          </cell>
          <cell r="R4759" t="str">
            <v>DERECHO CALENDARIO A - DIURNO</v>
          </cell>
        </row>
        <row r="4760">
          <cell r="N4760">
            <v>1</v>
          </cell>
          <cell r="R4760" t="str">
            <v>DERECHO CALENDARIO A - DIURNO</v>
          </cell>
        </row>
        <row r="4761">
          <cell r="N4761">
            <v>2</v>
          </cell>
          <cell r="R4761" t="str">
            <v>DERECHO CALENDARIO A - DIURNO</v>
          </cell>
        </row>
        <row r="4762">
          <cell r="N4762">
            <v>2</v>
          </cell>
          <cell r="R4762" t="str">
            <v>DERECHO CALENDARIO A - DIURNO</v>
          </cell>
        </row>
        <row r="4763">
          <cell r="N4763">
            <v>2</v>
          </cell>
          <cell r="R4763" t="str">
            <v>DERECHO CALENDARIO A - DIURNO</v>
          </cell>
        </row>
        <row r="4764">
          <cell r="N4764">
            <v>1</v>
          </cell>
          <cell r="R4764" t="str">
            <v>DERECHO CALENDARIO A - DIURNO</v>
          </cell>
        </row>
        <row r="4765">
          <cell r="N4765">
            <v>2</v>
          </cell>
          <cell r="R4765" t="str">
            <v>DERECHO CALENDARIO A - DIURNO</v>
          </cell>
        </row>
        <row r="4766">
          <cell r="N4766">
            <v>2</v>
          </cell>
          <cell r="R4766" t="str">
            <v>DERECHO CALENDARIO A - DIURNO</v>
          </cell>
        </row>
        <row r="4767">
          <cell r="N4767">
            <v>2</v>
          </cell>
          <cell r="R4767" t="str">
            <v>DERECHO CALENDARIO A - DIURNO</v>
          </cell>
        </row>
        <row r="4768">
          <cell r="N4768">
            <v>2</v>
          </cell>
          <cell r="R4768" t="str">
            <v>DERECHO CALENDARIO A - DIURNO</v>
          </cell>
        </row>
        <row r="4769">
          <cell r="N4769">
            <v>2</v>
          </cell>
          <cell r="R4769" t="str">
            <v>DERECHO CALENDARIO A - DIURNO</v>
          </cell>
        </row>
        <row r="4770">
          <cell r="N4770">
            <v>2</v>
          </cell>
          <cell r="R4770" t="str">
            <v>DERECHO CALENDARIO A - NOCTURNO</v>
          </cell>
        </row>
        <row r="4771">
          <cell r="N4771">
            <v>1</v>
          </cell>
          <cell r="R4771" t="str">
            <v>DERECHO CALENDARIO A - DIURNO</v>
          </cell>
        </row>
        <row r="4772">
          <cell r="N4772">
            <v>1</v>
          </cell>
          <cell r="R4772" t="str">
            <v>DERECHO CALENDARIO A - DIURNO</v>
          </cell>
        </row>
        <row r="4773">
          <cell r="N4773">
            <v>2</v>
          </cell>
          <cell r="R4773" t="str">
            <v>DERECHO CALENDARIO A - DIURNO</v>
          </cell>
        </row>
        <row r="4774">
          <cell r="N4774">
            <v>1</v>
          </cell>
          <cell r="R4774" t="str">
            <v>DERECHO CALENDARIO A - DIURNO</v>
          </cell>
        </row>
        <row r="4775">
          <cell r="N4775">
            <v>2</v>
          </cell>
          <cell r="R4775" t="str">
            <v>DERECHO CALENDARIO A - DIURNO</v>
          </cell>
        </row>
        <row r="4776">
          <cell r="N4776">
            <v>1</v>
          </cell>
          <cell r="R4776" t="str">
            <v>DERECHO CALENDARIO A - DIURNO</v>
          </cell>
        </row>
        <row r="4777">
          <cell r="N4777">
            <v>1</v>
          </cell>
          <cell r="R4777" t="str">
            <v>DERECHO CALENDARIO A - DIURNO</v>
          </cell>
        </row>
        <row r="4778">
          <cell r="N4778">
            <v>1</v>
          </cell>
          <cell r="R4778" t="str">
            <v>DERECHO CALENDARIO A - DIURNO</v>
          </cell>
        </row>
        <row r="4779">
          <cell r="N4779">
            <v>1</v>
          </cell>
          <cell r="R4779" t="str">
            <v>DERECHO CALENDARIO A - DIURNO</v>
          </cell>
        </row>
        <row r="4780">
          <cell r="N4780">
            <v>2</v>
          </cell>
          <cell r="R4780" t="str">
            <v>DERECHO CALENDARIO A - DIURNO</v>
          </cell>
        </row>
        <row r="4781">
          <cell r="N4781">
            <v>3</v>
          </cell>
          <cell r="R4781" t="str">
            <v>DERECHO CALENDARIO A - DIURNO</v>
          </cell>
        </row>
        <row r="4782">
          <cell r="N4782">
            <v>2</v>
          </cell>
          <cell r="R4782" t="str">
            <v>DERECHO CALENDARIO A - DIURNO</v>
          </cell>
        </row>
        <row r="4783">
          <cell r="N4783">
            <v>1</v>
          </cell>
          <cell r="R4783" t="str">
            <v>DERECHO CALENDARIO A - DIURNO</v>
          </cell>
        </row>
        <row r="4784">
          <cell r="N4784">
            <v>1</v>
          </cell>
          <cell r="R4784" t="str">
            <v>DERECHO CALENDARIO A - DIURNO</v>
          </cell>
        </row>
        <row r="4785">
          <cell r="N4785">
            <v>2</v>
          </cell>
          <cell r="R4785" t="str">
            <v>DERECHO CALENDARIO A - DIURNO</v>
          </cell>
        </row>
        <row r="4786">
          <cell r="N4786">
            <v>2</v>
          </cell>
          <cell r="R4786" t="str">
            <v>DERECHO CALENDARIO A - DIURNO</v>
          </cell>
        </row>
        <row r="4787">
          <cell r="N4787">
            <v>1</v>
          </cell>
          <cell r="R4787" t="str">
            <v>DERECHO CALENDARIO A - NOCTURNO</v>
          </cell>
        </row>
        <row r="4788">
          <cell r="N4788">
            <v>2</v>
          </cell>
          <cell r="R4788" t="str">
            <v>DERECHO CALENDARIO A - DIURNO</v>
          </cell>
        </row>
        <row r="4789">
          <cell r="N4789">
            <v>1</v>
          </cell>
          <cell r="R4789" t="str">
            <v>DERECHO CALENDARIO A - DIURNO</v>
          </cell>
        </row>
        <row r="4790">
          <cell r="N4790">
            <v>2</v>
          </cell>
          <cell r="R4790" t="str">
            <v>DERECHO CALENDARIO A - DIURNO</v>
          </cell>
        </row>
        <row r="4791">
          <cell r="N4791">
            <v>2</v>
          </cell>
          <cell r="R4791" t="str">
            <v>DERECHO CALENDARIO A - DIURNO</v>
          </cell>
        </row>
        <row r="4792">
          <cell r="N4792">
            <v>2</v>
          </cell>
          <cell r="R4792" t="str">
            <v>DERECHO CALENDARIO A - DIURNO</v>
          </cell>
        </row>
        <row r="4793">
          <cell r="N4793">
            <v>1</v>
          </cell>
          <cell r="R4793" t="str">
            <v>DERECHO CALENDARIO A - DIURNO</v>
          </cell>
        </row>
        <row r="4794">
          <cell r="N4794">
            <v>2</v>
          </cell>
          <cell r="R4794" t="str">
            <v>DERECHO CALENDARIO A - DIURNO</v>
          </cell>
        </row>
        <row r="4795">
          <cell r="N4795">
            <v>1</v>
          </cell>
          <cell r="R4795" t="str">
            <v>DERECHO CALENDARIO A - DIURNO</v>
          </cell>
        </row>
        <row r="4796">
          <cell r="N4796">
            <v>1</v>
          </cell>
          <cell r="R4796" t="str">
            <v>DERECHO CALENDARIO A - DIURNO</v>
          </cell>
        </row>
        <row r="4797">
          <cell r="N4797">
            <v>1</v>
          </cell>
          <cell r="R4797" t="str">
            <v>DERECHO CALENDARIO A - DIURNO</v>
          </cell>
        </row>
        <row r="4798">
          <cell r="N4798">
            <v>2</v>
          </cell>
          <cell r="R4798" t="str">
            <v>DERECHO CALENDARIO A - DIURNO</v>
          </cell>
        </row>
        <row r="4799">
          <cell r="N4799">
            <v>2</v>
          </cell>
          <cell r="R4799" t="str">
            <v>DERECHO CALENDARIO A - DIURNO</v>
          </cell>
        </row>
        <row r="4800">
          <cell r="N4800">
            <v>2</v>
          </cell>
          <cell r="R4800" t="str">
            <v>DERECHO CALENDARIO A - DIURNO</v>
          </cell>
        </row>
        <row r="4801">
          <cell r="N4801">
            <v>1</v>
          </cell>
          <cell r="R4801" t="str">
            <v>DERECHO CALENDARIO A - DIURNO</v>
          </cell>
        </row>
        <row r="4802">
          <cell r="N4802">
            <v>2</v>
          </cell>
          <cell r="R4802" t="str">
            <v>DERECHO CALENDARIO A - DIURNO</v>
          </cell>
        </row>
        <row r="4803">
          <cell r="N4803">
            <v>1</v>
          </cell>
          <cell r="R4803" t="str">
            <v>DERECHO CALENDARIO A - DIURNO</v>
          </cell>
        </row>
        <row r="4804">
          <cell r="N4804">
            <v>1</v>
          </cell>
          <cell r="R4804" t="str">
            <v>DERECHO CALENDARIO A - DIURNO</v>
          </cell>
        </row>
        <row r="4805">
          <cell r="N4805">
            <v>1</v>
          </cell>
          <cell r="R4805" t="str">
            <v>DERECHO CALENDARIO A - DIURNO</v>
          </cell>
        </row>
        <row r="4806">
          <cell r="N4806">
            <v>1</v>
          </cell>
          <cell r="R4806" t="str">
            <v>DERECHO CALENDARIO A - DIURNO</v>
          </cell>
        </row>
        <row r="4807">
          <cell r="N4807">
            <v>2</v>
          </cell>
          <cell r="R4807" t="str">
            <v>DERECHO CALENDARIO A - DIURNO</v>
          </cell>
        </row>
        <row r="4808">
          <cell r="N4808">
            <v>1</v>
          </cell>
          <cell r="R4808" t="str">
            <v>DERECHO CALENDARIO A - DIURNO</v>
          </cell>
        </row>
        <row r="4809">
          <cell r="N4809">
            <v>1</v>
          </cell>
          <cell r="R4809" t="str">
            <v>DERECHO CALENDARIO A - DIURNO</v>
          </cell>
        </row>
        <row r="4810">
          <cell r="N4810">
            <v>2</v>
          </cell>
          <cell r="R4810" t="str">
            <v>DERECHO CALENDARIO A - DIURNO</v>
          </cell>
        </row>
        <row r="4811">
          <cell r="N4811">
            <v>2</v>
          </cell>
          <cell r="R4811" t="str">
            <v>DERECHO CALENDARIO A - DIURNO</v>
          </cell>
        </row>
        <row r="4812">
          <cell r="N4812">
            <v>2</v>
          </cell>
          <cell r="R4812" t="str">
            <v>DERECHO CALENDARIO A - DIURNO</v>
          </cell>
        </row>
        <row r="4813">
          <cell r="N4813">
            <v>1</v>
          </cell>
          <cell r="R4813" t="str">
            <v>DERECHO CALENDARIO A - NOCTURNO</v>
          </cell>
        </row>
        <row r="4814">
          <cell r="N4814">
            <v>2</v>
          </cell>
          <cell r="R4814" t="str">
            <v>DERECHO CALENDARIO A - NOCTURNO</v>
          </cell>
        </row>
        <row r="4815">
          <cell r="N4815">
            <v>2</v>
          </cell>
          <cell r="R4815" t="str">
            <v>DERECHO CALENDARIO A - DIURNO</v>
          </cell>
        </row>
        <row r="4816">
          <cell r="N4816">
            <v>2</v>
          </cell>
          <cell r="R4816" t="str">
            <v>DERECHO CALENDARIO A - DIURNO</v>
          </cell>
        </row>
        <row r="4817">
          <cell r="N4817">
            <v>1</v>
          </cell>
          <cell r="R4817" t="str">
            <v>DERECHO CALENDARIO A - DIURNO</v>
          </cell>
        </row>
        <row r="4818">
          <cell r="N4818">
            <v>2</v>
          </cell>
          <cell r="R4818" t="str">
            <v>DERECHO CALENDARIO A - DIURNO</v>
          </cell>
        </row>
        <row r="4819">
          <cell r="N4819">
            <v>1</v>
          </cell>
          <cell r="R4819" t="str">
            <v>DERECHO CALENDARIO A - DIURNO</v>
          </cell>
        </row>
        <row r="4820">
          <cell r="N4820">
            <v>1</v>
          </cell>
          <cell r="R4820" t="str">
            <v>DERECHO CALENDARIO A - DIURNO</v>
          </cell>
        </row>
        <row r="4821">
          <cell r="N4821">
            <v>1</v>
          </cell>
          <cell r="R4821" t="str">
            <v>DERECHO CALENDARIO A - DIURNO</v>
          </cell>
        </row>
        <row r="4822">
          <cell r="N4822">
            <v>1</v>
          </cell>
          <cell r="R4822" t="str">
            <v>DERECHO CALENDARIO A - DIURNO</v>
          </cell>
        </row>
        <row r="4823">
          <cell r="N4823">
            <v>1</v>
          </cell>
          <cell r="R4823" t="str">
            <v>DERECHO CALENDARIO A - DIURNO</v>
          </cell>
        </row>
        <row r="4824">
          <cell r="N4824">
            <v>1</v>
          </cell>
          <cell r="R4824" t="str">
            <v>DERECHO CALENDARIO A - DIURNO</v>
          </cell>
        </row>
        <row r="4825">
          <cell r="N4825">
            <v>1</v>
          </cell>
          <cell r="R4825" t="str">
            <v>DERECHO CALENDARIO A - DIURNO</v>
          </cell>
        </row>
        <row r="4826">
          <cell r="N4826">
            <v>2</v>
          </cell>
          <cell r="R4826" t="str">
            <v>DERECHO CALENDARIO A - DIURNO</v>
          </cell>
        </row>
        <row r="4827">
          <cell r="N4827">
            <v>1</v>
          </cell>
          <cell r="R4827" t="str">
            <v>DERECHO CALENDARIO A - DIURNO</v>
          </cell>
        </row>
        <row r="4828">
          <cell r="N4828">
            <v>1</v>
          </cell>
          <cell r="R4828" t="str">
            <v>DERECHO CALENDARIO A - DIURNO</v>
          </cell>
        </row>
        <row r="4829">
          <cell r="N4829">
            <v>1</v>
          </cell>
          <cell r="R4829" t="str">
            <v>DERECHO CALENDARIO A - DIURNO</v>
          </cell>
        </row>
        <row r="4830">
          <cell r="N4830">
            <v>1</v>
          </cell>
          <cell r="R4830" t="str">
            <v>DERECHO CALENDARIO A - DIURNO</v>
          </cell>
        </row>
        <row r="4831">
          <cell r="N4831">
            <v>1</v>
          </cell>
          <cell r="R4831" t="str">
            <v>DERECHO CALENDARIO A - DIURNO</v>
          </cell>
        </row>
        <row r="4832">
          <cell r="N4832">
            <v>2</v>
          </cell>
          <cell r="R4832" t="str">
            <v>DERECHO CALENDARIO A - DIURNO</v>
          </cell>
        </row>
        <row r="4833">
          <cell r="N4833">
            <v>1</v>
          </cell>
          <cell r="R4833" t="str">
            <v>DERECHO CALENDARIO A - NOCTURNO</v>
          </cell>
        </row>
        <row r="4834">
          <cell r="N4834">
            <v>1</v>
          </cell>
          <cell r="R4834" t="str">
            <v>DERECHO CALENDARIO A - DIURNO</v>
          </cell>
        </row>
        <row r="4835">
          <cell r="N4835">
            <v>1</v>
          </cell>
          <cell r="R4835" t="str">
            <v>DERECHO CALENDARIO A - DIURNO</v>
          </cell>
        </row>
        <row r="4836">
          <cell r="N4836">
            <v>1</v>
          </cell>
          <cell r="R4836" t="str">
            <v>DERECHO CALENDARIO A - DIURNO</v>
          </cell>
        </row>
        <row r="4837">
          <cell r="N4837">
            <v>1</v>
          </cell>
          <cell r="R4837" t="str">
            <v>DERECHO CALENDARIO A - DIURNO</v>
          </cell>
        </row>
        <row r="4838">
          <cell r="N4838">
            <v>1</v>
          </cell>
          <cell r="R4838" t="str">
            <v>DERECHO CALENDARIO A - DIURNO</v>
          </cell>
        </row>
        <row r="4839">
          <cell r="N4839">
            <v>1</v>
          </cell>
          <cell r="R4839" t="str">
            <v>DERECHO CALENDARIO A - DIURNO</v>
          </cell>
        </row>
        <row r="4840">
          <cell r="N4840">
            <v>1</v>
          </cell>
          <cell r="R4840" t="str">
            <v>DERECHO CALENDARIO A - DIURNO</v>
          </cell>
        </row>
        <row r="4841">
          <cell r="N4841">
            <v>1</v>
          </cell>
          <cell r="R4841" t="str">
            <v>DERECHO CALENDARIO A - DIURNO</v>
          </cell>
        </row>
        <row r="4842">
          <cell r="N4842">
            <v>1</v>
          </cell>
          <cell r="R4842" t="str">
            <v>DERECHO CALENDARIO A - DIURNO</v>
          </cell>
        </row>
        <row r="4843">
          <cell r="N4843">
            <v>1</v>
          </cell>
          <cell r="R4843" t="str">
            <v>DERECHO CALENDARIO A - DIURNO</v>
          </cell>
        </row>
        <row r="4844">
          <cell r="N4844">
            <v>1</v>
          </cell>
          <cell r="R4844" t="str">
            <v>DERECHO CALENDARIO A - DIURNO</v>
          </cell>
        </row>
        <row r="4845">
          <cell r="N4845">
            <v>2</v>
          </cell>
          <cell r="R4845" t="str">
            <v>DERECHO CALENDARIO A - DIURNO</v>
          </cell>
        </row>
        <row r="4846">
          <cell r="N4846">
            <v>1</v>
          </cell>
          <cell r="R4846" t="str">
            <v>DERECHO CALENDARIO A - DIURNO</v>
          </cell>
        </row>
        <row r="4847">
          <cell r="N4847">
            <v>1</v>
          </cell>
          <cell r="R4847" t="str">
            <v>DERECHO CALENDARIO A - NOCTURNO</v>
          </cell>
        </row>
        <row r="4848">
          <cell r="N4848">
            <v>1</v>
          </cell>
          <cell r="R4848" t="str">
            <v>DERECHO CALENDARIO A - DIURNO</v>
          </cell>
        </row>
        <row r="4849">
          <cell r="N4849">
            <v>1</v>
          </cell>
          <cell r="R4849" t="str">
            <v>DERECHO CALENDARIO A - DIURNO</v>
          </cell>
        </row>
        <row r="4850">
          <cell r="N4850">
            <v>1</v>
          </cell>
          <cell r="R4850" t="str">
            <v>DERECHO CALENDARIO A - DIURNO</v>
          </cell>
        </row>
        <row r="4851">
          <cell r="N4851">
            <v>1</v>
          </cell>
          <cell r="R4851" t="str">
            <v>DERECHO CALENDARIO A - DIURNO</v>
          </cell>
        </row>
        <row r="4852">
          <cell r="N4852">
            <v>1</v>
          </cell>
          <cell r="R4852" t="str">
            <v>DERECHO CALENDARIO A - DIURNO</v>
          </cell>
        </row>
        <row r="4853">
          <cell r="N4853">
            <v>1</v>
          </cell>
          <cell r="R4853" t="str">
            <v>DERECHO CALENDARIO A - DIURNO</v>
          </cell>
        </row>
        <row r="4854">
          <cell r="N4854">
            <v>1</v>
          </cell>
          <cell r="R4854" t="str">
            <v>DERECHO CALENDARIO A - DIURNO</v>
          </cell>
        </row>
        <row r="4855">
          <cell r="N4855">
            <v>1</v>
          </cell>
          <cell r="R4855" t="str">
            <v>DERECHO CALENDARIO A - DIURNO</v>
          </cell>
        </row>
        <row r="4856">
          <cell r="N4856">
            <v>2</v>
          </cell>
          <cell r="R4856" t="str">
            <v>DERECHO CALENDARIO A - DIURNO</v>
          </cell>
        </row>
        <row r="4857">
          <cell r="N4857">
            <v>1</v>
          </cell>
          <cell r="R4857" t="str">
            <v>DERECHO CALENDARIO A - DIURNO</v>
          </cell>
        </row>
        <row r="4858">
          <cell r="N4858">
            <v>2</v>
          </cell>
          <cell r="R4858" t="str">
            <v>DERECHO CALENDARIO A - DIURNO</v>
          </cell>
        </row>
        <row r="4859">
          <cell r="N4859">
            <v>1</v>
          </cell>
          <cell r="R4859" t="str">
            <v>DERECHO CALENDARIO A - DIURNO</v>
          </cell>
        </row>
        <row r="4860">
          <cell r="N4860">
            <v>2</v>
          </cell>
          <cell r="R4860" t="str">
            <v>DERECHO CALENDARIO A - DIURNO</v>
          </cell>
        </row>
        <row r="4861">
          <cell r="N4861">
            <v>1</v>
          </cell>
          <cell r="R4861" t="str">
            <v>DERECHO CALENDARIO A - DIURNO</v>
          </cell>
        </row>
        <row r="4862">
          <cell r="N4862">
            <v>1</v>
          </cell>
          <cell r="R4862" t="str">
            <v>DERECHO CALENDARIO A - NOCTURNO</v>
          </cell>
        </row>
        <row r="4863">
          <cell r="N4863">
            <v>1</v>
          </cell>
          <cell r="R4863" t="str">
            <v>DERECHO CALENDARIO A - DIURNO</v>
          </cell>
        </row>
        <row r="4864">
          <cell r="N4864">
            <v>1</v>
          </cell>
          <cell r="R4864" t="str">
            <v>DERECHO CALENDARIO A - DIURNO</v>
          </cell>
        </row>
        <row r="4865">
          <cell r="N4865">
            <v>1</v>
          </cell>
          <cell r="R4865" t="str">
            <v>DERECHO CALENDARIO A - DIURNO</v>
          </cell>
        </row>
        <row r="4866">
          <cell r="N4866">
            <v>1</v>
          </cell>
          <cell r="R4866" t="str">
            <v>DERECHO CALENDARIO A - DIURNO</v>
          </cell>
        </row>
        <row r="4867">
          <cell r="N4867">
            <v>2</v>
          </cell>
          <cell r="R4867" t="str">
            <v>DERECHO CALENDARIO A - DIURNO</v>
          </cell>
        </row>
        <row r="4868">
          <cell r="N4868">
            <v>2</v>
          </cell>
          <cell r="R4868" t="str">
            <v>DERECHO CALENDARIO A - DIURNO</v>
          </cell>
        </row>
        <row r="4869">
          <cell r="N4869">
            <v>5</v>
          </cell>
          <cell r="R4869" t="str">
            <v>DERECHO CALENDARIO A - NOCTURNO</v>
          </cell>
        </row>
        <row r="4870">
          <cell r="N4870">
            <v>1</v>
          </cell>
          <cell r="R4870" t="str">
            <v>DERECHO CALENDARIO A - DIURNO</v>
          </cell>
        </row>
        <row r="4871">
          <cell r="N4871">
            <v>1</v>
          </cell>
          <cell r="R4871" t="str">
            <v>DERECHO CALENDARIO A - DIURNO</v>
          </cell>
        </row>
        <row r="4872">
          <cell r="N4872">
            <v>1</v>
          </cell>
          <cell r="R4872" t="str">
            <v>DERECHO CALENDARIO A - DIURNO</v>
          </cell>
        </row>
        <row r="4873">
          <cell r="N4873">
            <v>2</v>
          </cell>
          <cell r="R4873" t="str">
            <v>DERECHO CALENDARIO A - DIURNO</v>
          </cell>
        </row>
        <row r="4874">
          <cell r="N4874">
            <v>1</v>
          </cell>
          <cell r="R4874" t="str">
            <v>DERECHO CALENDARIO A - DIURNO</v>
          </cell>
        </row>
        <row r="4875">
          <cell r="N4875">
            <v>1</v>
          </cell>
          <cell r="R4875" t="str">
            <v>DERECHO CALENDARIO A - DIURNO</v>
          </cell>
        </row>
        <row r="4876">
          <cell r="N4876">
            <v>1</v>
          </cell>
          <cell r="R4876" t="str">
            <v>DERECHO CALENDARIO A - NOCTURNO</v>
          </cell>
        </row>
        <row r="4877">
          <cell r="N4877">
            <v>1</v>
          </cell>
          <cell r="R4877" t="str">
            <v>DERECHO CALENDARIO A - DIURNO</v>
          </cell>
        </row>
        <row r="4878">
          <cell r="N4878">
            <v>1</v>
          </cell>
          <cell r="R4878" t="str">
            <v>DERECHO CALENDARIO A - DIURNO</v>
          </cell>
        </row>
        <row r="4879">
          <cell r="N4879">
            <v>1</v>
          </cell>
          <cell r="R4879" t="str">
            <v>DERECHO CALENDARIO A - DIURNO</v>
          </cell>
        </row>
        <row r="4880">
          <cell r="N4880">
            <v>1</v>
          </cell>
          <cell r="R4880" t="str">
            <v>DERECHO CALENDARIO A - NOCTURNO</v>
          </cell>
        </row>
        <row r="4881">
          <cell r="N4881">
            <v>1</v>
          </cell>
          <cell r="R4881" t="str">
            <v>DERECHO CALENDARIO A - DIURNO</v>
          </cell>
        </row>
        <row r="4882">
          <cell r="N4882">
            <v>1</v>
          </cell>
          <cell r="R4882" t="str">
            <v>DERECHO CALENDARIO A - DIURNO</v>
          </cell>
        </row>
        <row r="4883">
          <cell r="N4883">
            <v>1</v>
          </cell>
          <cell r="R4883" t="str">
            <v>DERECHO CALENDARIO A - DIURNO</v>
          </cell>
        </row>
        <row r="4884">
          <cell r="N4884">
            <v>1</v>
          </cell>
          <cell r="R4884" t="str">
            <v>DERECHO CALENDARIO A - DIURNO</v>
          </cell>
        </row>
        <row r="4885">
          <cell r="N4885">
            <v>1</v>
          </cell>
          <cell r="R4885" t="str">
            <v>DERECHO CALENDARIO A - NOCTURNO</v>
          </cell>
        </row>
        <row r="4886">
          <cell r="N4886">
            <v>1</v>
          </cell>
          <cell r="R4886" t="str">
            <v>DERECHO CALENDARIO A - DIURNO</v>
          </cell>
        </row>
        <row r="4887">
          <cell r="N4887">
            <v>1</v>
          </cell>
          <cell r="R4887" t="str">
            <v>DERECHO CALENDARIO A - DIURNO</v>
          </cell>
        </row>
        <row r="4888">
          <cell r="N4888">
            <v>1</v>
          </cell>
          <cell r="R4888" t="str">
            <v>DERECHO CALENDARIO A - DIURNO</v>
          </cell>
        </row>
        <row r="4889">
          <cell r="N4889">
            <v>2</v>
          </cell>
          <cell r="R4889" t="str">
            <v>DERECHO CALENDARIO A - DIURNO</v>
          </cell>
        </row>
        <row r="4890">
          <cell r="N4890">
            <v>1</v>
          </cell>
          <cell r="R4890" t="str">
            <v>DERECHO CALENDARIO A - DIURNO</v>
          </cell>
        </row>
        <row r="4891">
          <cell r="N4891">
            <v>1</v>
          </cell>
          <cell r="R4891" t="str">
            <v>DERECHO CALENDARIO A - DIURNO</v>
          </cell>
        </row>
        <row r="4892">
          <cell r="N4892">
            <v>1</v>
          </cell>
          <cell r="R4892" t="str">
            <v>DERECHO CALENDARIO A - DIURNO</v>
          </cell>
        </row>
        <row r="4893">
          <cell r="N4893">
            <v>2</v>
          </cell>
          <cell r="R4893" t="str">
            <v>DERECHO CALENDARIO A - DIURNO</v>
          </cell>
        </row>
        <row r="4894">
          <cell r="N4894">
            <v>1</v>
          </cell>
          <cell r="R4894" t="str">
            <v>DERECHO CALENDARIO A - DIURNO</v>
          </cell>
        </row>
        <row r="4895">
          <cell r="N4895">
            <v>1</v>
          </cell>
          <cell r="R4895" t="str">
            <v>DERECHO CALENDARIO A - DIURNO</v>
          </cell>
        </row>
        <row r="4896">
          <cell r="N4896">
            <v>1</v>
          </cell>
          <cell r="R4896" t="str">
            <v>DERECHO CALENDARIO A - DIURNO</v>
          </cell>
        </row>
        <row r="4897">
          <cell r="N4897">
            <v>1</v>
          </cell>
          <cell r="R4897" t="str">
            <v>DERECHO CALENDARIO A - DIURNO</v>
          </cell>
        </row>
        <row r="4898">
          <cell r="N4898">
            <v>1</v>
          </cell>
          <cell r="R4898" t="str">
            <v>DERECHO CALENDARIO A - DIURNO</v>
          </cell>
        </row>
        <row r="4899">
          <cell r="N4899">
            <v>1</v>
          </cell>
          <cell r="R4899" t="str">
            <v>DERECHO CALENDARIO A - DIURNO</v>
          </cell>
        </row>
        <row r="4900">
          <cell r="N4900">
            <v>1</v>
          </cell>
          <cell r="R4900" t="str">
            <v>DERECHO CALENDARIO A - DIURNO</v>
          </cell>
        </row>
        <row r="4901">
          <cell r="N4901">
            <v>1</v>
          </cell>
          <cell r="R4901" t="str">
            <v>DERECHO CALENDARIO A - DIURNO</v>
          </cell>
        </row>
        <row r="4902">
          <cell r="N4902">
            <v>1</v>
          </cell>
          <cell r="R4902" t="str">
            <v>DERECHO CALENDARIO A - DIURNO</v>
          </cell>
        </row>
        <row r="4903">
          <cell r="N4903">
            <v>1</v>
          </cell>
          <cell r="R4903" t="str">
            <v>DERECHO CALENDARIO A - DIURNO</v>
          </cell>
        </row>
        <row r="4904">
          <cell r="N4904">
            <v>1</v>
          </cell>
          <cell r="R4904" t="str">
            <v>DERECHO CALENDARIO A - DIURNO</v>
          </cell>
        </row>
        <row r="4905">
          <cell r="N4905">
            <v>1</v>
          </cell>
          <cell r="R4905" t="str">
            <v>DERECHO CALENDARIO A - DIURNO</v>
          </cell>
        </row>
        <row r="4906">
          <cell r="N4906">
            <v>1</v>
          </cell>
          <cell r="R4906" t="str">
            <v>DERECHO CALENDARIO A - DIURNO</v>
          </cell>
        </row>
        <row r="4907">
          <cell r="N4907">
            <v>1</v>
          </cell>
          <cell r="R4907" t="str">
            <v>DERECHO CALENDARIO A - DIURNO</v>
          </cell>
        </row>
        <row r="4908">
          <cell r="N4908">
            <v>1</v>
          </cell>
          <cell r="R4908" t="str">
            <v>DERECHO CALENDARIO A - DIURNO</v>
          </cell>
        </row>
        <row r="4909">
          <cell r="N4909">
            <v>1</v>
          </cell>
          <cell r="R4909" t="str">
            <v>DERECHO CALENDARIO A - DIURNO</v>
          </cell>
        </row>
        <row r="4910">
          <cell r="N4910">
            <v>3</v>
          </cell>
          <cell r="R4910" t="str">
            <v>DERECHO CALENDARIO A - NOCTURNO</v>
          </cell>
        </row>
        <row r="4911">
          <cell r="N4911">
            <v>3</v>
          </cell>
          <cell r="R4911" t="str">
            <v>DERECHO CALENDARIO A - NOCTURNO</v>
          </cell>
        </row>
        <row r="4912">
          <cell r="N4912">
            <v>3</v>
          </cell>
          <cell r="R4912" t="str">
            <v>DERECHO CALENDARIO A - NOCTURNO</v>
          </cell>
        </row>
        <row r="4913">
          <cell r="N4913">
            <v>1</v>
          </cell>
          <cell r="R4913" t="str">
            <v>DERECHO CALENDARIO A - NOCTURNO</v>
          </cell>
        </row>
        <row r="4914">
          <cell r="N4914">
            <v>3</v>
          </cell>
          <cell r="R4914" t="str">
            <v>DERECHO CALENDARIO A - DIURNO</v>
          </cell>
        </row>
        <row r="4915">
          <cell r="N4915">
            <v>5</v>
          </cell>
          <cell r="R4915" t="str">
            <v>DERECHO CALENDARIO A - DIURNO</v>
          </cell>
        </row>
        <row r="4916">
          <cell r="N4916">
            <v>5</v>
          </cell>
          <cell r="R4916" t="str">
            <v>DERECHO CALENDARIO A - NOCTURNO</v>
          </cell>
        </row>
        <row r="4917">
          <cell r="N4917">
            <v>2</v>
          </cell>
          <cell r="R4917" t="str">
            <v>DERECHO CALENDARIO A - NOCTURNO</v>
          </cell>
        </row>
        <row r="4918">
          <cell r="N4918">
            <v>5</v>
          </cell>
          <cell r="R4918" t="str">
            <v>DERECHO CALENDARIO A - NOCTURNO</v>
          </cell>
        </row>
        <row r="4919">
          <cell r="N4919">
            <v>3</v>
          </cell>
          <cell r="R4919" t="str">
            <v>DERECHO CALENDARIO A - NOCTURNO</v>
          </cell>
        </row>
        <row r="4920">
          <cell r="N4920">
            <v>5</v>
          </cell>
          <cell r="R4920" t="str">
            <v>DERECHO CALENDARIO A - NOCTURNO</v>
          </cell>
        </row>
        <row r="4921">
          <cell r="N4921">
            <v>4</v>
          </cell>
          <cell r="R4921" t="str">
            <v>DERECHO CALENDARIO A - NOCTURNO</v>
          </cell>
        </row>
        <row r="4922">
          <cell r="N4922">
            <v>3</v>
          </cell>
          <cell r="R4922" t="str">
            <v>DERECHO CALENDARIO A - NOCTURNO</v>
          </cell>
        </row>
        <row r="4923">
          <cell r="N4923">
            <v>3</v>
          </cell>
          <cell r="R4923" t="str">
            <v>DERECHO CALENDARIO A - NOCTURNO</v>
          </cell>
        </row>
        <row r="4924">
          <cell r="N4924">
            <v>1</v>
          </cell>
          <cell r="R4924" t="str">
            <v>DERECHO CALENDARIO A - DIURNO</v>
          </cell>
        </row>
        <row r="4925">
          <cell r="N4925">
            <v>1</v>
          </cell>
          <cell r="R4925" t="str">
            <v>DERECHO CALENDARIO A - DIURNO</v>
          </cell>
        </row>
        <row r="4926">
          <cell r="N4926">
            <v>1</v>
          </cell>
          <cell r="R4926" t="str">
            <v>DERECHO CALENDARIO A - DIURNO</v>
          </cell>
        </row>
        <row r="4927">
          <cell r="N4927">
            <v>1</v>
          </cell>
          <cell r="R4927" t="str">
            <v>DERECHO CALENDARIO A - DIURNO</v>
          </cell>
        </row>
        <row r="4928">
          <cell r="N4928">
            <v>1</v>
          </cell>
          <cell r="R4928" t="str">
            <v>DERECHO CALENDARIO A - DIURNO</v>
          </cell>
        </row>
        <row r="4929">
          <cell r="N4929">
            <v>2</v>
          </cell>
          <cell r="R4929" t="str">
            <v>DERECHO CALENDARIO A - NOCTURNO</v>
          </cell>
        </row>
        <row r="4930">
          <cell r="N4930">
            <v>1</v>
          </cell>
          <cell r="R4930" t="str">
            <v>DERECHO CALENDARIO A - DIURNO</v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workbookViewId="0">
      <selection activeCell="B12" sqref="B12"/>
    </sheetView>
  </sheetViews>
  <sheetFormatPr baseColWidth="10" defaultRowHeight="12.75" x14ac:dyDescent="0.2"/>
  <cols>
    <col min="2" max="2" width="72.42578125" customWidth="1"/>
  </cols>
  <sheetData>
    <row r="1" spans="1:13" ht="18.75" x14ac:dyDescent="0.3">
      <c r="A1" s="48" t="s">
        <v>0</v>
      </c>
      <c r="B1" s="49"/>
      <c r="C1" s="50" t="s">
        <v>1</v>
      </c>
      <c r="D1" s="51"/>
      <c r="E1" s="1"/>
      <c r="F1" s="1"/>
      <c r="G1" s="1"/>
      <c r="H1" s="1"/>
      <c r="I1" s="1"/>
      <c r="J1" s="1"/>
      <c r="K1" s="1"/>
      <c r="L1" s="1"/>
      <c r="M1" s="2"/>
    </row>
    <row r="2" spans="1:13" ht="18.75" x14ac:dyDescent="0.3">
      <c r="A2" s="3"/>
      <c r="B2" s="4" t="s">
        <v>37</v>
      </c>
      <c r="C2" s="5"/>
      <c r="D2" s="6"/>
      <c r="E2" s="6"/>
      <c r="F2" s="6"/>
      <c r="G2" s="6"/>
      <c r="H2" s="6"/>
      <c r="I2" s="6"/>
      <c r="J2" s="6"/>
      <c r="K2" s="6"/>
      <c r="L2" s="6"/>
      <c r="M2" s="7"/>
    </row>
    <row r="3" spans="1:13" ht="13.5" thickBot="1" x14ac:dyDescent="0.25">
      <c r="A3" s="8" t="s">
        <v>2</v>
      </c>
      <c r="B3" s="9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10" t="s">
        <v>10</v>
      </c>
      <c r="J3" s="10" t="s">
        <v>11</v>
      </c>
      <c r="K3" s="10" t="s">
        <v>12</v>
      </c>
      <c r="L3" s="10" t="s">
        <v>13</v>
      </c>
      <c r="M3" s="11" t="s">
        <v>14</v>
      </c>
    </row>
    <row r="4" spans="1:13" ht="13.5" thickBot="1" x14ac:dyDescent="0.25">
      <c r="A4" s="12">
        <v>1</v>
      </c>
      <c r="B4" s="13" t="s">
        <v>15</v>
      </c>
      <c r="C4" s="14">
        <v>170</v>
      </c>
      <c r="D4" s="14">
        <v>141</v>
      </c>
      <c r="E4" s="14">
        <v>148</v>
      </c>
      <c r="F4" s="14">
        <v>130</v>
      </c>
      <c r="G4" s="14">
        <v>140</v>
      </c>
      <c r="H4" s="14"/>
      <c r="I4" s="14"/>
      <c r="J4" s="14"/>
      <c r="K4" s="14"/>
      <c r="L4" s="14"/>
      <c r="M4" s="15">
        <f>SUM(C4:L4)</f>
        <v>729</v>
      </c>
    </row>
    <row r="5" spans="1:13" ht="13.5" thickBot="1" x14ac:dyDescent="0.25">
      <c r="A5" s="12">
        <v>2</v>
      </c>
      <c r="B5" s="13" t="s">
        <v>16</v>
      </c>
      <c r="C5" s="14">
        <v>63</v>
      </c>
      <c r="D5" s="14">
        <v>77</v>
      </c>
      <c r="E5" s="14">
        <v>89</v>
      </c>
      <c r="F5" s="14">
        <v>88</v>
      </c>
      <c r="G5" s="14">
        <v>101</v>
      </c>
      <c r="H5" s="14"/>
      <c r="I5" s="14"/>
      <c r="J5" s="14"/>
      <c r="K5" s="14"/>
      <c r="L5" s="14"/>
      <c r="M5" s="15">
        <f t="shared" ref="M5:M23" si="0">SUM(C5:L5)</f>
        <v>418</v>
      </c>
    </row>
    <row r="6" spans="1:13" ht="13.5" thickBot="1" x14ac:dyDescent="0.25">
      <c r="A6" s="12">
        <v>3</v>
      </c>
      <c r="B6" s="13" t="s">
        <v>17</v>
      </c>
      <c r="C6" s="14">
        <f>COUNTIFS('[1]final 4929'!$R$2:$R$4930,'Poblacion est.Pregrado 2016-1'!$B6,'[1]final 4929'!$N$2:$N$4930,1)</f>
        <v>41</v>
      </c>
      <c r="D6" s="14">
        <f>COUNTIFS('[1]final 4929'!$R$2:$R$4930,'Poblacion est.Pregrado 2016-1'!$B6,'[1]final 4929'!$N$2:$N$4930,2)</f>
        <v>27</v>
      </c>
      <c r="E6" s="14">
        <f>COUNTIFS('[1]final 4929'!$R$2:$R$4930,'Poblacion est.Pregrado 2016-1'!$B6,'[1]final 4929'!$N$2:$N$4930,3)</f>
        <v>24</v>
      </c>
      <c r="F6" s="14">
        <f>COUNTIFS('[1]final 4929'!$R$2:$R$4930,'Poblacion est.Pregrado 2016-1'!$B6,'[1]final 4929'!$N$2:$N$4930,4)</f>
        <v>29</v>
      </c>
      <c r="G6" s="14">
        <f>COUNTIFS('[1]final 4929'!$R$2:$R$4930,'Poblacion est.Pregrado 2016-1'!$B6,'[1]final 4929'!$N$2:$N$4930,5)</f>
        <v>29</v>
      </c>
      <c r="H6" s="14">
        <f>COUNTIFS('[1]final 4929'!$R$2:$R$4930,'Poblacion est.Pregrado 2016-1'!$B6,'[1]final 4929'!$N$2:$N$4930,6)</f>
        <v>0</v>
      </c>
      <c r="I6" s="14">
        <f>COUNTIFS('[1]final 4929'!$R$2:$R$4930,'Poblacion est.Pregrado 2016-1'!$B6,'[1]final 4929'!$N$2:$N$4930,7)</f>
        <v>0</v>
      </c>
      <c r="J6" s="14">
        <f>COUNTIFS('[1]final 4929'!$R$2:$R$4930,'Poblacion est.Pregrado 2016-1'!$B6,'[1]final 4929'!$N$2:$N$4930,8)</f>
        <v>0</v>
      </c>
      <c r="K6" s="14">
        <f>COUNTIFS('[1]final 4929'!$R$2:$R$4930,'Poblacion est.Pregrado 2016-1'!$B6,'[1]final 4929'!$N$2:$N$4930,9)</f>
        <v>0</v>
      </c>
      <c r="L6" s="14">
        <f>COUNTIFS('[1]final 4929'!$R$2:$R$4930,'Poblacion est.Pregrado 2016-1'!$B6,'[1]final 4929'!$N$2:$N$4930,10)</f>
        <v>0</v>
      </c>
      <c r="M6" s="15">
        <f t="shared" si="0"/>
        <v>150</v>
      </c>
    </row>
    <row r="7" spans="1:13" ht="13.5" thickBot="1" x14ac:dyDescent="0.25">
      <c r="A7" s="12">
        <v>4</v>
      </c>
      <c r="B7" s="13" t="s">
        <v>18</v>
      </c>
      <c r="C7" s="14">
        <f>COUNTIFS('[1]final 4929'!$R$2:$R$4930,'Poblacion est.Pregrado 2016-1'!$B7,'[1]final 4929'!$N$2:$N$4930,1)</f>
        <v>38</v>
      </c>
      <c r="D7" s="14">
        <f>COUNTIFS('[1]final 4929'!$R$2:$R$4930,'Poblacion est.Pregrado 2016-1'!$B7,'[1]final 4929'!$N$2:$N$4930,2)</f>
        <v>29</v>
      </c>
      <c r="E7" s="14">
        <f>COUNTIFS('[1]final 4929'!$R$2:$R$4930,'Poblacion est.Pregrado 2016-1'!$B7,'[1]final 4929'!$N$2:$N$4930,3)</f>
        <v>34</v>
      </c>
      <c r="F7" s="14">
        <f>COUNTIFS('[1]final 4929'!$R$2:$R$4930,'Poblacion est.Pregrado 2016-1'!$B7,'[1]final 4929'!$N$2:$N$4930,4)</f>
        <v>56</v>
      </c>
      <c r="G7" s="14">
        <f>COUNTIFS('[1]final 4929'!$R$2:$R$4930,'Poblacion est.Pregrado 2016-1'!$B7,'[1]final 4929'!$N$2:$N$4930,5)</f>
        <v>54</v>
      </c>
      <c r="H7" s="14">
        <f>COUNTIFS('[1]final 4929'!$R$2:$R$4930,'Poblacion est.Pregrado 2016-1'!$B7,'[1]final 4929'!$N$2:$N$4930,6)</f>
        <v>0</v>
      </c>
      <c r="I7" s="14">
        <f>COUNTIFS('[1]final 4929'!$R$2:$R$4930,'Poblacion est.Pregrado 2016-1'!$B7,'[1]final 4929'!$N$2:$N$4930,7)</f>
        <v>0</v>
      </c>
      <c r="J7" s="14">
        <f>COUNTIFS('[1]final 4929'!$R$2:$R$4930,'Poblacion est.Pregrado 2016-1'!$B7,'[1]final 4929'!$N$2:$N$4930,8)</f>
        <v>0</v>
      </c>
      <c r="K7" s="14">
        <f>COUNTIFS('[1]final 4929'!$R$2:$R$4930,'Poblacion est.Pregrado 2016-1'!$B7,'[1]final 4929'!$N$2:$N$4930,9)</f>
        <v>0</v>
      </c>
      <c r="L7" s="14">
        <f>COUNTIFS('[1]final 4929'!$R$2:$R$4930,'Poblacion est.Pregrado 2016-1'!$B7,'[1]final 4929'!$N$2:$N$4930,10)</f>
        <v>0</v>
      </c>
      <c r="M7" s="15">
        <f t="shared" si="0"/>
        <v>211</v>
      </c>
    </row>
    <row r="8" spans="1:13" ht="13.5" thickBot="1" x14ac:dyDescent="0.25">
      <c r="A8" s="12">
        <v>5</v>
      </c>
      <c r="B8" s="13" t="s">
        <v>19</v>
      </c>
      <c r="C8" s="14">
        <v>39</v>
      </c>
      <c r="D8" s="14">
        <v>25</v>
      </c>
      <c r="E8" s="14">
        <v>30</v>
      </c>
      <c r="F8" s="14">
        <v>24</v>
      </c>
      <c r="G8" s="14">
        <v>36</v>
      </c>
      <c r="H8" s="14">
        <v>29</v>
      </c>
      <c r="I8" s="14">
        <v>34</v>
      </c>
      <c r="J8" s="14">
        <v>19</v>
      </c>
      <c r="K8" s="14"/>
      <c r="L8" s="14"/>
      <c r="M8" s="15">
        <f t="shared" si="0"/>
        <v>236</v>
      </c>
    </row>
    <row r="9" spans="1:13" ht="13.5" thickBot="1" x14ac:dyDescent="0.25">
      <c r="A9" s="12">
        <v>6</v>
      </c>
      <c r="B9" s="13" t="s">
        <v>20</v>
      </c>
      <c r="C9" s="14"/>
      <c r="D9" s="14"/>
      <c r="E9" s="14">
        <v>13</v>
      </c>
      <c r="F9" s="14"/>
      <c r="G9" s="14"/>
      <c r="H9" s="14"/>
      <c r="I9" s="14"/>
      <c r="J9" s="14"/>
      <c r="K9" s="14"/>
      <c r="L9" s="14"/>
      <c r="M9" s="15">
        <f t="shared" si="0"/>
        <v>13</v>
      </c>
    </row>
    <row r="10" spans="1:13" ht="13.5" thickBot="1" x14ac:dyDescent="0.25">
      <c r="A10" s="12">
        <v>7</v>
      </c>
      <c r="B10" s="13" t="s">
        <v>21</v>
      </c>
      <c r="C10" s="14">
        <v>18</v>
      </c>
      <c r="D10" s="14">
        <v>9</v>
      </c>
      <c r="E10" s="14">
        <v>15</v>
      </c>
      <c r="F10" s="14">
        <v>11</v>
      </c>
      <c r="G10" s="14">
        <v>27</v>
      </c>
      <c r="H10" s="14">
        <v>12</v>
      </c>
      <c r="I10" s="14">
        <v>16</v>
      </c>
      <c r="J10" s="14">
        <v>6</v>
      </c>
      <c r="K10" s="14">
        <v>33</v>
      </c>
      <c r="L10" s="14"/>
      <c r="M10" s="15">
        <f t="shared" si="0"/>
        <v>147</v>
      </c>
    </row>
    <row r="11" spans="1:13" ht="13.5" thickBot="1" x14ac:dyDescent="0.25">
      <c r="A11" s="12">
        <v>8</v>
      </c>
      <c r="B11" s="13" t="s">
        <v>22</v>
      </c>
      <c r="C11" s="14">
        <v>27</v>
      </c>
      <c r="D11" s="14">
        <v>14</v>
      </c>
      <c r="E11" s="14">
        <v>25</v>
      </c>
      <c r="F11" s="14">
        <v>17</v>
      </c>
      <c r="G11" s="14">
        <v>20</v>
      </c>
      <c r="H11" s="14">
        <v>6</v>
      </c>
      <c r="I11" s="14">
        <v>17</v>
      </c>
      <c r="J11" s="14">
        <v>16</v>
      </c>
      <c r="K11" s="14">
        <v>16</v>
      </c>
      <c r="L11" s="14">
        <v>15</v>
      </c>
      <c r="M11" s="15">
        <f t="shared" si="0"/>
        <v>173</v>
      </c>
    </row>
    <row r="12" spans="1:13" ht="13.5" thickBot="1" x14ac:dyDescent="0.25">
      <c r="A12" s="12">
        <v>9</v>
      </c>
      <c r="B12" s="16" t="s">
        <v>23</v>
      </c>
      <c r="C12" s="14">
        <v>27</v>
      </c>
      <c r="D12" s="14">
        <v>18</v>
      </c>
      <c r="E12" s="14">
        <v>18</v>
      </c>
      <c r="F12" s="14">
        <v>20</v>
      </c>
      <c r="G12" s="14">
        <v>27</v>
      </c>
      <c r="H12" s="14">
        <v>25</v>
      </c>
      <c r="I12" s="14">
        <v>37</v>
      </c>
      <c r="J12" s="14">
        <v>33</v>
      </c>
      <c r="K12" s="14">
        <v>47</v>
      </c>
      <c r="L12" s="14">
        <v>20</v>
      </c>
      <c r="M12" s="15">
        <f t="shared" si="0"/>
        <v>272</v>
      </c>
    </row>
    <row r="13" spans="1:13" ht="13.5" thickBot="1" x14ac:dyDescent="0.25">
      <c r="A13" s="12">
        <v>10</v>
      </c>
      <c r="B13" s="13" t="s">
        <v>24</v>
      </c>
      <c r="C13" s="14">
        <v>42</v>
      </c>
      <c r="D13" s="14">
        <v>27</v>
      </c>
      <c r="E13" s="14">
        <v>20</v>
      </c>
      <c r="F13" s="14">
        <v>30</v>
      </c>
      <c r="G13" s="14">
        <v>21</v>
      </c>
      <c r="H13" s="14">
        <v>26</v>
      </c>
      <c r="I13" s="14">
        <v>25</v>
      </c>
      <c r="J13" s="14">
        <v>19</v>
      </c>
      <c r="K13" s="14">
        <v>16</v>
      </c>
      <c r="L13" s="14">
        <v>16</v>
      </c>
      <c r="M13" s="15">
        <f t="shared" si="0"/>
        <v>242</v>
      </c>
    </row>
    <row r="14" spans="1:13" ht="13.5" thickBot="1" x14ac:dyDescent="0.25">
      <c r="A14" s="12">
        <v>11</v>
      </c>
      <c r="B14" s="13" t="s">
        <v>25</v>
      </c>
      <c r="C14" s="14">
        <v>24</v>
      </c>
      <c r="D14" s="14">
        <v>11</v>
      </c>
      <c r="E14" s="14">
        <v>17</v>
      </c>
      <c r="F14" s="14">
        <v>12</v>
      </c>
      <c r="G14" s="14">
        <v>15</v>
      </c>
      <c r="H14" s="14"/>
      <c r="I14" s="14"/>
      <c r="J14" s="14"/>
      <c r="K14" s="14"/>
      <c r="L14" s="14"/>
      <c r="M14" s="15">
        <f t="shared" si="0"/>
        <v>79</v>
      </c>
    </row>
    <row r="15" spans="1:13" ht="13.5" thickBot="1" x14ac:dyDescent="0.25">
      <c r="A15" s="12">
        <v>12</v>
      </c>
      <c r="B15" s="13" t="s">
        <v>26</v>
      </c>
      <c r="C15" s="14">
        <v>58</v>
      </c>
      <c r="D15" s="14">
        <v>39</v>
      </c>
      <c r="E15" s="14">
        <v>50</v>
      </c>
      <c r="F15" s="14">
        <v>30</v>
      </c>
      <c r="G15" s="14">
        <v>42</v>
      </c>
      <c r="H15" s="14">
        <v>37</v>
      </c>
      <c r="I15" s="14">
        <v>28</v>
      </c>
      <c r="J15" s="14">
        <v>27</v>
      </c>
      <c r="K15" s="14">
        <v>39</v>
      </c>
      <c r="L15" s="14"/>
      <c r="M15" s="15">
        <f t="shared" si="0"/>
        <v>350</v>
      </c>
    </row>
    <row r="16" spans="1:13" ht="13.5" thickBot="1" x14ac:dyDescent="0.25">
      <c r="A16" s="12">
        <v>13</v>
      </c>
      <c r="B16" s="13" t="s">
        <v>27</v>
      </c>
      <c r="C16" s="14">
        <v>11</v>
      </c>
      <c r="D16" s="14">
        <v>7</v>
      </c>
      <c r="E16" s="14">
        <v>12</v>
      </c>
      <c r="F16" s="14">
        <v>15</v>
      </c>
      <c r="G16" s="14">
        <v>21</v>
      </c>
      <c r="H16" s="14">
        <v>13</v>
      </c>
      <c r="I16" s="14">
        <v>8</v>
      </c>
      <c r="J16" s="14">
        <v>10</v>
      </c>
      <c r="K16" s="14">
        <v>15</v>
      </c>
      <c r="L16" s="14">
        <v>10</v>
      </c>
      <c r="M16" s="15">
        <f t="shared" si="0"/>
        <v>122</v>
      </c>
    </row>
    <row r="17" spans="1:13" ht="13.5" thickBot="1" x14ac:dyDescent="0.25">
      <c r="A17" s="12">
        <v>14</v>
      </c>
      <c r="B17" s="13" t="s">
        <v>28</v>
      </c>
      <c r="C17" s="14"/>
      <c r="D17" s="14"/>
      <c r="E17" s="14"/>
      <c r="F17" s="14">
        <v>2</v>
      </c>
      <c r="G17" s="14">
        <v>17</v>
      </c>
      <c r="H17" s="14">
        <v>3</v>
      </c>
      <c r="I17" s="14">
        <v>13</v>
      </c>
      <c r="J17" s="14">
        <v>6</v>
      </c>
      <c r="K17" s="14">
        <v>18</v>
      </c>
      <c r="L17" s="14">
        <v>18</v>
      </c>
      <c r="M17" s="15">
        <f t="shared" si="0"/>
        <v>77</v>
      </c>
    </row>
    <row r="18" spans="1:13" ht="13.5" thickBot="1" x14ac:dyDescent="0.25">
      <c r="A18" s="12">
        <v>15</v>
      </c>
      <c r="B18" s="13" t="s">
        <v>29</v>
      </c>
      <c r="C18" s="14"/>
      <c r="D18" s="14">
        <v>1</v>
      </c>
      <c r="E18" s="14">
        <v>3</v>
      </c>
      <c r="F18" s="14">
        <v>16</v>
      </c>
      <c r="G18" s="14">
        <v>2</v>
      </c>
      <c r="H18" s="14">
        <v>15</v>
      </c>
      <c r="I18" s="14">
        <v>5</v>
      </c>
      <c r="J18" s="14">
        <v>5</v>
      </c>
      <c r="K18" s="14">
        <v>19</v>
      </c>
      <c r="L18" s="14">
        <v>14</v>
      </c>
      <c r="M18" s="15">
        <f t="shared" si="0"/>
        <v>80</v>
      </c>
    </row>
    <row r="19" spans="1:13" ht="13.5" thickBot="1" x14ac:dyDescent="0.25">
      <c r="A19" s="12">
        <v>16</v>
      </c>
      <c r="B19" s="13" t="s">
        <v>30</v>
      </c>
      <c r="C19" s="14">
        <v>45</v>
      </c>
      <c r="D19" s="14">
        <v>7</v>
      </c>
      <c r="E19" s="14">
        <v>21</v>
      </c>
      <c r="F19" s="14">
        <v>1</v>
      </c>
      <c r="G19" s="14">
        <v>9</v>
      </c>
      <c r="H19" s="14">
        <v>4</v>
      </c>
      <c r="I19" s="14"/>
      <c r="J19" s="14"/>
      <c r="K19" s="14"/>
      <c r="L19" s="14"/>
      <c r="M19" s="15">
        <f t="shared" si="0"/>
        <v>87</v>
      </c>
    </row>
    <row r="20" spans="1:13" ht="13.5" thickBot="1" x14ac:dyDescent="0.25">
      <c r="A20" s="12">
        <v>17</v>
      </c>
      <c r="B20" s="16" t="s">
        <v>31</v>
      </c>
      <c r="C20" s="14">
        <v>27</v>
      </c>
      <c r="D20" s="14">
        <v>4</v>
      </c>
      <c r="E20" s="14">
        <v>17</v>
      </c>
      <c r="F20" s="14">
        <v>13</v>
      </c>
      <c r="G20" s="14">
        <v>22</v>
      </c>
      <c r="H20" s="14">
        <v>2</v>
      </c>
      <c r="I20" s="14">
        <v>11</v>
      </c>
      <c r="J20" s="14">
        <v>7</v>
      </c>
      <c r="K20" s="14">
        <v>19</v>
      </c>
      <c r="L20" s="14">
        <v>6</v>
      </c>
      <c r="M20" s="15">
        <f t="shared" si="0"/>
        <v>128</v>
      </c>
    </row>
    <row r="21" spans="1:13" ht="13.5" thickBot="1" x14ac:dyDescent="0.25">
      <c r="A21" s="12">
        <v>18</v>
      </c>
      <c r="B21" s="13" t="s">
        <v>32</v>
      </c>
      <c r="C21" s="14">
        <v>97</v>
      </c>
      <c r="D21" s="14">
        <v>60</v>
      </c>
      <c r="E21" s="14">
        <v>95</v>
      </c>
      <c r="F21" s="14">
        <v>49</v>
      </c>
      <c r="G21" s="14">
        <v>86</v>
      </c>
      <c r="H21" s="14">
        <v>55</v>
      </c>
      <c r="I21" s="14">
        <v>58</v>
      </c>
      <c r="J21" s="14">
        <v>56</v>
      </c>
      <c r="K21" s="14">
        <v>53</v>
      </c>
      <c r="L21" s="14">
        <v>47</v>
      </c>
      <c r="M21" s="15">
        <f t="shared" si="0"/>
        <v>656</v>
      </c>
    </row>
    <row r="22" spans="1:13" ht="13.5" thickBot="1" x14ac:dyDescent="0.25">
      <c r="A22" s="12">
        <v>19</v>
      </c>
      <c r="B22" s="13" t="s">
        <v>33</v>
      </c>
      <c r="C22" s="14">
        <v>9</v>
      </c>
      <c r="D22" s="14">
        <v>10</v>
      </c>
      <c r="E22" s="14">
        <v>10</v>
      </c>
      <c r="F22" s="14">
        <v>6</v>
      </c>
      <c r="G22" s="14">
        <v>6</v>
      </c>
      <c r="H22" s="14">
        <v>2</v>
      </c>
      <c r="I22" s="14">
        <v>2</v>
      </c>
      <c r="J22" s="14">
        <v>3</v>
      </c>
      <c r="K22" s="14">
        <v>1</v>
      </c>
      <c r="L22" s="14">
        <v>16</v>
      </c>
      <c r="M22" s="15">
        <f t="shared" si="0"/>
        <v>65</v>
      </c>
    </row>
    <row r="23" spans="1:13" ht="13.5" thickBot="1" x14ac:dyDescent="0.25">
      <c r="A23" s="12">
        <v>20</v>
      </c>
      <c r="B23" s="13" t="s">
        <v>34</v>
      </c>
      <c r="C23" s="14">
        <f>COUNTIFS('[1]final 4929'!$R$2:$R$4930,'Poblacion est.Pregrado 2016-1'!$B23,'[1]final 4929'!$N$2:$N$4930,1)</f>
        <v>0</v>
      </c>
      <c r="D23" s="14">
        <f>COUNTIFS('[1]final 4929'!$R$2:$R$4930,'Poblacion est.Pregrado 2016-1'!$B23,'[1]final 4929'!$N$2:$N$4930,2)</f>
        <v>0</v>
      </c>
      <c r="E23" s="14">
        <f>COUNTIFS('[1]final 4929'!$R$2:$R$4930,'Poblacion est.Pregrado 2016-1'!$B23,'[1]final 4929'!$N$2:$N$4930,3)</f>
        <v>0</v>
      </c>
      <c r="F23" s="14">
        <f>COUNTIFS('[1]final 4929'!$R$2:$R$4930,'Poblacion est.Pregrado 2016-1'!$B23,'[1]final 4929'!$N$2:$N$4930,4)</f>
        <v>0</v>
      </c>
      <c r="G23" s="14">
        <f>COUNTIFS('[1]final 4929'!$R$2:$R$4930,'Poblacion est.Pregrado 2016-1'!$B23,'[1]final 4929'!$N$2:$N$4930,5)</f>
        <v>0</v>
      </c>
      <c r="H23" s="14">
        <f>COUNTIFS('[1]final 4929'!$R$2:$R$4930,'Poblacion est.Pregrado 2016-1'!$B23,'[1]final 4929'!$N$2:$N$4930,6)</f>
        <v>0</v>
      </c>
      <c r="I23" s="14">
        <f>COUNTIFS('[1]final 4929'!$R$2:$R$4930,'Poblacion est.Pregrado 2016-1'!$B23,'[1]final 4929'!$N$2:$N$4930,7)</f>
        <v>0</v>
      </c>
      <c r="J23" s="14">
        <f>COUNTIFS('[1]final 4929'!$R$2:$R$4930,'Poblacion est.Pregrado 2016-1'!$B23,'[1]final 4929'!$N$2:$N$4930,8)</f>
        <v>0</v>
      </c>
      <c r="K23" s="14">
        <f>COUNTIFS('[1]final 4929'!$R$2:$R$4930,'Poblacion est.Pregrado 2016-1'!$B23,'[1]final 4929'!$N$2:$N$4930,9)</f>
        <v>0</v>
      </c>
      <c r="L23" s="14">
        <f>COUNTIFS('[1]final 4929'!$R$2:$R$4930,'Poblacion est.Pregrado 2016-1'!$B23,'[1]final 4929'!$N$2:$N$4930,10)</f>
        <v>0</v>
      </c>
      <c r="M23" s="15">
        <f t="shared" si="0"/>
        <v>0</v>
      </c>
    </row>
    <row r="24" spans="1:13" ht="13.5" thickBot="1" x14ac:dyDescent="0.25">
      <c r="A24" s="17" t="s">
        <v>35</v>
      </c>
      <c r="B24" s="18"/>
      <c r="C24" s="19">
        <f>SUM(C4:C23)</f>
        <v>736</v>
      </c>
      <c r="D24" s="19">
        <f t="shared" ref="D24:L24" si="1">SUM(D4:D23)</f>
        <v>506</v>
      </c>
      <c r="E24" s="19">
        <f t="shared" si="1"/>
        <v>641</v>
      </c>
      <c r="F24" s="19">
        <f t="shared" si="1"/>
        <v>549</v>
      </c>
      <c r="G24" s="19">
        <f t="shared" si="1"/>
        <v>675</v>
      </c>
      <c r="H24" s="19">
        <f t="shared" si="1"/>
        <v>229</v>
      </c>
      <c r="I24" s="19">
        <f t="shared" si="1"/>
        <v>254</v>
      </c>
      <c r="J24" s="19">
        <f t="shared" si="1"/>
        <v>207</v>
      </c>
      <c r="K24" s="19">
        <f t="shared" si="1"/>
        <v>276</v>
      </c>
      <c r="L24" s="19">
        <f t="shared" si="1"/>
        <v>162</v>
      </c>
      <c r="M24" s="15">
        <f>SUM(M4:M23)</f>
        <v>4235</v>
      </c>
    </row>
    <row r="25" spans="1:13" x14ac:dyDescent="0.2">
      <c r="A25" s="20" t="s">
        <v>36</v>
      </c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2"/>
    </row>
    <row r="26" spans="1:13" x14ac:dyDescent="0.2">
      <c r="A26" s="21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2"/>
    </row>
  </sheetData>
  <mergeCells count="2">
    <mergeCell ref="A1:B1"/>
    <mergeCell ref="C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workbookViewId="0">
      <selection activeCell="A18" sqref="A18"/>
    </sheetView>
  </sheetViews>
  <sheetFormatPr baseColWidth="10" defaultRowHeight="15" x14ac:dyDescent="0.25"/>
  <cols>
    <col min="1" max="1" width="72.7109375" style="23" bestFit="1" customWidth="1"/>
    <col min="2" max="16384" width="11.42578125" style="23"/>
  </cols>
  <sheetData>
    <row r="1" spans="1:6" ht="19.5" thickBot="1" x14ac:dyDescent="0.35">
      <c r="A1" s="52" t="s">
        <v>64</v>
      </c>
      <c r="B1" s="53"/>
      <c r="C1" s="53"/>
      <c r="D1" s="53"/>
      <c r="E1" s="53"/>
      <c r="F1" s="54"/>
    </row>
    <row r="2" spans="1:6" ht="15.75" thickBot="1" x14ac:dyDescent="0.3">
      <c r="A2" s="30" t="s">
        <v>63</v>
      </c>
      <c r="B2" s="29" t="s">
        <v>62</v>
      </c>
      <c r="C2" s="29" t="s">
        <v>61</v>
      </c>
      <c r="D2" s="29" t="s">
        <v>60</v>
      </c>
      <c r="E2" s="29" t="s">
        <v>59</v>
      </c>
      <c r="F2" s="28" t="s">
        <v>35</v>
      </c>
    </row>
    <row r="3" spans="1:6" ht="15.75" thickBot="1" x14ac:dyDescent="0.3">
      <c r="A3" s="27" t="s">
        <v>58</v>
      </c>
      <c r="B3" s="14">
        <v>22</v>
      </c>
      <c r="C3" s="14">
        <f>19+21+21+23</f>
        <v>84</v>
      </c>
      <c r="D3" s="14"/>
      <c r="E3" s="14"/>
      <c r="F3" s="15">
        <f t="shared" ref="F3:F21" si="0">SUM(B3:E3)</f>
        <v>106</v>
      </c>
    </row>
    <row r="4" spans="1:6" ht="15.75" thickBot="1" x14ac:dyDescent="0.3">
      <c r="A4" s="27" t="s">
        <v>57</v>
      </c>
      <c r="B4" s="14"/>
      <c r="C4" s="14"/>
      <c r="D4" s="14"/>
      <c r="E4" s="14"/>
      <c r="F4" s="15">
        <f t="shared" si="0"/>
        <v>0</v>
      </c>
    </row>
    <row r="5" spans="1:6" ht="15.75" thickBot="1" x14ac:dyDescent="0.3">
      <c r="A5" s="27" t="s">
        <v>56</v>
      </c>
      <c r="B5" s="14"/>
      <c r="C5" s="14"/>
      <c r="D5" s="14"/>
      <c r="E5" s="14"/>
      <c r="F5" s="15">
        <f t="shared" si="0"/>
        <v>0</v>
      </c>
    </row>
    <row r="6" spans="1:6" ht="15.75" thickBot="1" x14ac:dyDescent="0.3">
      <c r="A6" s="27" t="s">
        <v>55</v>
      </c>
      <c r="B6" s="14">
        <f>22+28+22</f>
        <v>72</v>
      </c>
      <c r="C6" s="14">
        <f>20+26+23+24+39</f>
        <v>132</v>
      </c>
      <c r="D6" s="14"/>
      <c r="E6" s="14"/>
      <c r="F6" s="15">
        <f t="shared" si="0"/>
        <v>204</v>
      </c>
    </row>
    <row r="7" spans="1:6" ht="15.75" thickBot="1" x14ac:dyDescent="0.3">
      <c r="A7" s="27" t="s">
        <v>54</v>
      </c>
      <c r="B7" s="14">
        <v>45</v>
      </c>
      <c r="C7" s="14">
        <v>30</v>
      </c>
      <c r="D7" s="14"/>
      <c r="E7" s="14"/>
      <c r="F7" s="15">
        <f t="shared" si="0"/>
        <v>75</v>
      </c>
    </row>
    <row r="8" spans="1:6" ht="15.75" thickBot="1" x14ac:dyDescent="0.3">
      <c r="A8" s="27" t="s">
        <v>53</v>
      </c>
      <c r="B8" s="14"/>
      <c r="C8" s="14"/>
      <c r="D8" s="14"/>
      <c r="E8" s="14"/>
      <c r="F8" s="15">
        <f t="shared" si="0"/>
        <v>0</v>
      </c>
    </row>
    <row r="9" spans="1:6" ht="15.75" thickBot="1" x14ac:dyDescent="0.3">
      <c r="A9" s="27" t="s">
        <v>52</v>
      </c>
      <c r="B9" s="14"/>
      <c r="C9" s="14"/>
      <c r="D9" s="14"/>
      <c r="E9" s="14"/>
      <c r="F9" s="15">
        <f t="shared" si="0"/>
        <v>0</v>
      </c>
    </row>
    <row r="10" spans="1:6" ht="15.75" thickBot="1" x14ac:dyDescent="0.3">
      <c r="A10" s="27" t="s">
        <v>51</v>
      </c>
      <c r="B10" s="14">
        <v>16</v>
      </c>
      <c r="C10" s="14"/>
      <c r="D10" s="14"/>
      <c r="E10" s="14"/>
      <c r="F10" s="15">
        <f t="shared" si="0"/>
        <v>16</v>
      </c>
    </row>
    <row r="11" spans="1:6" ht="15.75" thickBot="1" x14ac:dyDescent="0.3">
      <c r="A11" s="27" t="s">
        <v>50</v>
      </c>
      <c r="B11" s="14"/>
      <c r="C11" s="14"/>
      <c r="D11" s="14"/>
      <c r="E11" s="14"/>
      <c r="F11" s="15">
        <f t="shared" si="0"/>
        <v>0</v>
      </c>
    </row>
    <row r="12" spans="1:6" ht="15.75" thickBot="1" x14ac:dyDescent="0.3">
      <c r="A12" s="27" t="s">
        <v>49</v>
      </c>
      <c r="B12" s="14">
        <v>41</v>
      </c>
      <c r="C12" s="14">
        <v>35</v>
      </c>
      <c r="D12" s="14"/>
      <c r="E12" s="14"/>
      <c r="F12" s="15">
        <f t="shared" si="0"/>
        <v>76</v>
      </c>
    </row>
    <row r="13" spans="1:6" ht="15.75" thickBot="1" x14ac:dyDescent="0.3">
      <c r="A13" s="27" t="s">
        <v>48</v>
      </c>
      <c r="B13" s="14">
        <v>16</v>
      </c>
      <c r="C13" s="14">
        <v>23</v>
      </c>
      <c r="D13" s="14"/>
      <c r="E13" s="14"/>
      <c r="F13" s="15">
        <f t="shared" si="0"/>
        <v>39</v>
      </c>
    </row>
    <row r="14" spans="1:6" ht="15.75" thickBot="1" x14ac:dyDescent="0.3">
      <c r="A14" s="27" t="s">
        <v>47</v>
      </c>
      <c r="B14" s="14"/>
      <c r="C14" s="14">
        <v>23</v>
      </c>
      <c r="D14" s="14"/>
      <c r="E14" s="14"/>
      <c r="F14" s="15">
        <f t="shared" si="0"/>
        <v>23</v>
      </c>
    </row>
    <row r="15" spans="1:6" ht="15.75" thickBot="1" x14ac:dyDescent="0.3">
      <c r="A15" s="27" t="s">
        <v>46</v>
      </c>
      <c r="B15" s="14"/>
      <c r="C15" s="14"/>
      <c r="D15" s="14"/>
      <c r="E15" s="14"/>
      <c r="F15" s="15">
        <f t="shared" si="0"/>
        <v>0</v>
      </c>
    </row>
    <row r="16" spans="1:6" ht="15.75" thickBot="1" x14ac:dyDescent="0.3">
      <c r="A16" s="27" t="s">
        <v>45</v>
      </c>
      <c r="B16" s="14"/>
      <c r="C16" s="14"/>
      <c r="D16" s="14"/>
      <c r="E16" s="14"/>
      <c r="F16" s="15">
        <f t="shared" si="0"/>
        <v>0</v>
      </c>
    </row>
    <row r="17" spans="1:6" ht="15.75" thickBot="1" x14ac:dyDescent="0.3">
      <c r="A17" s="27" t="s">
        <v>44</v>
      </c>
      <c r="B17" s="14"/>
      <c r="C17" s="14">
        <v>16</v>
      </c>
      <c r="D17" s="14"/>
      <c r="E17" s="14"/>
      <c r="F17" s="15">
        <f t="shared" si="0"/>
        <v>16</v>
      </c>
    </row>
    <row r="18" spans="1:6" ht="15.75" thickBot="1" x14ac:dyDescent="0.3">
      <c r="A18" s="27" t="s">
        <v>43</v>
      </c>
      <c r="B18" s="14"/>
      <c r="C18" s="14"/>
      <c r="D18" s="14"/>
      <c r="E18" s="14"/>
      <c r="F18" s="15">
        <f t="shared" si="0"/>
        <v>0</v>
      </c>
    </row>
    <row r="19" spans="1:6" ht="15.75" thickBot="1" x14ac:dyDescent="0.3">
      <c r="A19" s="27" t="s">
        <v>42</v>
      </c>
      <c r="B19" s="14">
        <v>23</v>
      </c>
      <c r="C19" s="14">
        <v>17</v>
      </c>
      <c r="D19" s="14"/>
      <c r="E19" s="14"/>
      <c r="F19" s="15">
        <f t="shared" si="0"/>
        <v>40</v>
      </c>
    </row>
    <row r="20" spans="1:6" ht="15.75" thickBot="1" x14ac:dyDescent="0.3">
      <c r="A20" s="27" t="s">
        <v>41</v>
      </c>
      <c r="B20" s="14">
        <v>39</v>
      </c>
      <c r="C20" s="14"/>
      <c r="D20" s="14">
        <v>35</v>
      </c>
      <c r="E20" s="14"/>
      <c r="F20" s="15">
        <f t="shared" si="0"/>
        <v>74</v>
      </c>
    </row>
    <row r="21" spans="1:6" ht="15.75" thickBot="1" x14ac:dyDescent="0.3">
      <c r="A21" s="27" t="s">
        <v>40</v>
      </c>
      <c r="B21" s="14"/>
      <c r="C21" s="14"/>
      <c r="D21" s="14"/>
      <c r="E21" s="14"/>
      <c r="F21" s="15">
        <f t="shared" si="0"/>
        <v>0</v>
      </c>
    </row>
    <row r="22" spans="1:6" ht="15.75" thickBot="1" x14ac:dyDescent="0.3">
      <c r="A22" s="26" t="s">
        <v>39</v>
      </c>
      <c r="B22" s="25">
        <f>SUM(B3:B21)</f>
        <v>274</v>
      </c>
      <c r="C22" s="25">
        <f>SUM(C3:C21)</f>
        <v>360</v>
      </c>
      <c r="D22" s="25">
        <f>SUM(D3:D21)</f>
        <v>35</v>
      </c>
      <c r="E22" s="25">
        <f>SUM(E3:E21)</f>
        <v>0</v>
      </c>
      <c r="F22" s="25">
        <f>SUM(F3:F21)</f>
        <v>669</v>
      </c>
    </row>
    <row r="23" spans="1:6" ht="15.75" thickBot="1" x14ac:dyDescent="0.3">
      <c r="A23" s="20" t="s">
        <v>38</v>
      </c>
      <c r="B23" s="21"/>
      <c r="C23" s="21"/>
      <c r="D23" s="21"/>
      <c r="E23" s="21"/>
      <c r="F23" s="24"/>
    </row>
  </sheetData>
  <mergeCells count="1">
    <mergeCell ref="A1:F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56"/>
  <sheetViews>
    <sheetView tabSelected="1" workbookViewId="0">
      <selection activeCell="B16" sqref="B16"/>
    </sheetView>
  </sheetViews>
  <sheetFormatPr baseColWidth="10" defaultRowHeight="12.75" x14ac:dyDescent="0.2"/>
  <cols>
    <col min="1" max="1" width="4.28515625" customWidth="1"/>
    <col min="2" max="2" width="57.85546875" customWidth="1"/>
    <col min="3" max="3" width="37" bestFit="1" customWidth="1"/>
  </cols>
  <sheetData>
    <row r="1" spans="2:3" ht="13.5" thickBot="1" x14ac:dyDescent="0.25"/>
    <row r="2" spans="2:3" ht="21" thickBot="1" x14ac:dyDescent="0.35">
      <c r="B2" s="64" t="s">
        <v>67</v>
      </c>
      <c r="C2" s="65"/>
    </row>
    <row r="3" spans="2:3" ht="18.75" thickBot="1" x14ac:dyDescent="0.3">
      <c r="B3" s="33" t="s">
        <v>65</v>
      </c>
      <c r="C3" s="34" t="s">
        <v>66</v>
      </c>
    </row>
    <row r="4" spans="2:3" ht="18.75" customHeight="1" x14ac:dyDescent="0.25">
      <c r="B4" s="35" t="s">
        <v>15</v>
      </c>
      <c r="C4" s="66">
        <v>118</v>
      </c>
    </row>
    <row r="5" spans="2:3" ht="18.75" customHeight="1" x14ac:dyDescent="0.25">
      <c r="B5" s="31" t="s">
        <v>16</v>
      </c>
      <c r="C5" s="67"/>
    </row>
    <row r="6" spans="2:3" ht="18.75" customHeight="1" x14ac:dyDescent="0.25">
      <c r="B6" s="31" t="s">
        <v>17</v>
      </c>
      <c r="C6" s="67"/>
    </row>
    <row r="7" spans="2:3" ht="18.75" customHeight="1" thickBot="1" x14ac:dyDescent="0.3">
      <c r="B7" s="32" t="s">
        <v>18</v>
      </c>
      <c r="C7" s="68"/>
    </row>
    <row r="8" spans="2:3" ht="18.75" customHeight="1" thickBot="1" x14ac:dyDescent="0.3">
      <c r="B8" s="36" t="s">
        <v>19</v>
      </c>
      <c r="C8" s="37">
        <v>14</v>
      </c>
    </row>
    <row r="9" spans="2:3" ht="18.75" customHeight="1" thickBot="1" x14ac:dyDescent="0.3">
      <c r="B9" s="38" t="s">
        <v>20</v>
      </c>
      <c r="C9" s="39"/>
    </row>
    <row r="10" spans="2:3" ht="18.75" customHeight="1" thickBot="1" x14ac:dyDescent="0.3">
      <c r="B10" s="36" t="s">
        <v>21</v>
      </c>
      <c r="C10" s="37">
        <v>9</v>
      </c>
    </row>
    <row r="11" spans="2:3" ht="18.75" customHeight="1" x14ac:dyDescent="0.25">
      <c r="B11" s="35" t="s">
        <v>22</v>
      </c>
      <c r="C11" s="66">
        <v>52</v>
      </c>
    </row>
    <row r="12" spans="2:3" ht="18.75" customHeight="1" thickBot="1" x14ac:dyDescent="0.3">
      <c r="B12" s="32" t="s">
        <v>23</v>
      </c>
      <c r="C12" s="68"/>
    </row>
    <row r="13" spans="2:3" ht="18.75" customHeight="1" x14ac:dyDescent="0.25">
      <c r="B13" s="35" t="s">
        <v>24</v>
      </c>
      <c r="C13" s="66">
        <v>5</v>
      </c>
    </row>
    <row r="14" spans="2:3" ht="18.75" customHeight="1" thickBot="1" x14ac:dyDescent="0.3">
      <c r="B14" s="32" t="s">
        <v>25</v>
      </c>
      <c r="C14" s="68"/>
    </row>
    <row r="15" spans="2:3" ht="18.75" customHeight="1" thickBot="1" x14ac:dyDescent="0.3">
      <c r="B15" s="38" t="s">
        <v>26</v>
      </c>
      <c r="C15" s="39">
        <v>23</v>
      </c>
    </row>
    <row r="16" spans="2:3" ht="18.75" customHeight="1" thickBot="1" x14ac:dyDescent="0.3">
      <c r="B16" s="36" t="s">
        <v>27</v>
      </c>
      <c r="C16" s="37">
        <v>8</v>
      </c>
    </row>
    <row r="17" spans="2:3" ht="18.75" customHeight="1" x14ac:dyDescent="0.25">
      <c r="B17" s="35" t="s">
        <v>28</v>
      </c>
      <c r="C17" s="66">
        <v>27</v>
      </c>
    </row>
    <row r="18" spans="2:3" ht="18.75" customHeight="1" x14ac:dyDescent="0.25">
      <c r="B18" s="31" t="s">
        <v>29</v>
      </c>
      <c r="C18" s="67"/>
    </row>
    <row r="19" spans="2:3" ht="18.75" customHeight="1" thickBot="1" x14ac:dyDescent="0.3">
      <c r="B19" s="32" t="s">
        <v>30</v>
      </c>
      <c r="C19" s="68"/>
    </row>
    <row r="20" spans="2:3" ht="18.75" customHeight="1" thickBot="1" x14ac:dyDescent="0.3">
      <c r="B20" s="36" t="s">
        <v>31</v>
      </c>
      <c r="C20" s="37">
        <v>10</v>
      </c>
    </row>
    <row r="21" spans="2:3" ht="18.75" customHeight="1" thickBot="1" x14ac:dyDescent="0.3">
      <c r="B21" s="36" t="s">
        <v>32</v>
      </c>
      <c r="C21" s="37">
        <v>37</v>
      </c>
    </row>
    <row r="22" spans="2:3" ht="18.75" customHeight="1" thickBot="1" x14ac:dyDescent="0.3">
      <c r="B22" s="40" t="s">
        <v>33</v>
      </c>
      <c r="C22" s="41">
        <v>5</v>
      </c>
    </row>
    <row r="23" spans="2:3" ht="13.5" thickBot="1" x14ac:dyDescent="0.25"/>
    <row r="24" spans="2:3" ht="20.25" x14ac:dyDescent="0.3">
      <c r="B24" s="69" t="s">
        <v>75</v>
      </c>
      <c r="C24" s="70"/>
    </row>
    <row r="25" spans="2:3" ht="18" x14ac:dyDescent="0.25">
      <c r="B25" s="44" t="s">
        <v>65</v>
      </c>
      <c r="C25" s="45" t="s">
        <v>73</v>
      </c>
    </row>
    <row r="26" spans="2:3" ht="15.75" thickBot="1" x14ac:dyDescent="0.3">
      <c r="B26" s="46" t="s">
        <v>74</v>
      </c>
      <c r="C26" s="47">
        <v>103</v>
      </c>
    </row>
    <row r="52" spans="2:11" ht="13.5" thickBot="1" x14ac:dyDescent="0.25"/>
    <row r="53" spans="2:11" ht="12.75" customHeight="1" x14ac:dyDescent="0.2">
      <c r="B53" s="42" t="s">
        <v>68</v>
      </c>
      <c r="C53" s="55" t="s">
        <v>72</v>
      </c>
      <c r="D53" s="56"/>
      <c r="E53" s="56"/>
      <c r="F53" s="57"/>
      <c r="G53" s="43"/>
      <c r="H53" s="43"/>
      <c r="I53" s="43"/>
      <c r="J53" s="43"/>
      <c r="K53" s="43"/>
    </row>
    <row r="54" spans="2:11" ht="12.75" customHeight="1" x14ac:dyDescent="0.2">
      <c r="B54" s="42" t="s">
        <v>69</v>
      </c>
      <c r="C54" s="58"/>
      <c r="D54" s="59"/>
      <c r="E54" s="59"/>
      <c r="F54" s="60"/>
      <c r="G54" s="43"/>
      <c r="H54" s="43"/>
      <c r="I54" s="43"/>
      <c r="J54" s="43"/>
      <c r="K54" s="43"/>
    </row>
    <row r="55" spans="2:11" ht="12.75" customHeight="1" x14ac:dyDescent="0.2">
      <c r="B55" s="42" t="s">
        <v>70</v>
      </c>
      <c r="C55" s="58"/>
      <c r="D55" s="59"/>
      <c r="E55" s="59"/>
      <c r="F55" s="60"/>
      <c r="G55" s="43"/>
      <c r="H55" s="43"/>
      <c r="I55" s="43"/>
      <c r="J55" s="43"/>
      <c r="K55" s="43"/>
    </row>
    <row r="56" spans="2:11" ht="12.75" customHeight="1" thickBot="1" x14ac:dyDescent="0.25">
      <c r="B56" s="42" t="s">
        <v>71</v>
      </c>
      <c r="C56" s="61"/>
      <c r="D56" s="62"/>
      <c r="E56" s="62"/>
      <c r="F56" s="63"/>
      <c r="G56" s="43"/>
      <c r="H56" s="43"/>
      <c r="I56" s="43"/>
      <c r="J56" s="43"/>
      <c r="K56" s="43"/>
    </row>
  </sheetData>
  <mergeCells count="7">
    <mergeCell ref="C53:F56"/>
    <mergeCell ref="B2:C2"/>
    <mergeCell ref="C4:C7"/>
    <mergeCell ref="C11:C12"/>
    <mergeCell ref="C13:C14"/>
    <mergeCell ref="C17:C19"/>
    <mergeCell ref="B24:C2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Poblacion est.Pregrado 2016-1</vt:lpstr>
      <vt:lpstr>Poblacion Est. activa Posgrados</vt:lpstr>
      <vt:lpstr>Personal Docente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Abel Rojas Marulanda</dc:creator>
  <cp:lastModifiedBy>Calidad Gloria Amparo Sanchez</cp:lastModifiedBy>
  <dcterms:created xsi:type="dcterms:W3CDTF">2016-02-10T19:51:42Z</dcterms:created>
  <dcterms:modified xsi:type="dcterms:W3CDTF">2016-02-24T21:39:14Z</dcterms:modified>
</cp:coreProperties>
</file>