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ENCUESTA_SATISFACCION\2017\"/>
    </mc:Choice>
  </mc:AlternateContent>
  <bookViews>
    <workbookView xWindow="0" yWindow="0" windowWidth="18870" windowHeight="7755" tabRatio="500" activeTab="1"/>
  </bookViews>
  <sheets>
    <sheet name="Hoja1" sheetId="1" r:id="rId1"/>
    <sheet name="Hoja2" sheetId="2" r:id="rId2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2" l="1"/>
  <c r="D18" i="2"/>
  <c r="E18" i="2"/>
  <c r="E5" i="2"/>
  <c r="E6" i="2"/>
  <c r="E8" i="2"/>
  <c r="E10" i="2"/>
  <c r="E11" i="2"/>
  <c r="E12" i="2"/>
  <c r="E13" i="2"/>
  <c r="E14" i="2"/>
  <c r="E15" i="2"/>
  <c r="E16" i="2"/>
  <c r="E17" i="2"/>
  <c r="E4" i="2"/>
  <c r="F18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/>
  <c r="D15" i="1"/>
  <c r="D16" i="1"/>
  <c r="D17" i="1"/>
  <c r="D5" i="1"/>
  <c r="D6" i="1"/>
  <c r="D7" i="1"/>
  <c r="D8" i="1"/>
  <c r="D9" i="1"/>
  <c r="D10" i="1"/>
  <c r="D11" i="1"/>
  <c r="D12" i="1"/>
  <c r="D13" i="1"/>
  <c r="D14" i="1"/>
  <c r="D4" i="1"/>
</calcChain>
</file>

<file path=xl/sharedStrings.xml><?xml version="1.0" encoding="utf-8"?>
<sst xmlns="http://schemas.openxmlformats.org/spreadsheetml/2006/main" count="37" uniqueCount="21">
  <si>
    <t>PROGRAMA</t>
  </si>
  <si>
    <t>POBLACIÓN</t>
  </si>
  <si>
    <t>ENCUESTAS</t>
  </si>
  <si>
    <t>ADMINISTRACIÓN DE EMPRESAS</t>
  </si>
  <si>
    <t xml:space="preserve">CONTADURÍA </t>
  </si>
  <si>
    <t>ECONOMÍA</t>
  </si>
  <si>
    <t xml:space="preserve">DERECHO </t>
  </si>
  <si>
    <t xml:space="preserve">TRABAJO SOCIAL </t>
  </si>
  <si>
    <t xml:space="preserve">INGENIERÍA CIVIL </t>
  </si>
  <si>
    <t>INGENIERÍA COMERCIAL</t>
  </si>
  <si>
    <t>INGENIARÍA DE SISTEMAS</t>
  </si>
  <si>
    <t>INGENIERÍA FINANCIERA</t>
  </si>
  <si>
    <t>ENFERMERÍA</t>
  </si>
  <si>
    <t>MICROBIOLOGÍA</t>
  </si>
  <si>
    <t xml:space="preserve">MAESTRÍA EN DERECHO ADMINISTRATIVO </t>
  </si>
  <si>
    <t>MAESTRÍA EN DERECHO PENAL</t>
  </si>
  <si>
    <t xml:space="preserve">MAESTRÍA EN MERCADEO </t>
  </si>
  <si>
    <t>MUESTRA</t>
  </si>
  <si>
    <t>Relación con la Meta</t>
  </si>
  <si>
    <t>TOTAL</t>
  </si>
  <si>
    <t>Faltan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</si>
</sst>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zoomScale="192" workbookViewId="0">
      <selection activeCell="B1" sqref="B1:E1048576"/>
    </sheetView>
  </sheetViews>
  <sheetFormatPr baseColWidth="10" defaultRowHeight="15.75" x14ac:dyDescent="0.25"/>
  <cols>
    <col min="2" max="2" width="30.875" customWidth="1"/>
    <col min="3" max="4" width="15.625" customWidth="1"/>
    <col min="5" max="5" width="12.875" customWidth="1"/>
  </cols>
  <sheetData>
    <row r="3" spans="2:5" x14ac:dyDescent="0.25">
      <c r="B3" s="1" t="s">
        <v>0</v>
      </c>
      <c r="C3" s="1" t="s">
        <v>1</v>
      </c>
      <c r="D3" s="1" t="s">
        <v>2</v>
      </c>
      <c r="E3" s="5" t="s">
        <v>17</v>
      </c>
    </row>
    <row r="4" spans="2:5" x14ac:dyDescent="0.25">
      <c r="B4" s="2" t="s">
        <v>3</v>
      </c>
      <c r="C4" s="3">
        <v>214</v>
      </c>
      <c r="D4" s="4">
        <f>C4*0.75</f>
        <v>160.5</v>
      </c>
      <c r="E4" s="3">
        <v>138</v>
      </c>
    </row>
    <row r="5" spans="2:5" x14ac:dyDescent="0.25">
      <c r="B5" s="2" t="s">
        <v>4</v>
      </c>
      <c r="C5" s="3">
        <v>270</v>
      </c>
      <c r="D5" s="4">
        <f t="shared" ref="D5:D15" si="0">C5*0.75</f>
        <v>202.5</v>
      </c>
      <c r="E5" s="3">
        <v>159</v>
      </c>
    </row>
    <row r="6" spans="2:5" x14ac:dyDescent="0.25">
      <c r="B6" s="2" t="s">
        <v>5</v>
      </c>
      <c r="C6" s="3">
        <v>89</v>
      </c>
      <c r="D6" s="4">
        <f t="shared" si="0"/>
        <v>66.75</v>
      </c>
      <c r="E6" s="3">
        <v>72</v>
      </c>
    </row>
    <row r="7" spans="2:5" x14ac:dyDescent="0.25">
      <c r="B7" s="2" t="s">
        <v>6</v>
      </c>
      <c r="C7" s="3">
        <v>777</v>
      </c>
      <c r="D7" s="4">
        <f t="shared" si="0"/>
        <v>582.75</v>
      </c>
      <c r="E7" s="3">
        <v>257</v>
      </c>
    </row>
    <row r="8" spans="2:5" x14ac:dyDescent="0.25">
      <c r="B8" s="2" t="s">
        <v>7</v>
      </c>
      <c r="C8" s="3">
        <v>158</v>
      </c>
      <c r="D8" s="4">
        <f t="shared" si="0"/>
        <v>118.5</v>
      </c>
      <c r="E8" s="3">
        <v>112</v>
      </c>
    </row>
    <row r="9" spans="2:5" x14ac:dyDescent="0.25">
      <c r="B9" s="2" t="s">
        <v>8</v>
      </c>
      <c r="C9" s="3">
        <v>459</v>
      </c>
      <c r="D9" s="4">
        <f t="shared" si="0"/>
        <v>344.25</v>
      </c>
      <c r="E9" s="3">
        <v>209</v>
      </c>
    </row>
    <row r="10" spans="2:5" x14ac:dyDescent="0.25">
      <c r="B10" s="2" t="s">
        <v>9</v>
      </c>
      <c r="C10" s="3">
        <v>168</v>
      </c>
      <c r="D10" s="4">
        <f t="shared" si="0"/>
        <v>126</v>
      </c>
      <c r="E10" s="3">
        <v>117</v>
      </c>
    </row>
    <row r="11" spans="2:5" x14ac:dyDescent="0.25">
      <c r="B11" s="2" t="s">
        <v>10</v>
      </c>
      <c r="C11" s="3">
        <v>52</v>
      </c>
      <c r="D11" s="4">
        <f t="shared" si="0"/>
        <v>39</v>
      </c>
      <c r="E11" s="3">
        <v>46</v>
      </c>
    </row>
    <row r="12" spans="2:5" x14ac:dyDescent="0.25">
      <c r="B12" s="2" t="s">
        <v>11</v>
      </c>
      <c r="C12" s="3">
        <v>89</v>
      </c>
      <c r="D12" s="4">
        <f t="shared" si="0"/>
        <v>66.75</v>
      </c>
      <c r="E12" s="3">
        <v>72</v>
      </c>
    </row>
    <row r="13" spans="2:5" x14ac:dyDescent="0.25">
      <c r="B13" s="2" t="s">
        <v>12</v>
      </c>
      <c r="C13" s="3">
        <v>252</v>
      </c>
      <c r="D13" s="4">
        <f t="shared" si="0"/>
        <v>189</v>
      </c>
      <c r="E13" s="3">
        <v>152</v>
      </c>
    </row>
    <row r="14" spans="2:5" x14ac:dyDescent="0.25">
      <c r="B14" s="2" t="s">
        <v>13</v>
      </c>
      <c r="C14" s="3">
        <v>92</v>
      </c>
      <c r="D14" s="4">
        <f t="shared" si="0"/>
        <v>69</v>
      </c>
      <c r="E14" s="3">
        <v>74</v>
      </c>
    </row>
    <row r="15" spans="2:5" x14ac:dyDescent="0.25">
      <c r="B15" s="2" t="s">
        <v>14</v>
      </c>
      <c r="C15" s="3">
        <v>40</v>
      </c>
      <c r="D15" s="4">
        <f t="shared" si="0"/>
        <v>30</v>
      </c>
      <c r="E15" s="3">
        <v>36</v>
      </c>
    </row>
    <row r="16" spans="2:5" x14ac:dyDescent="0.25">
      <c r="B16" s="2" t="s">
        <v>15</v>
      </c>
      <c r="C16" s="3">
        <v>17</v>
      </c>
      <c r="D16" s="4">
        <f>C16*0.75</f>
        <v>12.75</v>
      </c>
      <c r="E16" s="3">
        <v>16</v>
      </c>
    </row>
    <row r="17" spans="2:5" x14ac:dyDescent="0.25">
      <c r="B17" s="2" t="s">
        <v>16</v>
      </c>
      <c r="C17" s="3">
        <v>43</v>
      </c>
      <c r="D17" s="4">
        <f>C17*0.75</f>
        <v>32.25</v>
      </c>
      <c r="E17" s="3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tabSelected="1" workbookViewId="0">
      <selection activeCell="B19" sqref="B19"/>
    </sheetView>
  </sheetViews>
  <sheetFormatPr baseColWidth="10" defaultRowHeight="15.75" x14ac:dyDescent="0.25"/>
  <cols>
    <col min="2" max="2" width="30.875" customWidth="1"/>
    <col min="3" max="3" width="12.875" customWidth="1"/>
  </cols>
  <sheetData>
    <row r="3" spans="2:6" ht="31.5" x14ac:dyDescent="0.25">
      <c r="B3" s="6" t="s">
        <v>0</v>
      </c>
      <c r="C3" s="7" t="s">
        <v>17</v>
      </c>
      <c r="D3" s="8">
        <v>38261</v>
      </c>
      <c r="E3" s="9" t="s">
        <v>20</v>
      </c>
      <c r="F3" s="9" t="s">
        <v>18</v>
      </c>
    </row>
    <row r="4" spans="2:6" x14ac:dyDescent="0.25">
      <c r="B4" s="13" t="s">
        <v>3</v>
      </c>
      <c r="C4" s="3">
        <v>138</v>
      </c>
      <c r="D4" s="3">
        <v>3</v>
      </c>
      <c r="E4" s="3">
        <f>C4-D4</f>
        <v>135</v>
      </c>
      <c r="F4" s="10">
        <f>D4/C4</f>
        <v>2.1739130434782608E-2</v>
      </c>
    </row>
    <row r="5" spans="2:6" x14ac:dyDescent="0.25">
      <c r="B5" s="13" t="s">
        <v>4</v>
      </c>
      <c r="C5" s="3">
        <v>159</v>
      </c>
      <c r="D5" s="3">
        <v>0</v>
      </c>
      <c r="E5" s="3">
        <f t="shared" ref="E5:E17" si="0">C5-D5</f>
        <v>159</v>
      </c>
      <c r="F5" s="10">
        <f t="shared" ref="F5:F18" si="1">D5/C5</f>
        <v>0</v>
      </c>
    </row>
    <row r="6" spans="2:6" x14ac:dyDescent="0.25">
      <c r="B6" s="13" t="s">
        <v>5</v>
      </c>
      <c r="C6" s="3">
        <v>72</v>
      </c>
      <c r="D6" s="3">
        <v>0</v>
      </c>
      <c r="E6" s="3">
        <f t="shared" si="0"/>
        <v>72</v>
      </c>
      <c r="F6" s="10">
        <f t="shared" si="1"/>
        <v>0</v>
      </c>
    </row>
    <row r="7" spans="2:6" x14ac:dyDescent="0.25">
      <c r="B7" s="13" t="s">
        <v>6</v>
      </c>
      <c r="C7" s="3">
        <v>257</v>
      </c>
      <c r="D7" s="3">
        <v>324</v>
      </c>
      <c r="E7" s="3"/>
      <c r="F7" s="11">
        <f t="shared" si="1"/>
        <v>1.2607003891050583</v>
      </c>
    </row>
    <row r="8" spans="2:6" x14ac:dyDescent="0.25">
      <c r="B8" s="13" t="s">
        <v>7</v>
      </c>
      <c r="C8" s="3">
        <v>112</v>
      </c>
      <c r="D8" s="3">
        <v>0</v>
      </c>
      <c r="E8" s="3">
        <f t="shared" si="0"/>
        <v>112</v>
      </c>
      <c r="F8" s="10">
        <f t="shared" si="1"/>
        <v>0</v>
      </c>
    </row>
    <row r="9" spans="2:6" x14ac:dyDescent="0.25">
      <c r="B9" s="13" t="s">
        <v>8</v>
      </c>
      <c r="C9" s="3">
        <v>209</v>
      </c>
      <c r="D9" s="3">
        <v>253</v>
      </c>
      <c r="E9" s="3"/>
      <c r="F9" s="11">
        <f t="shared" si="1"/>
        <v>1.2105263157894737</v>
      </c>
    </row>
    <row r="10" spans="2:6" x14ac:dyDescent="0.25">
      <c r="B10" s="13" t="s">
        <v>9</v>
      </c>
      <c r="C10" s="3">
        <v>117</v>
      </c>
      <c r="D10" s="3">
        <v>16</v>
      </c>
      <c r="E10" s="3">
        <f t="shared" si="0"/>
        <v>101</v>
      </c>
      <c r="F10" s="10">
        <f t="shared" si="1"/>
        <v>0.13675213675213677</v>
      </c>
    </row>
    <row r="11" spans="2:6" x14ac:dyDescent="0.25">
      <c r="B11" s="13" t="s">
        <v>10</v>
      </c>
      <c r="C11" s="3">
        <v>46</v>
      </c>
      <c r="D11" s="3">
        <v>7</v>
      </c>
      <c r="E11" s="3">
        <f t="shared" si="0"/>
        <v>39</v>
      </c>
      <c r="F11" s="10">
        <f t="shared" si="1"/>
        <v>0.15217391304347827</v>
      </c>
    </row>
    <row r="12" spans="2:6" x14ac:dyDescent="0.25">
      <c r="B12" s="13" t="s">
        <v>11</v>
      </c>
      <c r="C12" s="3">
        <v>72</v>
      </c>
      <c r="D12" s="3">
        <v>13</v>
      </c>
      <c r="E12" s="3">
        <f t="shared" si="0"/>
        <v>59</v>
      </c>
      <c r="F12" s="10">
        <f t="shared" si="1"/>
        <v>0.18055555555555555</v>
      </c>
    </row>
    <row r="13" spans="2:6" x14ac:dyDescent="0.25">
      <c r="B13" s="13" t="s">
        <v>12</v>
      </c>
      <c r="C13" s="3">
        <v>152</v>
      </c>
      <c r="D13" s="3">
        <v>0</v>
      </c>
      <c r="E13" s="3">
        <f t="shared" si="0"/>
        <v>152</v>
      </c>
      <c r="F13" s="10">
        <f t="shared" si="1"/>
        <v>0</v>
      </c>
    </row>
    <row r="14" spans="2:6" x14ac:dyDescent="0.25">
      <c r="B14" s="13" t="s">
        <v>13</v>
      </c>
      <c r="C14" s="3">
        <v>74</v>
      </c>
      <c r="D14" s="3">
        <v>8</v>
      </c>
      <c r="E14" s="3">
        <f t="shared" si="0"/>
        <v>66</v>
      </c>
      <c r="F14" s="10">
        <f t="shared" si="1"/>
        <v>0.10810810810810811</v>
      </c>
    </row>
    <row r="15" spans="2:6" x14ac:dyDescent="0.25">
      <c r="B15" s="13" t="s">
        <v>14</v>
      </c>
      <c r="C15" s="3">
        <v>36</v>
      </c>
      <c r="D15" s="3">
        <v>0</v>
      </c>
      <c r="E15" s="3">
        <f t="shared" si="0"/>
        <v>36</v>
      </c>
      <c r="F15" s="10">
        <f t="shared" si="1"/>
        <v>0</v>
      </c>
    </row>
    <row r="16" spans="2:6" x14ac:dyDescent="0.25">
      <c r="B16" s="13" t="s">
        <v>15</v>
      </c>
      <c r="C16" s="3">
        <v>16</v>
      </c>
      <c r="D16" s="3">
        <v>0</v>
      </c>
      <c r="E16" s="3">
        <f t="shared" si="0"/>
        <v>16</v>
      </c>
      <c r="F16" s="10">
        <f t="shared" si="1"/>
        <v>0</v>
      </c>
    </row>
    <row r="17" spans="2:6" x14ac:dyDescent="0.25">
      <c r="B17" s="13" t="s">
        <v>16</v>
      </c>
      <c r="C17" s="3">
        <v>39</v>
      </c>
      <c r="D17" s="3">
        <v>0</v>
      </c>
      <c r="E17" s="3">
        <f t="shared" si="0"/>
        <v>39</v>
      </c>
      <c r="F17" s="10">
        <f t="shared" si="1"/>
        <v>0</v>
      </c>
    </row>
    <row r="18" spans="2:6" x14ac:dyDescent="0.25">
      <c r="B18" s="14" t="s">
        <v>19</v>
      </c>
      <c r="C18" s="1">
        <f>SUM(C4:C17)</f>
        <v>1499</v>
      </c>
      <c r="D18" s="1">
        <f>SUM(D4:D17)</f>
        <v>624</v>
      </c>
      <c r="E18" s="1">
        <f>C18-D18</f>
        <v>875</v>
      </c>
      <c r="F18" s="12">
        <f t="shared" si="1"/>
        <v>0.4162775183455637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Gloria Amparo Sanchez</cp:lastModifiedBy>
  <dcterms:created xsi:type="dcterms:W3CDTF">2017-09-19T20:23:23Z</dcterms:created>
  <dcterms:modified xsi:type="dcterms:W3CDTF">2017-10-05T13:21:45Z</dcterms:modified>
</cp:coreProperties>
</file>