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25" activeTab="1"/>
  </bookViews>
  <sheets>
    <sheet name="Encuesta" sheetId="3" r:id="rId1"/>
    <sheet name="Corregida SIBUL" sheetId="4" r:id="rId2"/>
  </sheets>
  <externalReferences>
    <externalReference r:id="rId3"/>
  </externalReferences>
  <definedNames>
    <definedName name="JR_PAGE_ANCHOR_0_1" localSheetId="1">#REF!</definedName>
    <definedName name="JR_PAGE_ANCHOR_0_1">#REF!</definedName>
  </definedNames>
  <calcPr calcId="162913"/>
</workbook>
</file>

<file path=xl/calcChain.xml><?xml version="1.0" encoding="utf-8"?>
<calcChain xmlns="http://schemas.openxmlformats.org/spreadsheetml/2006/main">
  <c r="N19" i="4" l="1"/>
  <c r="L19" i="4"/>
  <c r="J19" i="4"/>
  <c r="H19" i="4"/>
  <c r="F19" i="4"/>
  <c r="N18" i="4"/>
  <c r="H18" i="4"/>
  <c r="F18" i="4"/>
  <c r="P17" i="4"/>
  <c r="P14" i="4"/>
  <c r="P13" i="4"/>
  <c r="P12" i="4"/>
  <c r="P11" i="4"/>
  <c r="P10" i="4"/>
  <c r="P8" i="4"/>
  <c r="P7" i="4"/>
  <c r="P6" i="4"/>
  <c r="M5" i="4"/>
  <c r="L18" i="4" s="1"/>
  <c r="K5" i="4"/>
  <c r="J18" i="4" s="1"/>
  <c r="I5" i="4"/>
  <c r="G5" i="4"/>
  <c r="P5" i="4" s="1"/>
  <c r="Q5" i="4" s="1"/>
  <c r="K40" i="3" l="1"/>
  <c r="K39" i="3"/>
  <c r="E18" i="3"/>
  <c r="E20" i="3"/>
  <c r="E15" i="3"/>
  <c r="E17" i="3"/>
  <c r="E16" i="3"/>
  <c r="E14" i="3"/>
  <c r="E13" i="3"/>
  <c r="G40" i="3"/>
  <c r="G39" i="3"/>
  <c r="G38" i="3"/>
  <c r="G37" i="3"/>
  <c r="G36" i="3"/>
  <c r="E41" i="3"/>
  <c r="E40" i="3"/>
  <c r="E39" i="3"/>
  <c r="E37" i="3"/>
  <c r="E36" i="3"/>
  <c r="E12" i="3"/>
  <c r="E11" i="3"/>
  <c r="E10" i="3"/>
  <c r="E9" i="3"/>
  <c r="E8" i="3"/>
  <c r="E7" i="3"/>
  <c r="E6" i="3"/>
  <c r="E5" i="3"/>
  <c r="K8" i="3"/>
  <c r="N78" i="3"/>
  <c r="O78" i="3"/>
  <c r="F91" i="3"/>
  <c r="H91" i="3"/>
  <c r="J91" i="3"/>
  <c r="L91" i="3"/>
  <c r="D91" i="3"/>
  <c r="K31" i="3"/>
  <c r="N31" i="3"/>
  <c r="K30" i="3"/>
  <c r="N30" i="3"/>
  <c r="M29" i="3"/>
  <c r="N29" i="3"/>
  <c r="M27" i="3"/>
  <c r="N27" i="3"/>
  <c r="M26" i="3"/>
  <c r="N26" i="3"/>
  <c r="M25" i="3"/>
  <c r="N25" i="3"/>
  <c r="M24" i="3"/>
  <c r="N24" i="3"/>
  <c r="M23" i="3"/>
  <c r="N23" i="3"/>
  <c r="M22" i="3"/>
  <c r="N22" i="3"/>
  <c r="M21" i="3"/>
  <c r="L90" i="3"/>
  <c r="N21" i="3"/>
  <c r="O21" i="3"/>
  <c r="K47" i="3"/>
  <c r="I47" i="3"/>
  <c r="G47" i="3"/>
  <c r="E47" i="3"/>
  <c r="K46" i="3"/>
  <c r="I46" i="3"/>
  <c r="G46" i="3"/>
  <c r="E46" i="3"/>
  <c r="K45" i="3"/>
  <c r="I45" i="3"/>
  <c r="G45" i="3"/>
  <c r="E45" i="3"/>
  <c r="K44" i="3"/>
  <c r="I44" i="3"/>
  <c r="G44" i="3"/>
  <c r="E44" i="3"/>
  <c r="K43" i="3"/>
  <c r="I43" i="3"/>
  <c r="G43" i="3"/>
  <c r="E43" i="3"/>
  <c r="K42" i="3"/>
  <c r="I42" i="3"/>
  <c r="G42" i="3"/>
  <c r="E42" i="3"/>
  <c r="K41" i="3"/>
  <c r="I41" i="3"/>
  <c r="G41" i="3"/>
  <c r="E38" i="3"/>
  <c r="G19" i="3"/>
  <c r="E19" i="3"/>
  <c r="G18" i="3"/>
  <c r="N18" i="3"/>
  <c r="K9" i="3"/>
  <c r="N9" i="3"/>
  <c r="K7" i="3"/>
  <c r="N6" i="3"/>
  <c r="N10" i="3"/>
  <c r="N11" i="3"/>
  <c r="N13" i="3"/>
  <c r="N14" i="3"/>
  <c r="N15" i="3"/>
  <c r="N16" i="3"/>
  <c r="N17" i="3"/>
  <c r="N48" i="3"/>
  <c r="N49" i="3"/>
  <c r="N50" i="3"/>
  <c r="N51" i="3"/>
  <c r="N52" i="3"/>
  <c r="N53" i="3"/>
  <c r="N54" i="3"/>
  <c r="N55" i="3"/>
  <c r="N56" i="3"/>
  <c r="N57" i="3"/>
  <c r="N58" i="3"/>
  <c r="N61" i="3"/>
  <c r="N62" i="3"/>
  <c r="N64" i="3"/>
  <c r="N65" i="3"/>
  <c r="N68" i="3"/>
  <c r="N69" i="3"/>
  <c r="N70" i="3"/>
  <c r="N71" i="3"/>
  <c r="N72" i="3"/>
  <c r="N73" i="3"/>
  <c r="N74" i="3"/>
  <c r="N75" i="3"/>
  <c r="N76" i="3"/>
  <c r="N77" i="3"/>
  <c r="N5" i="3"/>
  <c r="O5" i="3"/>
  <c r="J90" i="3"/>
  <c r="N38" i="3"/>
  <c r="O38" i="3"/>
  <c r="N43" i="3"/>
  <c r="O64" i="3"/>
  <c r="N45" i="3"/>
  <c r="N44" i="3"/>
  <c r="N42" i="3"/>
  <c r="N41" i="3"/>
  <c r="N7" i="3"/>
  <c r="O7" i="3"/>
  <c r="D90" i="3"/>
  <c r="O61" i="3"/>
  <c r="O57" i="3"/>
  <c r="F90" i="3"/>
  <c r="H90" i="3"/>
  <c r="O68" i="3"/>
  <c r="N46" i="3"/>
  <c r="N47" i="3"/>
  <c r="O47" i="3"/>
  <c r="O10" i="3"/>
  <c r="N19" i="3"/>
  <c r="O18" i="3"/>
  <c r="O41" i="3"/>
</calcChain>
</file>

<file path=xl/sharedStrings.xml><?xml version="1.0" encoding="utf-8"?>
<sst xmlns="http://schemas.openxmlformats.org/spreadsheetml/2006/main" count="422" uniqueCount="138">
  <si>
    <r>
      <rPr>
        <sz val="10"/>
        <rFont val="Arial"/>
        <family val="2"/>
      </rPr>
      <t>ESTUDIANTES</t>
    </r>
  </si>
  <si>
    <r>
      <rPr>
        <sz val="10"/>
        <rFont val="Calibri"/>
        <family val="2"/>
      </rPr>
      <t>Nota</t>
    </r>
  </si>
  <si>
    <r>
      <rPr>
        <sz val="10"/>
        <rFont val="Arial"/>
        <family val="2"/>
      </rPr>
      <t>DOCENTES</t>
    </r>
  </si>
  <si>
    <r>
      <rPr>
        <sz val="10"/>
        <rFont val="Arial"/>
        <family val="2"/>
      </rPr>
      <t>ADMINISTRATIVOS</t>
    </r>
  </si>
  <si>
    <r>
      <rPr>
        <sz val="10"/>
        <rFont val="Arial"/>
        <family val="2"/>
      </rPr>
      <t>EGRESADOS</t>
    </r>
  </si>
  <si>
    <r>
      <rPr>
        <sz val="10"/>
        <rFont val="Arial"/>
        <family val="2"/>
      </rPr>
      <t>SECTOR EXTERNO</t>
    </r>
  </si>
  <si>
    <r>
      <rPr>
        <sz val="10"/>
        <rFont val="Arial"/>
        <family val="2"/>
      </rPr>
      <t>PREGUNTA</t>
    </r>
  </si>
  <si>
    <r>
      <rPr>
        <b/>
        <sz val="10"/>
        <rFont val="Arial"/>
        <family val="2"/>
      </rPr>
      <t>Dominio</t>
    </r>
    <r>
      <rPr>
        <sz val="10"/>
        <rFont val="Arial"/>
        <family val="2"/>
      </rPr>
      <t xml:space="preserve"> de teorías y conceptos.</t>
    </r>
  </si>
  <si>
    <r>
      <rPr>
        <sz val="10"/>
        <rFont val="Arial"/>
        <family val="2"/>
      </rPr>
      <t xml:space="preserve">Habilidades de </t>
    </r>
    <r>
      <rPr>
        <b/>
        <sz val="10"/>
        <rFont val="Arial"/>
        <family val="2"/>
      </rPr>
      <t>comunicación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</si>
  <si>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Liderazgo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</si>
  <si>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Relaciones</t>
    </r>
    <r>
      <rPr>
        <sz val="10"/>
        <rFont val="Arial"/>
        <family val="2"/>
      </rPr>
      <t xml:space="preserve"> interpersonales.</t>
    </r>
  </si>
  <si>
    <r>
      <rPr>
        <sz val="10"/>
        <rFont val="Arial"/>
        <family val="2"/>
      </rPr>
      <t xml:space="preserve">Toma de </t>
    </r>
    <r>
      <rPr>
        <b/>
        <sz val="10"/>
        <rFont val="Arial"/>
        <family val="2"/>
      </rPr>
      <t>decisiones</t>
    </r>
    <r>
      <rPr>
        <sz val="10"/>
        <rFont val="Arial"/>
        <family val="2"/>
      </rPr>
      <t>.</t>
    </r>
  </si>
  <si>
    <r>
      <rPr>
        <sz val="10"/>
        <rFont val="Arial"/>
        <family val="2"/>
      </rPr>
      <t xml:space="preserve">La Universidad mantiene una </t>
    </r>
    <r>
      <rPr>
        <b/>
        <sz val="10"/>
        <rFont val="Arial"/>
        <family val="2"/>
      </rPr>
      <t>oferta</t>
    </r>
    <r>
      <rPr>
        <sz val="10"/>
        <rFont val="Arial"/>
        <family val="2"/>
      </rPr>
      <t xml:space="preserve"> de servicios </t>
    </r>
    <r>
      <rPr>
        <b/>
        <sz val="10"/>
        <rFont val="Arial"/>
        <family val="2"/>
      </rPr>
      <t>amplia</t>
    </r>
    <r>
      <rPr>
        <sz val="10"/>
        <rFont val="Arial"/>
        <family val="2"/>
      </rPr>
      <t xml:space="preserve"> y de </t>
    </r>
    <r>
      <rPr>
        <b/>
        <sz val="10"/>
        <rFont val="Arial"/>
        <family val="2"/>
      </rPr>
      <t>calidad</t>
    </r>
    <r>
      <rPr>
        <sz val="10"/>
        <rFont val="Arial"/>
        <family val="2"/>
      </rPr>
      <t xml:space="preserve"> a sus egresados para </t>
    </r>
    <r>
      <rPr>
        <b/>
        <sz val="10"/>
        <rFont val="Arial"/>
        <family val="2"/>
      </rPr>
      <t>apoyar</t>
    </r>
    <r>
      <rPr>
        <sz val="10"/>
        <rFont val="Arial"/>
        <family val="2"/>
      </rPr>
      <t xml:space="preserve"> su </t>
    </r>
    <r>
      <rPr>
        <b/>
        <sz val="10"/>
        <rFont val="Arial"/>
        <family val="2"/>
      </rPr>
      <t>vinculación laboral</t>
    </r>
    <r>
      <rPr>
        <sz val="10"/>
        <rFont val="Arial"/>
        <family val="2"/>
      </rPr>
      <t>.</t>
    </r>
  </si>
  <si>
    <r>
      <rPr>
        <sz val="10"/>
        <rFont val="Arial"/>
        <family val="2"/>
      </rPr>
      <t xml:space="preserve">La Universidad hace </t>
    </r>
    <r>
      <rPr>
        <b/>
        <sz val="10"/>
        <rFont val="Arial"/>
        <family val="2"/>
      </rPr>
      <t>partícipes</t>
    </r>
    <r>
      <rPr>
        <sz val="10"/>
        <rFont val="Arial"/>
        <family val="2"/>
      </rPr>
      <t xml:space="preserve"> a los </t>
    </r>
    <r>
      <rPr>
        <b/>
        <sz val="10"/>
        <rFont val="Arial"/>
        <family val="2"/>
      </rPr>
      <t>egresados</t>
    </r>
    <r>
      <rPr>
        <sz val="10"/>
        <rFont val="Arial"/>
        <family val="2"/>
      </rPr>
      <t xml:space="preserve"> en los órganos de </t>
    </r>
    <r>
      <rPr>
        <b/>
        <sz val="10"/>
        <rFont val="Arial"/>
        <family val="2"/>
      </rPr>
      <t>decisión institucional</t>
    </r>
    <r>
      <rPr>
        <sz val="10"/>
        <rFont val="Arial"/>
        <family val="2"/>
      </rPr>
      <t>.</t>
    </r>
  </si>
  <si>
    <r>
      <rPr>
        <sz val="10"/>
        <rFont val="Arial"/>
        <family val="2"/>
      </rPr>
      <t xml:space="preserve">Evalúe los </t>
    </r>
    <r>
      <rPr>
        <b/>
        <sz val="10"/>
        <rFont val="Arial"/>
        <family val="2"/>
      </rPr>
      <t>servicios</t>
    </r>
    <r>
      <rPr>
        <sz val="10"/>
        <rFont val="Arial"/>
        <family val="2"/>
      </rPr>
      <t xml:space="preserve"> de correo electrónico.</t>
    </r>
  </si>
  <si>
    <t>NA</t>
  </si>
  <si>
    <t>GR</t>
  </si>
  <si>
    <t>GF</t>
  </si>
  <si>
    <t>GS</t>
  </si>
  <si>
    <t>DOC</t>
  </si>
  <si>
    <t>INT</t>
  </si>
  <si>
    <t>INV</t>
  </si>
  <si>
    <t>PS</t>
  </si>
  <si>
    <t>AC</t>
  </si>
  <si>
    <t>BU</t>
  </si>
  <si>
    <t>GB</t>
  </si>
  <si>
    <t>GI</t>
  </si>
  <si>
    <t>DE</t>
  </si>
  <si>
    <t>PROMEDIO DEL PROCESO</t>
  </si>
  <si>
    <t>Promedio de la Pre.</t>
  </si>
  <si>
    <t>%</t>
  </si>
  <si>
    <t>PROCESO</t>
  </si>
  <si>
    <t>GH - SST</t>
  </si>
  <si>
    <r>
      <rPr>
        <sz val="10"/>
        <rFont val="Arial"/>
        <family val="2"/>
      </rPr>
      <t xml:space="preserve">Son </t>
    </r>
    <r>
      <rPr>
        <b/>
        <sz val="10"/>
        <rFont val="Arial"/>
        <family val="2"/>
      </rPr>
      <t>pertinentes</t>
    </r>
    <r>
      <rPr>
        <sz val="10"/>
        <rFont val="Arial"/>
        <family val="2"/>
      </rPr>
      <t xml:space="preserve"> los </t>
    </r>
    <r>
      <rPr>
        <b/>
        <sz val="10"/>
        <rFont val="Arial"/>
        <family val="2"/>
      </rPr>
      <t xml:space="preserve">proyectos y/o actividades </t>
    </r>
    <r>
      <rPr>
        <sz val="10"/>
        <rFont val="Arial"/>
        <family val="2"/>
      </rPr>
      <t>que realizan los practicantes en la organización a la que pertenece.</t>
    </r>
  </si>
  <si>
    <r>
      <t xml:space="preserve">De acuerdo con su </t>
    </r>
    <r>
      <rPr>
        <b/>
        <sz val="10"/>
        <rFont val="Arial"/>
        <family val="2"/>
      </rPr>
      <t>experiencia</t>
    </r>
    <r>
      <rPr>
        <sz val="10"/>
        <rFont val="Arial"/>
        <family val="2"/>
      </rPr>
      <t xml:space="preserve">, cómo considera el </t>
    </r>
    <r>
      <rPr>
        <b/>
        <sz val="10"/>
        <rFont val="Arial"/>
        <family val="2"/>
      </rPr>
      <t>desempeño</t>
    </r>
    <r>
      <rPr>
        <sz val="10"/>
        <rFont val="Arial"/>
        <family val="2"/>
      </rPr>
      <t xml:space="preserve"> de nuestros </t>
    </r>
    <r>
      <rPr>
        <b/>
        <sz val="10"/>
        <rFont val="Arial"/>
        <family val="2"/>
      </rPr>
      <t>egresados</t>
    </r>
    <r>
      <rPr>
        <sz val="10"/>
        <rFont val="Arial"/>
        <family val="2"/>
      </rPr>
      <t xml:space="preserve"> o </t>
    </r>
    <r>
      <rPr>
        <b/>
        <sz val="10"/>
        <rFont val="Arial"/>
        <family val="2"/>
      </rPr>
      <t>estudiantes</t>
    </r>
    <r>
      <rPr>
        <sz val="10"/>
        <rFont val="Arial"/>
        <family val="2"/>
      </rPr>
      <t xml:space="preserve"> en práctica en los siguientes aspectos:
</t>
    </r>
    <r>
      <rPr>
        <b/>
        <sz val="10"/>
        <rFont val="Arial"/>
        <family val="2"/>
      </rPr>
      <t>Aplicación</t>
    </r>
    <r>
      <rPr>
        <sz val="10"/>
        <rFont val="Arial"/>
        <family val="2"/>
      </rPr>
      <t xml:space="preserve"> de metodologías y herramientas.</t>
    </r>
  </si>
  <si>
    <t>Trabajo en equipo</t>
  </si>
  <si>
    <r>
      <t xml:space="preserve">Evalúe las </t>
    </r>
    <r>
      <rPr>
        <b/>
        <sz val="10"/>
        <rFont val="Arial"/>
        <family val="2"/>
      </rPr>
      <t>prácticas</t>
    </r>
    <r>
      <rPr>
        <sz val="10"/>
        <rFont val="Arial"/>
        <family val="2"/>
      </rPr>
      <t xml:space="preserve"> de los </t>
    </r>
    <r>
      <rPr>
        <b/>
        <sz val="10"/>
        <rFont val="Arial"/>
        <family val="2"/>
      </rPr>
      <t>estudiantes</t>
    </r>
    <r>
      <rPr>
        <sz val="10"/>
        <rFont val="Arial"/>
        <family val="2"/>
      </rPr>
      <t xml:space="preserve"> de la Universidad Libre.</t>
    </r>
  </si>
  <si>
    <t>Considera adecuado el servicio de apoyo en cuanto a movilidad nacional e internacional (si aplica)</t>
  </si>
  <si>
    <t>La formación profesional se fortalece con la investigación, interdisciplinariedad y participación en eventos académicos.</t>
  </si>
  <si>
    <t>La Universidad informa oportunamente las alternativas de financiación que se encuentran en el mercado?</t>
  </si>
  <si>
    <t xml:space="preserve"> Los servicios de tesorería (caja, pagaduría) y cartera son ágiles y oportunos  </t>
  </si>
  <si>
    <t>La atención recibida por el personal del área de gestión humana es cordial</t>
  </si>
  <si>
    <t>GA</t>
  </si>
  <si>
    <t>Los procedimientos establecidos para las compras en la Universidad son divulgados y conocidos por el personal administrativo</t>
  </si>
  <si>
    <t>El Departamento de compras le indica los requerimientos necesarios para recibir su solicitud de compra</t>
  </si>
  <si>
    <t>Los insumos de almacén son entregados a las áreas académicas y administrativas en forma oportuna</t>
  </si>
  <si>
    <t>El servicio de búsqueda y préstamo de Documentos es ágil y oportuno</t>
  </si>
  <si>
    <t>GDO</t>
  </si>
  <si>
    <t>Cómo evalúa su proceso de aprendizaje que realiza en el consultorio jurídico</t>
  </si>
  <si>
    <t>Cómo evalúa la proyección social o servicio social que presta en el Consultorio jurídico  hacia la comunidad</t>
  </si>
  <si>
    <t>Cómo evalúa el servicio jurídico que se le presta a la comunidad</t>
  </si>
  <si>
    <t xml:space="preserve">Qué relevancia tiene el Consultorio jurídico en su formación de abogado </t>
  </si>
  <si>
    <t>Las solicitudes de  servicio de mantenimiento son atendidas oportunamente?</t>
  </si>
  <si>
    <t>La prestación del servicio virtual y presencial están acordes con las necesidades y atención recibida por parte del personal de biblioteca.</t>
  </si>
  <si>
    <r>
      <t>Evalúe en nivel de calidad de los docentes de la universidad</t>
    </r>
    <r>
      <rPr>
        <sz val="10"/>
        <color rgb="FFFF0000"/>
        <rFont val="Arial"/>
        <family val="2"/>
      </rPr>
      <t>, en los procesos de desarrollo académico e investigativo.</t>
    </r>
  </si>
  <si>
    <r>
      <t xml:space="preserve">Considera que </t>
    </r>
    <r>
      <rPr>
        <sz val="10"/>
        <color rgb="FFFF0000"/>
        <rFont val="Arial"/>
        <family val="2"/>
      </rPr>
      <t>los</t>
    </r>
    <r>
      <rPr>
        <sz val="10"/>
        <color rgb="FF000000"/>
        <rFont val="Arial"/>
        <family val="2"/>
      </rPr>
      <t xml:space="preserve"> plan</t>
    </r>
    <r>
      <rPr>
        <sz val="10"/>
        <color rgb="FFFF0000"/>
        <rFont val="Arial"/>
        <family val="2"/>
      </rPr>
      <t>es</t>
    </r>
    <r>
      <rPr>
        <sz val="10"/>
        <color rgb="FF000000"/>
        <rFont val="Arial"/>
        <family val="2"/>
      </rPr>
      <t xml:space="preserve"> de capacitación y formación </t>
    </r>
    <r>
      <rPr>
        <sz val="10"/>
        <color rgb="FFFF0000"/>
        <rFont val="Arial"/>
        <family val="2"/>
      </rPr>
      <t>virtuales, ofrecidos por las áreas académico - administrativas son  pertinentes,  teniendo en cuenta los temas  generales y específicos en SG SST, Gestión ambiental, Salud y desarrollo humano, SGC, Docencia, Investigación, entre otros</t>
    </r>
  </si>
  <si>
    <r>
      <t xml:space="preserve">Considera que los mecanismos de </t>
    </r>
    <r>
      <rPr>
        <b/>
        <sz val="10"/>
        <color theme="1"/>
        <rFont val="Arial"/>
        <family val="2"/>
      </rPr>
      <t>comunicación</t>
    </r>
    <r>
      <rPr>
        <sz val="10"/>
        <color theme="1"/>
        <rFont val="Arial"/>
        <family val="2"/>
      </rPr>
      <t xml:space="preserve"> horizontal entre los diferentes </t>
    </r>
    <r>
      <rPr>
        <b/>
        <sz val="10"/>
        <color theme="1"/>
        <rFont val="Arial"/>
        <family val="2"/>
      </rPr>
      <t>niveles jerárquicos</t>
    </r>
    <r>
      <rPr>
        <sz val="10"/>
        <color theme="1"/>
        <rFont val="Arial"/>
        <family val="2"/>
      </rPr>
      <t xml:space="preserve"> de la organización son </t>
    </r>
    <r>
      <rPr>
        <b/>
        <sz val="10"/>
        <color theme="1"/>
        <rFont val="Arial"/>
        <family val="2"/>
      </rPr>
      <t>adecuados</t>
    </r>
    <r>
      <rPr>
        <sz val="10"/>
        <color theme="1"/>
        <rFont val="Arial"/>
        <family val="2"/>
      </rPr>
      <t>.</t>
    </r>
  </si>
  <si>
    <r>
      <t xml:space="preserve">Considera que los </t>
    </r>
    <r>
      <rPr>
        <b/>
        <sz val="10"/>
        <color theme="1"/>
        <rFont val="Arial"/>
        <family val="2"/>
      </rPr>
      <t>directivos</t>
    </r>
    <r>
      <rPr>
        <sz val="10"/>
        <color theme="1"/>
        <rFont val="Arial"/>
        <family val="2"/>
      </rPr>
      <t xml:space="preserve"> de la institución ejercen </t>
    </r>
    <r>
      <rPr>
        <b/>
        <sz val="10"/>
        <color theme="1"/>
        <rFont val="Arial"/>
        <family val="2"/>
      </rPr>
      <t>liderazgo</t>
    </r>
    <r>
      <rPr>
        <sz val="10"/>
        <color theme="1"/>
        <rFont val="Arial"/>
        <family val="2"/>
      </rPr>
      <t xml:space="preserve"> e </t>
    </r>
    <r>
      <rPr>
        <b/>
        <sz val="10"/>
        <color theme="1"/>
        <rFont val="Arial"/>
        <family val="2"/>
      </rPr>
      <t>inspiran</t>
    </r>
    <r>
      <rPr>
        <sz val="10"/>
        <color theme="1"/>
        <rFont val="Arial"/>
        <family val="2"/>
      </rPr>
      <t xml:space="preserve"> a los demás miembros, para alcanzar mayores niveles en la </t>
    </r>
    <r>
      <rPr>
        <b/>
        <sz val="10"/>
        <color theme="1"/>
        <rFont val="Arial"/>
        <family val="2"/>
      </rPr>
      <t>gestión académica</t>
    </r>
    <r>
      <rPr>
        <sz val="10"/>
        <color theme="1"/>
        <rFont val="Arial"/>
        <family val="2"/>
      </rPr>
      <t xml:space="preserve"> y </t>
    </r>
    <r>
      <rPr>
        <b/>
        <sz val="10"/>
        <color theme="1"/>
        <rFont val="Arial"/>
        <family val="2"/>
      </rPr>
      <t>administrativa</t>
    </r>
    <r>
      <rPr>
        <sz val="10"/>
        <color theme="1"/>
        <rFont val="Arial"/>
        <family val="2"/>
      </rPr>
      <t>.  </t>
    </r>
  </si>
  <si>
    <r>
      <t xml:space="preserve">Evalúe la </t>
    </r>
    <r>
      <rPr>
        <b/>
        <sz val="10"/>
        <color theme="1"/>
        <rFont val="Arial"/>
        <family val="2"/>
      </rPr>
      <t>atención</t>
    </r>
    <r>
      <rPr>
        <sz val="10"/>
        <color theme="1"/>
        <rFont val="Arial"/>
        <family val="2"/>
      </rPr>
      <t xml:space="preserve"> brindada por parte del personal administrativo de la universidad</t>
    </r>
  </si>
  <si>
    <t>Considera que la información brindada por el personal Administrativo es oportuna y pertinente</t>
  </si>
  <si>
    <r>
      <t>Cuenta el programa académico</t>
    </r>
    <r>
      <rPr>
        <strike/>
        <sz val="10"/>
        <color rgb="FF0000CC"/>
        <rFont val="Arial"/>
        <family val="2"/>
      </rPr>
      <t xml:space="preserve"> Considera que el</t>
    </r>
    <r>
      <rPr>
        <sz val="10"/>
        <color theme="1"/>
        <rFont val="Arial"/>
        <family val="2"/>
      </rPr>
      <t xml:space="preserve"> </t>
    </r>
    <r>
      <rPr>
        <sz val="10"/>
        <color rgb="FFFF6600"/>
        <rFont val="Arial"/>
        <family val="2"/>
      </rPr>
      <t xml:space="preserve">con un </t>
    </r>
    <r>
      <rPr>
        <b/>
        <sz val="10"/>
        <color theme="1"/>
        <rFont val="Arial"/>
        <family val="2"/>
      </rPr>
      <t>número de profesores</t>
    </r>
    <r>
      <rPr>
        <sz val="10"/>
        <color theme="1"/>
        <rFont val="Arial"/>
        <family val="2"/>
      </rPr>
      <t xml:space="preserve">  </t>
    </r>
    <r>
      <rPr>
        <sz val="10"/>
        <color rgb="FFFF6600"/>
        <rFont val="Arial"/>
        <family val="2"/>
      </rPr>
      <t xml:space="preserve">apropiados para el desarrollo de </t>
    </r>
    <r>
      <rPr>
        <strike/>
        <sz val="10"/>
        <color rgb="FF0000CC"/>
        <rFont val="Arial"/>
        <family val="2"/>
      </rPr>
      <t xml:space="preserve">dedicados a </t>
    </r>
    <r>
      <rPr>
        <sz val="10"/>
        <color rgb="FF000000"/>
        <rFont val="Arial"/>
        <family val="2"/>
      </rPr>
      <t>las</t>
    </r>
    <r>
      <rPr>
        <strike/>
        <sz val="10"/>
        <color rgb="FF0000CC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actividades de </t>
    </r>
    <r>
      <rPr>
        <b/>
        <sz val="10"/>
        <color theme="1"/>
        <rFont val="Arial"/>
        <family val="2"/>
      </rPr>
      <t>docencia</t>
    </r>
    <r>
      <rPr>
        <sz val="10"/>
        <color theme="1"/>
        <rFont val="Arial"/>
        <family val="2"/>
      </rPr>
      <t xml:space="preserve">, </t>
    </r>
    <r>
      <rPr>
        <b/>
        <sz val="10"/>
        <color theme="1"/>
        <rFont val="Arial"/>
        <family val="2"/>
      </rPr>
      <t>investigación</t>
    </r>
    <r>
      <rPr>
        <sz val="10"/>
        <color theme="1"/>
        <rFont val="Arial"/>
        <family val="2"/>
      </rPr>
      <t xml:space="preserve"> y </t>
    </r>
    <r>
      <rPr>
        <b/>
        <sz val="10"/>
        <color theme="1"/>
        <rFont val="Arial"/>
        <family val="2"/>
      </rPr>
      <t>proyección social</t>
    </r>
    <r>
      <rPr>
        <b/>
        <sz val="10"/>
        <color rgb="FFFF6600"/>
        <rFont val="Arial"/>
        <family val="2"/>
      </rPr>
      <t>?</t>
    </r>
    <r>
      <rPr>
        <sz val="10"/>
        <color theme="1"/>
        <rFont val="Arial"/>
        <family val="2"/>
      </rPr>
      <t xml:space="preserve"> </t>
    </r>
    <r>
      <rPr>
        <strike/>
        <sz val="10"/>
        <color rgb="FF0000CC"/>
        <rFont val="Arial"/>
        <family val="2"/>
      </rPr>
      <t xml:space="preserve">del programa académico, es </t>
    </r>
    <r>
      <rPr>
        <b/>
        <strike/>
        <sz val="10"/>
        <color rgb="FF0000CC"/>
        <rFont val="Arial"/>
        <family val="2"/>
      </rPr>
      <t>suficiente</t>
    </r>
    <r>
      <rPr>
        <strike/>
        <sz val="10"/>
        <color rgb="FF0000CC"/>
        <rFont val="Arial"/>
        <family val="2"/>
      </rPr>
      <t xml:space="preserve"> en número y formación.</t>
    </r>
  </si>
  <si>
    <r>
      <t xml:space="preserve">Considera que la </t>
    </r>
    <r>
      <rPr>
        <b/>
        <sz val="10"/>
        <color theme="1"/>
        <rFont val="Arial"/>
        <family val="2"/>
      </rPr>
      <t>formación</t>
    </r>
    <r>
      <rPr>
        <b/>
        <sz val="10"/>
        <color rgb="FFFF781D"/>
        <rFont val="Arial"/>
        <family val="2"/>
      </rPr>
      <t xml:space="preserve"> básica o disciplinar  </t>
    </r>
    <r>
      <rPr>
        <sz val="10"/>
        <color rgb="FFFF781D"/>
        <rFont val="Arial"/>
        <family val="2"/>
      </rPr>
      <t xml:space="preserve"> </t>
    </r>
    <r>
      <rPr>
        <sz val="10"/>
        <color theme="1"/>
        <rFont val="Arial"/>
        <family val="2"/>
      </rPr>
      <t>y </t>
    </r>
    <r>
      <rPr>
        <b/>
        <sz val="10"/>
        <color theme="1"/>
        <rFont val="Arial"/>
        <family val="2"/>
      </rPr>
      <t>desarrollo</t>
    </r>
    <r>
      <rPr>
        <sz val="10"/>
        <color theme="1"/>
        <rFont val="Arial"/>
        <family val="2"/>
      </rPr>
      <t xml:space="preserve"> integral de los </t>
    </r>
    <r>
      <rPr>
        <b/>
        <sz val="10"/>
        <color theme="1"/>
        <rFont val="Arial"/>
        <family val="2"/>
      </rPr>
      <t>docentes</t>
    </r>
    <r>
      <rPr>
        <sz val="10"/>
        <color theme="1"/>
        <rFont val="Arial"/>
        <family val="2"/>
      </rPr>
      <t xml:space="preserve"> </t>
    </r>
    <r>
      <rPr>
        <strike/>
        <sz val="10"/>
        <color rgb="FF0000CC"/>
        <rFont val="Arial"/>
        <family val="2"/>
      </rPr>
      <t>ha</t>
    </r>
    <r>
      <rPr>
        <sz val="10"/>
        <color theme="1"/>
        <rFont val="Arial"/>
        <family val="2"/>
      </rPr>
      <t xml:space="preserve"> enriquec</t>
    </r>
    <r>
      <rPr>
        <sz val="10"/>
        <color rgb="FFFF781D"/>
        <rFont val="Arial"/>
        <family val="2"/>
      </rPr>
      <t xml:space="preserve">en </t>
    </r>
    <r>
      <rPr>
        <strike/>
        <sz val="10"/>
        <color rgb="FF0000CC"/>
        <rFont val="Arial"/>
        <family val="2"/>
      </rPr>
      <t>ido</t>
    </r>
    <r>
      <rPr>
        <sz val="10"/>
        <color theme="1"/>
        <rFont val="Arial"/>
        <family val="2"/>
      </rPr>
      <t xml:space="preserve"> la </t>
    </r>
    <r>
      <rPr>
        <b/>
        <sz val="10"/>
        <color theme="1"/>
        <rFont val="Arial"/>
        <family val="2"/>
      </rPr>
      <t>calidad</t>
    </r>
    <r>
      <rPr>
        <sz val="10"/>
        <color theme="1"/>
        <rFont val="Arial"/>
        <family val="2"/>
      </rPr>
      <t xml:space="preserve"> del programa.</t>
    </r>
    <r>
      <rPr>
        <sz val="10"/>
        <color rgb="FFFF6600"/>
        <rFont val="Arial"/>
        <family val="2"/>
      </rPr>
      <t>?</t>
    </r>
  </si>
  <si>
    <r>
      <t xml:space="preserve">Considera que la </t>
    </r>
    <r>
      <rPr>
        <b/>
        <sz val="10"/>
        <color theme="1"/>
        <rFont val="Arial"/>
        <family val="2"/>
      </rPr>
      <t>evaluación</t>
    </r>
    <r>
      <rPr>
        <sz val="10"/>
        <color theme="1"/>
        <rFont val="Arial"/>
        <family val="2"/>
      </rPr>
      <t xml:space="preserve"> a </t>
    </r>
    <r>
      <rPr>
        <b/>
        <sz val="10"/>
        <color theme="1"/>
        <rFont val="Arial"/>
        <family val="2"/>
      </rPr>
      <t>profesores</t>
    </r>
    <r>
      <rPr>
        <sz val="10"/>
        <color theme="1"/>
        <rFont val="Arial"/>
        <family val="2"/>
      </rPr>
      <t xml:space="preserve"> proporciona información para </t>
    </r>
    <r>
      <rPr>
        <b/>
        <sz val="10"/>
        <color theme="1"/>
        <rFont val="Arial"/>
        <family val="2"/>
      </rPr>
      <t>mejorar</t>
    </r>
    <r>
      <rPr>
        <sz val="10"/>
        <color theme="1"/>
        <rFont val="Arial"/>
        <family val="2"/>
      </rPr>
      <t xml:space="preserve"> los </t>
    </r>
    <r>
      <rPr>
        <b/>
        <sz val="10"/>
        <color theme="1"/>
        <rFont val="Arial"/>
        <family val="2"/>
      </rPr>
      <t>procesos</t>
    </r>
    <r>
      <rPr>
        <sz val="10"/>
        <color theme="1"/>
        <rFont val="Arial"/>
        <family val="2"/>
      </rPr>
      <t xml:space="preserve"> de </t>
    </r>
    <r>
      <rPr>
        <b/>
        <sz val="10"/>
        <color theme="1"/>
        <rFont val="Arial"/>
        <family val="2"/>
      </rPr>
      <t>docencia</t>
    </r>
    <r>
      <rPr>
        <sz val="10"/>
        <color theme="1"/>
        <rFont val="Arial"/>
        <family val="2"/>
      </rPr>
      <t xml:space="preserve">, </t>
    </r>
    <r>
      <rPr>
        <b/>
        <sz val="10"/>
        <color theme="1"/>
        <rFont val="Arial"/>
        <family val="2"/>
      </rPr>
      <t>investigación</t>
    </r>
    <r>
      <rPr>
        <sz val="10"/>
        <color theme="1"/>
        <rFont val="Arial"/>
        <family val="2"/>
      </rPr>
      <t xml:space="preserve"> y </t>
    </r>
    <r>
      <rPr>
        <b/>
        <sz val="10"/>
        <color theme="1"/>
        <rFont val="Arial"/>
        <family val="2"/>
      </rPr>
      <t>extensión</t>
    </r>
    <r>
      <rPr>
        <sz val="10"/>
        <color theme="1"/>
        <rFont val="Arial"/>
        <family val="2"/>
      </rPr>
      <t>.</t>
    </r>
    <r>
      <rPr>
        <sz val="10"/>
        <color rgb="FFFF6600"/>
        <rFont val="Arial"/>
        <family val="2"/>
      </rPr>
      <t>?</t>
    </r>
  </si>
  <si>
    <r>
      <t xml:space="preserve">Los </t>
    </r>
    <r>
      <rPr>
        <b/>
        <sz val="10"/>
        <color theme="1"/>
        <rFont val="Arial"/>
        <family val="2"/>
      </rPr>
      <t>programas académicos</t>
    </r>
    <r>
      <rPr>
        <sz val="10"/>
        <color theme="1"/>
        <rFont val="Arial"/>
        <family val="2"/>
      </rPr>
      <t xml:space="preserve"> se </t>
    </r>
    <r>
      <rPr>
        <b/>
        <sz val="10"/>
        <color theme="1"/>
        <rFont val="Arial"/>
        <family val="2"/>
      </rPr>
      <t>enriquecen</t>
    </r>
    <r>
      <rPr>
        <sz val="10"/>
        <color theme="1"/>
        <rFont val="Arial"/>
        <family val="2"/>
      </rPr>
      <t xml:space="preserve"> con las </t>
    </r>
    <r>
      <rPr>
        <b/>
        <sz val="10"/>
        <color theme="1"/>
        <rFont val="Arial"/>
        <family val="2"/>
      </rPr>
      <t>políticas</t>
    </r>
    <r>
      <rPr>
        <sz val="10"/>
        <color theme="1"/>
        <rFont val="Arial"/>
        <family val="2"/>
      </rPr>
      <t xml:space="preserve"> de </t>
    </r>
    <r>
      <rPr>
        <b/>
        <sz val="10"/>
        <color theme="1"/>
        <rFont val="Arial"/>
        <family val="2"/>
      </rPr>
      <t>estímulos</t>
    </r>
    <r>
      <rPr>
        <sz val="10"/>
        <color theme="1"/>
        <rFont val="Arial"/>
        <family val="2"/>
      </rPr>
      <t xml:space="preserve"> y </t>
    </r>
    <r>
      <rPr>
        <b/>
        <sz val="10"/>
        <color theme="1"/>
        <rFont val="Arial"/>
        <family val="2"/>
      </rPr>
      <t>reconocimientos</t>
    </r>
    <r>
      <rPr>
        <sz val="10"/>
        <color theme="1"/>
        <rFont val="Arial"/>
        <family val="2"/>
      </rPr>
      <t xml:space="preserve"> a los </t>
    </r>
    <r>
      <rPr>
        <b/>
        <sz val="10"/>
        <color theme="1"/>
        <rFont val="Arial"/>
        <family val="2"/>
      </rPr>
      <t>profesores</t>
    </r>
    <r>
      <rPr>
        <sz val="10"/>
        <color theme="1"/>
        <rFont val="Arial"/>
        <family val="2"/>
      </rPr>
      <t xml:space="preserve"> que se destaquen por el ejercicio calificado de la investigación, creación artística, docencia, extensión o proyección social y de la cooperación internacional.</t>
    </r>
  </si>
  <si>
    <r>
      <t xml:space="preserve">Considera que el </t>
    </r>
    <r>
      <rPr>
        <b/>
        <sz val="10"/>
        <color theme="1"/>
        <rFont val="Arial"/>
        <family val="2"/>
      </rPr>
      <t>currículo del programa</t>
    </r>
    <r>
      <rPr>
        <sz val="10"/>
        <color theme="1"/>
        <rFont val="Arial"/>
        <family val="2"/>
      </rPr>
      <t xml:space="preserve"> es pertinente, integral y de </t>
    </r>
    <r>
      <rPr>
        <b/>
        <sz val="10"/>
        <color theme="1"/>
        <rFont val="Arial"/>
        <family val="2"/>
      </rPr>
      <t>calidad</t>
    </r>
    <r>
      <rPr>
        <sz val="10"/>
        <color theme="1"/>
        <rFont val="Arial"/>
        <family val="2"/>
      </rPr>
      <t xml:space="preserve"> para el futuro </t>
    </r>
    <r>
      <rPr>
        <b/>
        <sz val="10"/>
        <color theme="1"/>
        <rFont val="Arial"/>
        <family val="2"/>
      </rPr>
      <t>desempeño laboral</t>
    </r>
    <r>
      <rPr>
        <sz val="10"/>
        <color theme="1"/>
        <rFont val="Arial"/>
        <family val="2"/>
      </rPr>
      <t>.</t>
    </r>
  </si>
  <si>
    <t>Considera que la Universidad cuenta con laboratorios,  talleres y equipos suficientes y actualizados para realizar las actividades académicas</t>
  </si>
  <si>
    <r>
      <t xml:space="preserve">Considera que las </t>
    </r>
    <r>
      <rPr>
        <b/>
        <sz val="10"/>
        <color theme="1"/>
        <rFont val="Arial"/>
        <family val="2"/>
      </rPr>
      <t>políticas institucionales</t>
    </r>
    <r>
      <rPr>
        <sz val="10"/>
        <color theme="1"/>
        <rFont val="Arial"/>
        <family val="2"/>
      </rPr>
      <t xml:space="preserve"> para el fomento de la investigación son debidamente </t>
    </r>
    <r>
      <rPr>
        <b/>
        <sz val="10"/>
        <color theme="1"/>
        <rFont val="Arial"/>
        <family val="2"/>
      </rPr>
      <t>aplicadas</t>
    </r>
    <r>
      <rPr>
        <sz val="10"/>
        <color theme="1"/>
        <rFont val="Arial"/>
        <family val="2"/>
      </rPr>
      <t>.</t>
    </r>
  </si>
  <si>
    <r>
      <t xml:space="preserve">Considera que la Universidad cuenta con laboratorios, talleres y equipos suficientes y actualizados para realizar las actividades de Investigación. </t>
    </r>
    <r>
      <rPr>
        <sz val="10"/>
        <color rgb="FFFF0000"/>
        <rFont val="Arial"/>
        <family val="2"/>
      </rPr>
      <t>Se sugiere que esta afirmación haga parte del proceso de docencia y no de investigaciones</t>
    </r>
  </si>
  <si>
    <r>
      <t xml:space="preserve">Es </t>
    </r>
    <r>
      <rPr>
        <b/>
        <sz val="10"/>
        <color theme="1"/>
        <rFont val="Arial"/>
        <family val="2"/>
      </rPr>
      <t>adecuada</t>
    </r>
    <r>
      <rPr>
        <sz val="10"/>
        <color theme="1"/>
        <rFont val="Arial"/>
        <family val="2"/>
      </rPr>
      <t xml:space="preserve"> la </t>
    </r>
    <r>
      <rPr>
        <b/>
        <sz val="10"/>
        <color theme="1"/>
        <rFont val="Arial"/>
        <family val="2"/>
      </rPr>
      <t>divulgación</t>
    </r>
    <r>
      <rPr>
        <sz val="10"/>
        <color theme="1"/>
        <rFont val="Arial"/>
        <family val="2"/>
      </rPr>
      <t xml:space="preserve"> de los servicios de </t>
    </r>
    <r>
      <rPr>
        <b/>
        <sz val="10"/>
        <color theme="1"/>
        <rFont val="Arial"/>
        <family val="2"/>
      </rPr>
      <t>bienestar</t>
    </r>
    <r>
      <rPr>
        <sz val="10"/>
        <color theme="1"/>
        <rFont val="Arial"/>
        <family val="2"/>
      </rPr>
      <t xml:space="preserve"> través de los </t>
    </r>
    <r>
      <rPr>
        <b/>
        <sz val="10"/>
        <color theme="1"/>
        <rFont val="Arial"/>
        <family val="2"/>
      </rPr>
      <t>medios de comunicación</t>
    </r>
    <r>
      <rPr>
        <sz val="10"/>
        <color theme="1"/>
        <rFont val="Arial"/>
        <family val="2"/>
      </rPr>
      <t xml:space="preserve"> establecidos por la Universidad.</t>
    </r>
  </si>
  <si>
    <r>
      <t xml:space="preserve">Bienestar Universitario brinda a la comunidad universitaria </t>
    </r>
    <r>
      <rPr>
        <b/>
        <sz val="10"/>
        <color theme="1"/>
        <rFont val="Arial"/>
        <family val="2"/>
      </rPr>
      <t>suficientes</t>
    </r>
    <r>
      <rPr>
        <sz val="10"/>
        <color theme="1"/>
        <rFont val="Arial"/>
        <family val="2"/>
      </rPr>
      <t xml:space="preserve"> y </t>
    </r>
    <r>
      <rPr>
        <b/>
        <sz val="10"/>
        <color theme="1"/>
        <rFont val="Arial"/>
        <family val="2"/>
      </rPr>
      <t>adecuadas</t>
    </r>
    <r>
      <rPr>
        <sz val="10"/>
        <color theme="1"/>
        <rFont val="Arial"/>
        <family val="2"/>
      </rPr>
      <t xml:space="preserve"> actividades, culturales, artísticas,   deportivas y recreativas, </t>
    </r>
    <r>
      <rPr>
        <sz val="10"/>
        <color rgb="FFFF6600"/>
        <rFont val="Arial"/>
        <family val="2"/>
      </rPr>
      <t>en salud, desarrollo humano, promoción socioeconómica, egresados, permanencia y graduación estudiantil con calidad.</t>
    </r>
  </si>
  <si>
    <r>
      <t xml:space="preserve">Las </t>
    </r>
    <r>
      <rPr>
        <b/>
        <sz val="10"/>
        <color theme="1"/>
        <rFont val="Arial"/>
        <family val="2"/>
      </rPr>
      <t>políticas</t>
    </r>
    <r>
      <rPr>
        <sz val="10"/>
        <color theme="1"/>
        <rFont val="Arial"/>
        <family val="2"/>
      </rPr>
      <t xml:space="preserve"> y servicios de bienestar universitario </t>
    </r>
    <r>
      <rPr>
        <b/>
        <sz val="10"/>
        <color theme="1"/>
        <rFont val="Arial"/>
        <family val="2"/>
      </rPr>
      <t>contribuyen</t>
    </r>
    <r>
      <rPr>
        <sz val="10"/>
        <color theme="1"/>
        <rFont val="Arial"/>
        <family val="2"/>
      </rPr>
      <t xml:space="preserve"> </t>
    </r>
    <r>
      <rPr>
        <sz val="10"/>
        <color rgb="FFFF6600"/>
        <rFont val="Arial"/>
        <family val="2"/>
      </rPr>
      <t>a la formación integral y el mejoramiento de la calidad de vida  de los miembros de la comunidad universitaria</t>
    </r>
  </si>
  <si>
    <r>
      <t xml:space="preserve">Los </t>
    </r>
    <r>
      <rPr>
        <b/>
        <sz val="10"/>
        <color theme="1"/>
        <rFont val="Arial"/>
        <family val="2"/>
      </rPr>
      <t>servicios</t>
    </r>
    <r>
      <rPr>
        <sz val="10"/>
        <color theme="1"/>
        <rFont val="Arial"/>
        <family val="2"/>
      </rPr>
      <t xml:space="preserve"> ofertados por </t>
    </r>
    <r>
      <rPr>
        <b/>
        <sz val="10"/>
        <color theme="1"/>
        <rFont val="Arial"/>
        <family val="2"/>
      </rPr>
      <t>bienestar</t>
    </r>
    <r>
      <rPr>
        <sz val="10"/>
        <color theme="1"/>
        <rFont val="Arial"/>
        <family val="2"/>
      </rPr>
      <t xml:space="preserve"> universitario son </t>
    </r>
    <r>
      <rPr>
        <b/>
        <sz val="10"/>
        <color theme="1"/>
        <rFont val="Arial"/>
        <family val="2"/>
      </rPr>
      <t xml:space="preserve">pertinentes </t>
    </r>
    <r>
      <rPr>
        <b/>
        <sz val="10"/>
        <color rgb="FFFF0000"/>
        <rFont val="Arial"/>
        <family val="2"/>
      </rPr>
      <t>y de calidad</t>
    </r>
    <r>
      <rPr>
        <sz val="10"/>
        <color theme="1"/>
        <rFont val="Arial"/>
        <family val="2"/>
      </rPr>
      <t xml:space="preserve"> para la comunidad </t>
    </r>
    <r>
      <rPr>
        <sz val="10"/>
        <color rgb="FFFF6600"/>
        <rFont val="Arial"/>
        <family val="2"/>
      </rPr>
      <t>universitaria.</t>
    </r>
  </si>
  <si>
    <r>
      <t xml:space="preserve">Considera que las atenciones brindadas por el personal de bienestar universitario son de calidad </t>
    </r>
    <r>
      <rPr>
        <sz val="10"/>
        <color rgb="FFFF6600"/>
        <rFont val="Arial"/>
        <family val="2"/>
      </rPr>
      <t xml:space="preserve">y se caracteriza por un trato humanizado. </t>
    </r>
  </si>
  <si>
    <r>
      <t xml:space="preserve">Los </t>
    </r>
    <r>
      <rPr>
        <b/>
        <sz val="11"/>
        <color theme="1"/>
        <rFont val="Arial"/>
        <family val="2"/>
      </rPr>
      <t>sistemas de información</t>
    </r>
    <r>
      <rPr>
        <sz val="11"/>
        <color theme="1"/>
        <rFont val="Arial"/>
        <family val="2"/>
      </rPr>
      <t xml:space="preserve"> de la Universidad que </t>
    </r>
    <r>
      <rPr>
        <b/>
        <sz val="11"/>
        <color theme="1"/>
        <rFont val="Arial"/>
        <family val="2"/>
      </rPr>
      <t>apoyan</t>
    </r>
    <r>
      <rPr>
        <sz val="11"/>
        <color theme="1"/>
        <rFont val="Arial"/>
        <family val="2"/>
      </rPr>
      <t xml:space="preserve"> los </t>
    </r>
    <r>
      <rPr>
        <b/>
        <sz val="11"/>
        <color theme="1"/>
        <rFont val="Arial"/>
        <family val="2"/>
      </rPr>
      <t>procesos</t>
    </r>
    <r>
      <rPr>
        <sz val="11"/>
        <color theme="1"/>
        <rFont val="Arial"/>
        <family val="2"/>
      </rPr>
      <t xml:space="preserve"> que adelanto como docente, estudiante, directivo, administrativo o egresado son </t>
    </r>
    <r>
      <rPr>
        <b/>
        <sz val="11"/>
        <color theme="1"/>
        <rFont val="Arial"/>
        <family val="2"/>
      </rPr>
      <t>confiables</t>
    </r>
    <r>
      <rPr>
        <sz val="11"/>
        <color theme="1"/>
        <rFont val="Arial"/>
        <family val="2"/>
      </rPr>
      <t xml:space="preserve">, </t>
    </r>
    <r>
      <rPr>
        <b/>
        <sz val="11"/>
        <color theme="1"/>
        <rFont val="Arial"/>
        <family val="2"/>
      </rPr>
      <t>accesibles</t>
    </r>
    <r>
      <rPr>
        <sz val="11"/>
        <color theme="1"/>
        <rFont val="Arial"/>
        <family val="2"/>
      </rPr>
      <t xml:space="preserve"> y </t>
    </r>
    <r>
      <rPr>
        <b/>
        <sz val="11"/>
        <color theme="1"/>
        <rFont val="Arial"/>
        <family val="2"/>
      </rPr>
      <t>eficaces</t>
    </r>
    <r>
      <rPr>
        <sz val="11"/>
        <color theme="1"/>
        <rFont val="Arial"/>
        <family val="2"/>
      </rPr>
      <t>. (SINU, SEVEN, KACTUS,</t>
    </r>
    <r>
      <rPr>
        <b/>
        <sz val="11"/>
        <color rgb="FFFF6600"/>
        <rFont val="Arial"/>
        <family val="2"/>
      </rPr>
      <t xml:space="preserve">Janium, Sigul, Repositorio, Catálogos en línea local y regional, entre </t>
    </r>
    <r>
      <rPr>
        <sz val="11"/>
        <color theme="1"/>
        <rFont val="Arial"/>
        <family val="2"/>
      </rPr>
      <t xml:space="preserve"> otros).</t>
    </r>
  </si>
  <si>
    <r>
      <t xml:space="preserve">Las </t>
    </r>
    <r>
      <rPr>
        <b/>
        <sz val="11"/>
        <color theme="1"/>
        <rFont val="Arial"/>
        <family val="2"/>
      </rPr>
      <t>bases de datos</t>
    </r>
    <r>
      <rPr>
        <sz val="11"/>
        <color theme="1"/>
        <rFont val="Arial"/>
        <family val="2"/>
      </rPr>
      <t xml:space="preserve"> disponibles para el programa son suficientes, pertinentes y de calidad.</t>
    </r>
  </si>
  <si>
    <r>
      <t>Las</t>
    </r>
    <r>
      <rPr>
        <sz val="11"/>
        <color rgb="FF00B050"/>
        <rFont val="Arial"/>
        <family val="2"/>
      </rPr>
      <t xml:space="preserve"> </t>
    </r>
    <r>
      <rPr>
        <b/>
        <sz val="11"/>
        <color rgb="FFFF6600"/>
        <rFont val="Arial"/>
        <family val="2"/>
      </rPr>
      <t>publicaciones virtuales contenidas en las bases de datos</t>
    </r>
    <r>
      <rPr>
        <b/>
        <sz val="11"/>
        <color rgb="FF00B05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con que cuenta la biblioteca para </t>
    </r>
    <r>
      <rPr>
        <b/>
        <sz val="11"/>
        <color theme="1"/>
        <rFont val="Arial"/>
        <family val="2"/>
      </rPr>
      <t>apoyo al programa</t>
    </r>
    <r>
      <rPr>
        <sz val="11"/>
        <color theme="1"/>
        <rFont val="Arial"/>
        <family val="2"/>
      </rPr>
      <t xml:space="preserve"> son suficientes, pertinentes y de calidad.</t>
    </r>
  </si>
  <si>
    <r>
      <t>Los</t>
    </r>
    <r>
      <rPr>
        <sz val="11"/>
        <color rgb="FFFF6600"/>
        <rFont val="Arial"/>
        <family val="2"/>
      </rPr>
      <t xml:space="preserve"> </t>
    </r>
    <r>
      <rPr>
        <b/>
        <sz val="11"/>
        <color rgb="FFFF6600"/>
        <rFont val="Arial"/>
        <family val="2"/>
      </rPr>
      <t>li</t>
    </r>
    <r>
      <rPr>
        <b/>
        <sz val="11"/>
        <color theme="1"/>
        <rFont val="Arial"/>
        <family val="2"/>
      </rPr>
      <t>bros</t>
    </r>
    <r>
      <rPr>
        <sz val="11"/>
        <color theme="1"/>
        <rFont val="Arial"/>
        <family val="2"/>
      </rPr>
      <t xml:space="preserve"> </t>
    </r>
    <r>
      <rPr>
        <sz val="11"/>
        <color rgb="FFFF6600"/>
        <rFont val="Arial"/>
        <family val="2"/>
      </rPr>
      <t xml:space="preserve">físicos y virtuales </t>
    </r>
    <r>
      <rPr>
        <sz val="11"/>
        <color theme="1"/>
        <rFont val="Arial"/>
        <family val="2"/>
      </rPr>
      <t xml:space="preserve">disponibles en la biblioteca y </t>
    </r>
    <r>
      <rPr>
        <sz val="11"/>
        <color rgb="FFFF6600"/>
        <rFont val="Arial"/>
        <family val="2"/>
      </rPr>
      <t>en las bases de datos</t>
    </r>
    <r>
      <rPr>
        <sz val="11"/>
        <color theme="1"/>
        <rFont val="Arial"/>
        <family val="2"/>
      </rPr>
      <t xml:space="preserve"> para </t>
    </r>
    <r>
      <rPr>
        <b/>
        <sz val="11"/>
        <color theme="1"/>
        <rFont val="Arial"/>
        <family val="2"/>
      </rPr>
      <t>apoyo al programa</t>
    </r>
    <r>
      <rPr>
        <sz val="11"/>
        <color theme="1"/>
        <rFont val="Arial"/>
        <family val="2"/>
      </rPr>
      <t xml:space="preserve"> son suficientes, pertinentes y de calidad.</t>
    </r>
  </si>
  <si>
    <r>
      <t xml:space="preserve">Los </t>
    </r>
    <r>
      <rPr>
        <b/>
        <sz val="11"/>
        <color theme="1"/>
        <rFont val="Arial"/>
        <family val="2"/>
      </rPr>
      <t>sistemas de consulta bibliográfica</t>
    </r>
    <r>
      <rPr>
        <sz val="11"/>
        <color theme="1"/>
        <rFont val="Arial"/>
        <family val="2"/>
      </rPr>
      <t xml:space="preserve"> </t>
    </r>
    <r>
      <rPr>
        <b/>
        <sz val="11"/>
        <color rgb="FFFF6600"/>
        <rFont val="Arial"/>
        <family val="2"/>
      </rPr>
      <t>como los catálogo locales y regionales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son de fácil acceso, eficientes y se encuentran </t>
    </r>
    <r>
      <rPr>
        <b/>
        <sz val="11"/>
        <color theme="1"/>
        <rFont val="Arial"/>
        <family val="2"/>
      </rPr>
      <t>actualizados</t>
    </r>
    <r>
      <rPr>
        <b/>
        <sz val="11"/>
        <color rgb="FF00B050"/>
        <rFont val="Arial"/>
        <family val="2"/>
      </rPr>
      <t xml:space="preserve"> </t>
    </r>
    <r>
      <rPr>
        <b/>
        <sz val="11"/>
        <color rgb="FFFF6600"/>
        <rFont val="Arial"/>
        <family val="2"/>
      </rPr>
      <t>y en línea.</t>
    </r>
  </si>
  <si>
    <r>
      <t xml:space="preserve">Evalúe la </t>
    </r>
    <r>
      <rPr>
        <b/>
        <sz val="11"/>
        <color theme="1"/>
        <rFont val="Arial"/>
        <family val="2"/>
      </rPr>
      <t>Infraestructura física</t>
    </r>
    <r>
      <rPr>
        <sz val="11"/>
        <color theme="1"/>
        <rFont val="Arial"/>
        <family val="2"/>
      </rPr>
      <t xml:space="preserve"> y </t>
    </r>
    <r>
      <rPr>
        <b/>
        <sz val="11"/>
        <color theme="1"/>
        <rFont val="Arial"/>
        <family val="2"/>
      </rPr>
      <t>tecnológica</t>
    </r>
    <r>
      <rPr>
        <sz val="11"/>
        <color theme="1"/>
        <rFont val="Arial"/>
        <family val="2"/>
      </rPr>
      <t xml:space="preserve"> </t>
    </r>
    <r>
      <rPr>
        <sz val="11"/>
        <color rgb="FFFF6600"/>
        <rFont val="Arial"/>
        <family val="2"/>
      </rPr>
      <t xml:space="preserve">en la </t>
    </r>
    <r>
      <rPr>
        <b/>
        <sz val="11"/>
        <color rgb="FFFF6600"/>
        <rFont val="Arial"/>
        <family val="2"/>
      </rPr>
      <t xml:space="preserve">virtualidad como soporte </t>
    </r>
    <r>
      <rPr>
        <sz val="11"/>
        <color theme="1"/>
        <rFont val="Arial"/>
        <family val="2"/>
      </rPr>
      <t xml:space="preserve">de la biblioteca </t>
    </r>
    <r>
      <rPr>
        <b/>
        <sz val="11"/>
        <color rgb="FFFF6600"/>
        <rFont val="Arial"/>
        <family val="2"/>
      </rPr>
      <t>para suplir</t>
    </r>
    <r>
      <rPr>
        <sz val="11"/>
        <color theme="1"/>
        <rFont val="Arial"/>
        <family val="2"/>
      </rPr>
      <t xml:space="preserve">  las necesidades institucionales, respecto a salas de lectura presencial  grupal e individual</t>
    </r>
    <r>
      <rPr>
        <b/>
        <sz val="11"/>
        <color rgb="FF00B050"/>
        <rFont val="Arial"/>
        <family val="2"/>
      </rPr>
      <t xml:space="preserve"> </t>
    </r>
    <r>
      <rPr>
        <b/>
        <sz val="11"/>
        <color rgb="FFFF6600"/>
        <rFont val="Arial"/>
        <family val="2"/>
      </rPr>
      <t>y canales de comunicación como teams, redes sociales y whatsapp</t>
    </r>
  </si>
  <si>
    <r>
      <t xml:space="preserve">La </t>
    </r>
    <r>
      <rPr>
        <b/>
        <sz val="11"/>
        <color theme="1"/>
        <rFont val="Arial"/>
        <family val="2"/>
      </rPr>
      <t>Infraestructura física</t>
    </r>
    <r>
      <rPr>
        <sz val="11"/>
        <color theme="1"/>
        <rFont val="Arial"/>
        <family val="2"/>
      </rPr>
      <t xml:space="preserve"> y </t>
    </r>
    <r>
      <rPr>
        <b/>
        <sz val="11"/>
        <color theme="1"/>
        <rFont val="Arial"/>
        <family val="2"/>
      </rPr>
      <t>tecnológica</t>
    </r>
    <r>
      <rPr>
        <sz val="11"/>
        <color theme="1"/>
        <rFont val="Arial"/>
        <family val="2"/>
      </rPr>
      <t xml:space="preserve"> de la biblioteca es adecuada y suficiente</t>
    </r>
    <r>
      <rPr>
        <b/>
        <sz val="11"/>
        <color rgb="FF00B050"/>
        <rFont val="Arial"/>
        <family val="2"/>
      </rPr>
      <t xml:space="preserve"> </t>
    </r>
    <r>
      <rPr>
        <b/>
        <sz val="11"/>
        <color rgb="FFFF6600"/>
        <rFont val="Arial"/>
        <family val="2"/>
      </rPr>
      <t>respecto a respuestas inmediatas y solicitudes realizadas de manera virtual.</t>
    </r>
  </si>
  <si>
    <r>
      <t xml:space="preserve">La </t>
    </r>
    <r>
      <rPr>
        <b/>
        <sz val="11"/>
        <color theme="1"/>
        <rFont val="Arial"/>
        <family val="2"/>
      </rPr>
      <t>Infraestructura física</t>
    </r>
    <r>
      <rPr>
        <sz val="11"/>
        <color theme="1"/>
        <rFont val="Arial"/>
        <family val="2"/>
      </rPr>
      <t xml:space="preserve"> y </t>
    </r>
    <r>
      <rPr>
        <b/>
        <sz val="11"/>
        <color theme="1"/>
        <rFont val="Arial"/>
        <family val="2"/>
      </rPr>
      <t>tecnológica</t>
    </r>
    <r>
      <rPr>
        <sz val="11"/>
        <color theme="1"/>
        <rFont val="Arial"/>
        <family val="2"/>
      </rPr>
      <t xml:space="preserve"> de la biblioteca es adecuada y suficiente respecto </t>
    </r>
    <r>
      <rPr>
        <b/>
        <sz val="11"/>
        <color rgb="FFFF6600"/>
        <rFont val="Arial"/>
        <family val="2"/>
      </rPr>
      <t>a la</t>
    </r>
    <r>
      <rPr>
        <b/>
        <sz val="11"/>
        <color rgb="FF00B050"/>
        <rFont val="Arial"/>
        <family val="2"/>
      </rPr>
      <t xml:space="preserve"> </t>
    </r>
    <r>
      <rPr>
        <b/>
        <sz val="11"/>
        <color rgb="FFFF6600"/>
        <rFont val="Arial"/>
        <family val="2"/>
      </rPr>
      <t>consulta</t>
    </r>
    <r>
      <rPr>
        <b/>
        <sz val="11"/>
        <color rgb="FF00B050"/>
        <rFont val="Arial"/>
        <family val="2"/>
      </rPr>
      <t xml:space="preserve"> </t>
    </r>
    <r>
      <rPr>
        <sz val="11"/>
        <color theme="1"/>
        <rFont val="Arial"/>
        <family val="2"/>
      </rPr>
      <t>del Catálogo en línea</t>
    </r>
    <r>
      <rPr>
        <b/>
        <sz val="11"/>
        <color rgb="FFFF6600"/>
        <rFont val="Arial"/>
        <family val="2"/>
      </rPr>
      <t xml:space="preserve"> local y regiona</t>
    </r>
    <r>
      <rPr>
        <sz val="11"/>
        <color rgb="FFFF6600"/>
        <rFont val="Arial"/>
        <family val="2"/>
      </rPr>
      <t xml:space="preserve">l </t>
    </r>
    <r>
      <rPr>
        <sz val="11"/>
        <color theme="1"/>
        <rFont val="Arial"/>
        <family val="2"/>
      </rPr>
      <t xml:space="preserve">para consulta de libros </t>
    </r>
    <r>
      <rPr>
        <b/>
        <sz val="11"/>
        <color rgb="FFFF6600"/>
        <rFont val="Arial"/>
        <family val="2"/>
      </rPr>
      <t>pertinentes al programa y regionales como acuerdo de voluntades entre las bibliotecas de la región.</t>
    </r>
  </si>
  <si>
    <r>
      <t xml:space="preserve">La Universidad Libre </t>
    </r>
    <r>
      <rPr>
        <b/>
        <sz val="10"/>
        <color theme="1"/>
        <rFont val="Arial"/>
        <family val="2"/>
      </rPr>
      <t>divulga</t>
    </r>
    <r>
      <rPr>
        <sz val="10"/>
        <color theme="1"/>
        <rFont val="Arial"/>
        <family val="2"/>
      </rPr>
      <t xml:space="preserve"> a la comunidad estudiantil los </t>
    </r>
    <r>
      <rPr>
        <b/>
        <sz val="10"/>
        <color theme="1"/>
        <rFont val="Arial"/>
        <family val="2"/>
      </rPr>
      <t xml:space="preserve">sistemas de </t>
    </r>
    <r>
      <rPr>
        <b/>
        <sz val="10"/>
        <color rgb="FFFF0000"/>
        <rFont val="Arial"/>
        <family val="2"/>
      </rPr>
      <t>financiación que se encuentran en el mercado</t>
    </r>
    <r>
      <rPr>
        <b/>
        <sz val="10"/>
        <color theme="1"/>
        <rFont val="Arial"/>
        <family val="2"/>
      </rPr>
      <t xml:space="preserve">, subsidios, becas y estímulos. </t>
    </r>
  </si>
  <si>
    <r>
      <t xml:space="preserve">Los </t>
    </r>
    <r>
      <rPr>
        <b/>
        <sz val="10"/>
        <color theme="1"/>
        <rFont val="Arial"/>
        <family val="2"/>
      </rPr>
      <t>procedimientos</t>
    </r>
    <r>
      <rPr>
        <sz val="10"/>
        <color theme="1"/>
        <rFont val="Arial"/>
        <family val="2"/>
      </rPr>
      <t xml:space="preserve"> y </t>
    </r>
    <r>
      <rPr>
        <b/>
        <sz val="10"/>
        <color theme="1"/>
        <rFont val="Arial"/>
        <family val="2"/>
      </rPr>
      <t>trámites</t>
    </r>
    <r>
      <rPr>
        <sz val="10"/>
        <color theme="1"/>
        <rFont val="Arial"/>
        <family val="2"/>
      </rPr>
      <t xml:space="preserve"> financieros que conciernen al funcionamiento del programa son </t>
    </r>
    <r>
      <rPr>
        <b/>
        <sz val="10"/>
        <color theme="1"/>
        <rFont val="Arial"/>
        <family val="2"/>
      </rPr>
      <t>efectivos</t>
    </r>
    <r>
      <rPr>
        <sz val="10"/>
        <color theme="1"/>
        <rFont val="Arial"/>
        <family val="2"/>
      </rPr>
      <t xml:space="preserve"> y de </t>
    </r>
    <r>
      <rPr>
        <b/>
        <sz val="10"/>
        <color theme="1"/>
        <rFont val="Arial"/>
        <family val="2"/>
      </rPr>
      <t>calidad</t>
    </r>
    <r>
      <rPr>
        <sz val="10"/>
        <color theme="1"/>
        <rFont val="Arial"/>
        <family val="2"/>
      </rPr>
      <t>.</t>
    </r>
  </si>
  <si>
    <r>
      <t xml:space="preserve">Los </t>
    </r>
    <r>
      <rPr>
        <b/>
        <sz val="10"/>
        <color theme="1"/>
        <rFont val="Arial"/>
        <family val="2"/>
      </rPr>
      <t>procesos de ingreso</t>
    </r>
    <r>
      <rPr>
        <sz val="10"/>
        <color theme="1"/>
        <rFont val="Arial"/>
        <family val="2"/>
      </rPr>
      <t xml:space="preserve"> a la Universidad Libre se hacen con </t>
    </r>
    <r>
      <rPr>
        <b/>
        <sz val="10"/>
        <color theme="1"/>
        <rFont val="Arial"/>
        <family val="2"/>
      </rPr>
      <t>equidad</t>
    </r>
    <r>
      <rPr>
        <sz val="10"/>
        <color theme="1"/>
        <rFont val="Arial"/>
        <family val="2"/>
      </rPr>
      <t xml:space="preserve"> e </t>
    </r>
    <r>
      <rPr>
        <b/>
        <sz val="10"/>
        <color theme="1"/>
        <rFont val="Arial"/>
        <family val="2"/>
      </rPr>
      <t>igualdad</t>
    </r>
    <r>
      <rPr>
        <sz val="10"/>
        <color theme="1"/>
        <rFont val="Arial"/>
        <family val="2"/>
      </rPr>
      <t xml:space="preserve"> de oportunidades.</t>
    </r>
  </si>
  <si>
    <r>
      <t xml:space="preserve">Los procedimientos para la formalización de la matrícula son </t>
    </r>
    <r>
      <rPr>
        <b/>
        <sz val="10"/>
        <color theme="1"/>
        <rFont val="Arial"/>
        <family val="2"/>
      </rPr>
      <t>adecuados</t>
    </r>
    <r>
      <rPr>
        <sz val="10"/>
        <color theme="1"/>
        <rFont val="Arial"/>
        <family val="2"/>
      </rPr>
      <t xml:space="preserve"> y eficientes.</t>
    </r>
  </si>
  <si>
    <r>
      <t xml:space="preserve">La </t>
    </r>
    <r>
      <rPr>
        <b/>
        <sz val="10"/>
        <color theme="1"/>
        <rFont val="Arial"/>
        <family val="2"/>
      </rPr>
      <t>adecuación</t>
    </r>
    <r>
      <rPr>
        <sz val="10"/>
        <color theme="1"/>
        <rFont val="Arial"/>
        <family val="2"/>
      </rPr>
      <t xml:space="preserve"> y </t>
    </r>
    <r>
      <rPr>
        <b/>
        <sz val="10"/>
        <color theme="1"/>
        <rFont val="Arial"/>
        <family val="2"/>
      </rPr>
      <t>dotación</t>
    </r>
    <r>
      <rPr>
        <sz val="10"/>
        <color theme="1"/>
        <rFont val="Arial"/>
        <family val="2"/>
      </rPr>
      <t xml:space="preserve"> de su puestos de trabajo se adecúa a las necesidades para el </t>
    </r>
    <r>
      <rPr>
        <b/>
        <sz val="10"/>
        <color theme="1"/>
        <rFont val="Arial"/>
        <family val="2"/>
      </rPr>
      <t>desarrollo</t>
    </r>
    <r>
      <rPr>
        <sz val="10"/>
        <color theme="1"/>
        <rFont val="Arial"/>
        <family val="2"/>
      </rPr>
      <t xml:space="preserve"> del mismo.</t>
    </r>
  </si>
  <si>
    <t xml:space="preserve"> Los sistemas de información de la Universidad son accesibles, confiables y eficaces (KACTUS: Gestión Humana). </t>
  </si>
  <si>
    <r>
      <t xml:space="preserve">Evalúe la </t>
    </r>
    <r>
      <rPr>
        <b/>
        <sz val="10"/>
        <color theme="1"/>
        <rFont val="Arial"/>
        <family val="2"/>
      </rPr>
      <t>efectividad</t>
    </r>
    <r>
      <rPr>
        <sz val="10"/>
        <color theme="1"/>
        <rFont val="Arial"/>
        <family val="2"/>
      </rPr>
      <t xml:space="preserve"> de los </t>
    </r>
    <r>
      <rPr>
        <b/>
        <sz val="10"/>
        <color theme="1"/>
        <rFont val="Arial"/>
        <family val="2"/>
      </rPr>
      <t>sistemas de información</t>
    </r>
    <r>
      <rPr>
        <sz val="10"/>
        <color theme="1"/>
        <rFont val="Arial"/>
        <family val="2"/>
      </rPr>
      <t xml:space="preserve"> establecidos por la institución.</t>
    </r>
  </si>
  <si>
    <r>
      <t xml:space="preserve">Hay </t>
    </r>
    <r>
      <rPr>
        <b/>
        <sz val="10"/>
        <color theme="1"/>
        <rFont val="Arial"/>
        <family val="2"/>
      </rPr>
      <t>efectividad</t>
    </r>
    <r>
      <rPr>
        <sz val="10"/>
        <color theme="1"/>
        <rFont val="Arial"/>
        <family val="2"/>
      </rPr>
      <t xml:space="preserve"> en los </t>
    </r>
    <r>
      <rPr>
        <b/>
        <sz val="10"/>
        <color theme="1"/>
        <rFont val="Arial"/>
        <family val="2"/>
      </rPr>
      <t>canales</t>
    </r>
    <r>
      <rPr>
        <sz val="10"/>
        <color theme="1"/>
        <rFont val="Arial"/>
        <family val="2"/>
      </rPr>
      <t xml:space="preserve"> y </t>
    </r>
    <r>
      <rPr>
        <b/>
        <sz val="10"/>
        <color theme="1"/>
        <rFont val="Arial"/>
        <family val="2"/>
      </rPr>
      <t>medios</t>
    </r>
    <r>
      <rPr>
        <sz val="10"/>
        <color theme="1"/>
        <rFont val="Arial"/>
        <family val="2"/>
      </rPr>
      <t xml:space="preserve"> de </t>
    </r>
    <r>
      <rPr>
        <b/>
        <sz val="10"/>
        <color theme="1"/>
        <rFont val="Arial"/>
        <family val="2"/>
      </rPr>
      <t>comunicación</t>
    </r>
    <r>
      <rPr>
        <sz val="10"/>
        <color theme="1"/>
        <rFont val="Arial"/>
        <family val="2"/>
      </rPr>
      <t xml:space="preserve"> establecidos por la institución.</t>
    </r>
  </si>
  <si>
    <r>
      <t xml:space="preserve">Evalúe la </t>
    </r>
    <r>
      <rPr>
        <b/>
        <sz val="10"/>
        <color theme="1"/>
        <rFont val="Arial"/>
        <family val="2"/>
      </rPr>
      <t>comunicación</t>
    </r>
    <r>
      <rPr>
        <sz val="10"/>
        <color theme="1"/>
        <rFont val="Arial"/>
        <family val="2"/>
      </rPr>
      <t xml:space="preserve"> que establece la institución por medio del </t>
    </r>
    <r>
      <rPr>
        <b/>
        <sz val="10"/>
        <color theme="1"/>
        <rFont val="Arial"/>
        <family val="2"/>
      </rPr>
      <t>correo electrónico</t>
    </r>
    <r>
      <rPr>
        <sz val="10"/>
        <color theme="1"/>
        <rFont val="Arial"/>
        <family val="2"/>
      </rPr>
      <t>.</t>
    </r>
  </si>
  <si>
    <r>
      <t xml:space="preserve">El </t>
    </r>
    <r>
      <rPr>
        <b/>
        <sz val="10"/>
        <color theme="1"/>
        <rFont val="Arial"/>
        <family val="2"/>
      </rPr>
      <t>sitio WEB</t>
    </r>
    <r>
      <rPr>
        <sz val="10"/>
        <color theme="1"/>
        <rFont val="Arial"/>
        <family val="2"/>
      </rPr>
      <t xml:space="preserve"> institucional se mantiene </t>
    </r>
    <r>
      <rPr>
        <b/>
        <sz val="10"/>
        <color theme="1"/>
        <rFont val="Arial"/>
        <family val="2"/>
      </rPr>
      <t>actualizado</t>
    </r>
    <r>
      <rPr>
        <sz val="10"/>
        <color theme="1"/>
        <rFont val="Arial"/>
        <family val="2"/>
      </rPr>
      <t>.</t>
    </r>
  </si>
  <si>
    <r>
      <t xml:space="preserve">El </t>
    </r>
    <r>
      <rPr>
        <b/>
        <sz val="10"/>
        <color theme="1"/>
        <rFont val="Arial"/>
        <family val="2"/>
      </rPr>
      <t>sitio WEB</t>
    </r>
    <r>
      <rPr>
        <sz val="10"/>
        <color theme="1"/>
        <rFont val="Arial"/>
        <family val="2"/>
      </rPr>
      <t xml:space="preserve"> institucional es </t>
    </r>
    <r>
      <rPr>
        <b/>
        <sz val="10"/>
        <color theme="1"/>
        <rFont val="Arial"/>
        <family val="2"/>
      </rPr>
      <t>funcional</t>
    </r>
    <r>
      <rPr>
        <sz val="10"/>
        <color theme="1"/>
        <rFont val="Arial"/>
        <family val="2"/>
      </rPr>
      <t>.</t>
    </r>
  </si>
  <si>
    <r>
      <t xml:space="preserve">La capacidad, el número de equipos (y su funcionamiento) de las salas de informática son </t>
    </r>
    <r>
      <rPr>
        <b/>
        <sz val="10"/>
        <color theme="1"/>
        <rFont val="Arial"/>
        <family val="2"/>
      </rPr>
      <t>suficientes</t>
    </r>
    <r>
      <rPr>
        <sz val="10"/>
        <color theme="1"/>
        <rFont val="Arial"/>
        <family val="2"/>
      </rPr>
      <t xml:space="preserve"> y </t>
    </r>
    <r>
      <rPr>
        <b/>
        <sz val="10"/>
        <color theme="1"/>
        <rFont val="Arial"/>
        <family val="2"/>
      </rPr>
      <t>adecuados</t>
    </r>
    <r>
      <rPr>
        <sz val="10"/>
        <color theme="1"/>
        <rFont val="Arial"/>
        <family val="2"/>
      </rPr>
      <t>.</t>
    </r>
  </si>
  <si>
    <r>
      <t xml:space="preserve">Las </t>
    </r>
    <r>
      <rPr>
        <b/>
        <sz val="10"/>
        <color theme="1"/>
        <rFont val="Arial"/>
        <family val="2"/>
      </rPr>
      <t>tecnologías</t>
    </r>
    <r>
      <rPr>
        <sz val="10"/>
        <color theme="1"/>
        <rFont val="Arial"/>
        <family val="2"/>
      </rPr>
      <t xml:space="preserve"> de información y comunicación, tales como aulas virtuales, se utilizan para </t>
    </r>
    <r>
      <rPr>
        <b/>
        <sz val="10"/>
        <color theme="1"/>
        <rFont val="Arial"/>
        <family val="2"/>
      </rPr>
      <t>procesos de interacción</t>
    </r>
    <r>
      <rPr>
        <sz val="10"/>
        <color theme="1"/>
        <rFont val="Arial"/>
        <family val="2"/>
      </rPr>
      <t xml:space="preserve"> docentes – estudiantes.</t>
    </r>
  </si>
  <si>
    <t xml:space="preserve">Evalué la plataforma tecnológica para el desarrollo de las clases sincrónicas </t>
  </si>
  <si>
    <r>
      <t>Limpieza y desi</t>
    </r>
    <r>
      <rPr>
        <sz val="10"/>
        <color rgb="FFFF6600"/>
        <rFont val="Arial"/>
        <family val="2"/>
      </rPr>
      <t>n</t>
    </r>
    <r>
      <rPr>
        <sz val="10"/>
        <color rgb="FF000000"/>
        <rFont val="Arial"/>
        <family val="2"/>
      </rPr>
      <t>fección de áreas</t>
    </r>
  </si>
  <si>
    <r>
      <t xml:space="preserve">Tenga en cuenta los siguientes conceptos:
</t>
    </r>
    <r>
      <rPr>
        <b/>
        <sz val="8"/>
        <rFont val="Arial"/>
        <family val="2"/>
      </rPr>
      <t xml:space="preserve">
- Flexibilidad Curricular:</t>
    </r>
    <r>
      <rPr>
        <sz val="8"/>
        <rFont val="Arial"/>
        <family val="2"/>
      </rPr>
      <t xml:space="preserve">  Actualización del saber, metodologías que correspondan a realidades personales y sociales. Brinda oportunidades de elección sobre alternativas de profundización, tiempos, ritmos de aprendizaje, fuentes de aprendizaje y facilidades para optar y acceder a ellas.
</t>
    </r>
    <r>
      <rPr>
        <b/>
        <sz val="8"/>
        <rFont val="Arial"/>
        <family val="2"/>
      </rPr>
      <t>- Formación Integral:</t>
    </r>
    <r>
      <rPr>
        <sz val="8"/>
        <rFont val="Arial"/>
        <family val="2"/>
      </rPr>
      <t xml:space="preserve"> Procura la armonía entre el conocimiento científico y tecnológico, la idoneidad ética, la formación en otras dimensiones del ser y el compromiso para liderar proyectos sociales, económicos y políticos.
</t>
    </r>
    <r>
      <rPr>
        <b/>
        <sz val="8"/>
        <rFont val="Arial"/>
        <family val="2"/>
      </rPr>
      <t>- Internacionalización:</t>
    </r>
    <r>
      <rPr>
        <sz val="8"/>
        <rFont val="Arial"/>
        <family val="2"/>
      </rPr>
      <t xml:space="preserve"> Proceso que media la incorporación de la dimensión internacional e intercultural en el desarrollo de las funciones sustantivas de docencia, investigación y proyección social. 
</t>
    </r>
    <r>
      <rPr>
        <b/>
        <sz val="8"/>
        <rFont val="Arial"/>
        <family val="2"/>
      </rPr>
      <t>- Interdisciplinariedad:</t>
    </r>
    <r>
      <rPr>
        <sz val="8"/>
        <rFont val="Arial"/>
        <family val="2"/>
      </rPr>
      <t xml:space="preserve"> Propicia el concurso de diversas disciplinas, para la puesta en común de los conocimientos y solución compartida de los problemas, mediante el trabajo colectivo y la conformación de grupos interdisciplinarios de estudio e investigación. 
De acuerdo a lo anterior, considero que las políticas y normas de flexibilidad curricular, formación integral, internacionalización e interdisciplinariedad se aplican de manera adecuada en el programa. 
</t>
    </r>
  </si>
  <si>
    <t xml:space="preserve">evalúe la eficacia del personal para resolver las necesidades de servicios virtual y a tender las inquietudes de referencia y solicitudes de información, inducción y capacitación. </t>
  </si>
  <si>
    <t>es adecuada y amable la atención de las solicitudes por parte del personal de servicios generales?</t>
  </si>
  <si>
    <t>la seguridad en las instalaciones de la Universidad (control de ingreso, cámaras, vigilantes) es:</t>
  </si>
  <si>
    <t xml:space="preserve">En la Universidad el tiempo de respuesta a las solicitudes de compra  es apropiado </t>
  </si>
  <si>
    <t>Los insumos, materiales o equipos, solicitados a Almacén son despachados oportunamente y  en las  cantidades  y especificaciones solicitadas</t>
  </si>
  <si>
    <t>Considera que el sistema de información académico es accesible, confiable y eficaz para sus procesos académicos?</t>
  </si>
  <si>
    <t>Recibe capacitación y/o acompañamiento en procesos de Gestión Documental?</t>
  </si>
  <si>
    <t>La atención recibida en Ventanilla Única de Correspondencia es ágil y oportuna?</t>
  </si>
  <si>
    <r>
      <t xml:space="preserve">La interacción con </t>
    </r>
    <r>
      <rPr>
        <b/>
        <sz val="10"/>
        <color theme="1"/>
        <rFont val="Arial"/>
        <family val="2"/>
      </rPr>
      <t>comunidades académicas</t>
    </r>
    <r>
      <rPr>
        <sz val="10"/>
        <color theme="1"/>
        <rFont val="Arial"/>
        <family val="2"/>
      </rPr>
      <t xml:space="preserve"> nacionales e internacionales ha incidido en el enriquecimiento de la </t>
    </r>
    <r>
      <rPr>
        <b/>
        <sz val="10"/>
        <color theme="1"/>
        <rFont val="Arial"/>
        <family val="2"/>
      </rPr>
      <t>calidad</t>
    </r>
    <r>
      <rPr>
        <sz val="10"/>
        <color theme="1"/>
        <rFont val="Arial"/>
        <family val="2"/>
      </rPr>
      <t xml:space="preserve"> del programa?</t>
    </r>
  </si>
  <si>
    <r>
      <t xml:space="preserve">Utilizan los </t>
    </r>
    <r>
      <rPr>
        <strike/>
        <sz val="10"/>
        <color rgb="FF0000CC"/>
        <rFont val="Arial"/>
        <family val="2"/>
      </rPr>
      <t>Evalue el desempeño del</t>
    </r>
    <r>
      <rPr>
        <sz val="10"/>
        <color theme="1"/>
        <rFont val="Arial"/>
        <family val="2"/>
      </rPr>
      <t xml:space="preserve"> docentes </t>
    </r>
    <r>
      <rPr>
        <strike/>
        <sz val="10"/>
        <color rgb="FF0000CC"/>
        <rFont val="Arial"/>
        <family val="2"/>
      </rPr>
      <t xml:space="preserve">en el uso de las </t>
    </r>
    <r>
      <rPr>
        <sz val="10"/>
        <color theme="1"/>
        <rFont val="Arial"/>
        <family val="2"/>
      </rPr>
      <t xml:space="preserve">herramientas tecnológicas y de comunicaciones para el desarrollo de clases </t>
    </r>
    <r>
      <rPr>
        <sz val="10"/>
        <color rgb="FFFF6600"/>
        <rFont val="Arial"/>
        <family val="2"/>
      </rPr>
      <t xml:space="preserve">de manera apropiada y eficaz y formas de evaluación </t>
    </r>
    <r>
      <rPr>
        <sz val="10"/>
        <color theme="1"/>
        <rFont val="Arial"/>
        <family val="2"/>
      </rPr>
      <t>sincrónicas  o mediadas por las tics.?</t>
    </r>
    <r>
      <rPr>
        <sz val="10"/>
        <color rgb="FFFF6600"/>
        <rFont val="Arial"/>
        <family val="2"/>
      </rPr>
      <t xml:space="preserve">  </t>
    </r>
  </si>
  <si>
    <t>Considera que la información sobre  movilidad nacional e internacional  y sobre becas para intercambios, ha sido ampliamente divulgada</t>
  </si>
  <si>
    <t xml:space="preserve">Trámite de Convenios </t>
  </si>
  <si>
    <t xml:space="preserve">Movilidad entrantes y salientes de docentes y estudiantes </t>
  </si>
  <si>
    <r>
      <t xml:space="preserve">Los </t>
    </r>
    <r>
      <rPr>
        <b/>
        <strike/>
        <sz val="10"/>
        <color rgb="FF0000CC"/>
        <rFont val="Arial"/>
        <family val="2"/>
      </rPr>
      <t>servicios</t>
    </r>
    <r>
      <rPr>
        <strike/>
        <sz val="10"/>
        <color rgb="FF0000CC"/>
        <rFont val="Arial"/>
        <family val="2"/>
      </rPr>
      <t xml:space="preserve"> de </t>
    </r>
    <r>
      <rPr>
        <b/>
        <strike/>
        <sz val="10"/>
        <color rgb="FF0000CC"/>
        <rFont val="Arial"/>
        <family val="2"/>
      </rPr>
      <t>bienestar</t>
    </r>
    <r>
      <rPr>
        <strike/>
        <sz val="10"/>
        <color rgb="FF0000CC"/>
        <rFont val="Arial"/>
        <family val="2"/>
      </rPr>
      <t xml:space="preserve"> de la universidad son de </t>
    </r>
    <r>
      <rPr>
        <b/>
        <strike/>
        <sz val="10"/>
        <color rgb="FF0000CC"/>
        <rFont val="Arial"/>
        <family val="2"/>
      </rPr>
      <t>calidad</t>
    </r>
    <r>
      <rPr>
        <strike/>
        <sz val="10"/>
        <color rgb="FF0000CC"/>
        <rFont val="Arial"/>
        <family val="2"/>
      </rPr>
      <t>.</t>
    </r>
  </si>
  <si>
    <t>PROCESO GB</t>
  </si>
  <si>
    <t>PREGUNTA CORREGIDA POR SIBUL</t>
  </si>
  <si>
    <t>COMENTARIO</t>
  </si>
  <si>
    <r>
      <t xml:space="preserve">Los </t>
    </r>
    <r>
      <rPr>
        <b/>
        <sz val="10"/>
        <rFont val="Arial"/>
        <family val="2"/>
      </rPr>
      <t>sistemas de información</t>
    </r>
    <r>
      <rPr>
        <sz val="10"/>
        <rFont val="Arial"/>
        <family val="2"/>
      </rPr>
      <t xml:space="preserve"> de la Universidad que </t>
    </r>
    <r>
      <rPr>
        <b/>
        <sz val="10"/>
        <rFont val="Arial"/>
        <family val="2"/>
      </rPr>
      <t>apoyan</t>
    </r>
    <r>
      <rPr>
        <sz val="10"/>
        <rFont val="Arial"/>
        <family val="2"/>
      </rPr>
      <t xml:space="preserve"> los </t>
    </r>
    <r>
      <rPr>
        <b/>
        <sz val="10"/>
        <rFont val="Arial"/>
        <family val="2"/>
      </rPr>
      <t>procesos</t>
    </r>
    <r>
      <rPr>
        <sz val="10"/>
        <rFont val="Arial"/>
        <family val="2"/>
      </rPr>
      <t xml:space="preserve"> que adelanto como docente, estudiante, directivo, administrativo o egresado son </t>
    </r>
    <r>
      <rPr>
        <b/>
        <sz val="10"/>
        <rFont val="Arial"/>
        <family val="2"/>
      </rPr>
      <t>confiables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accesibles</t>
    </r>
    <r>
      <rPr>
        <sz val="10"/>
        <rFont val="Arial"/>
        <family val="2"/>
      </rPr>
      <t xml:space="preserve"> y </t>
    </r>
    <r>
      <rPr>
        <b/>
        <sz val="10"/>
        <rFont val="Arial"/>
        <family val="2"/>
      </rPr>
      <t>eficaces</t>
    </r>
    <r>
      <rPr>
        <sz val="10"/>
        <rFont val="Arial"/>
        <family val="2"/>
      </rPr>
      <t>. (SINU, SEVEN, KACTUS, sistema para consulta de libros: Biblioteca, otros).</t>
    </r>
  </si>
  <si>
    <t>Los sistemas de consulta de Biblioteca: Catálogo en línea Janium y el Repositorio Institucional RIU, son confiables, accesibles y eficaces</t>
  </si>
  <si>
    <t>Solo se deben incluir los sistemas de Biblioteca</t>
  </si>
  <si>
    <r>
      <t xml:space="preserve">La </t>
    </r>
    <r>
      <rPr>
        <b/>
        <sz val="10"/>
        <rFont val="Arial"/>
        <family val="2"/>
      </rPr>
      <t>atención</t>
    </r>
    <r>
      <rPr>
        <sz val="10"/>
        <rFont val="Arial"/>
        <family val="2"/>
      </rPr>
      <t xml:space="preserve">, el </t>
    </r>
    <r>
      <rPr>
        <b/>
        <sz val="10"/>
        <rFont val="Arial"/>
        <family val="2"/>
      </rPr>
      <t>horario</t>
    </r>
    <r>
      <rPr>
        <sz val="10"/>
        <rFont val="Arial"/>
        <family val="2"/>
      </rPr>
      <t xml:space="preserve"> de servicio y los </t>
    </r>
    <r>
      <rPr>
        <b/>
        <sz val="10"/>
        <rFont val="Arial"/>
        <family val="2"/>
      </rPr>
      <t>plazos</t>
    </r>
    <r>
      <rPr>
        <sz val="10"/>
        <rFont val="Arial"/>
        <family val="2"/>
      </rPr>
      <t xml:space="preserve"> de </t>
    </r>
    <r>
      <rPr>
        <b/>
        <sz val="10"/>
        <rFont val="Arial"/>
        <family val="2"/>
      </rPr>
      <t>préstamos</t>
    </r>
    <r>
      <rPr>
        <sz val="10"/>
        <rFont val="Arial"/>
        <family val="2"/>
      </rPr>
      <t xml:space="preserve"> de material de consulta que ofrece la biblioteca son </t>
    </r>
    <r>
      <rPr>
        <b/>
        <sz val="10"/>
        <rFont val="Arial"/>
        <family val="2"/>
      </rPr>
      <t>adecuados</t>
    </r>
    <r>
      <rPr>
        <sz val="10"/>
        <rFont val="Arial"/>
        <family val="2"/>
      </rPr>
      <t xml:space="preserve"> a sus necesidades.</t>
    </r>
  </si>
  <si>
    <t>Los servicios presenciales y virtuales que ofrece la Biblioteca, son adecuados a sus necesidades</t>
  </si>
  <si>
    <t>Se modifica</t>
  </si>
  <si>
    <r>
      <rPr>
        <sz val="10"/>
        <rFont val="Arial"/>
        <family val="2"/>
      </rPr>
      <t xml:space="preserve">Evalue la actitud del personal para </t>
    </r>
    <r>
      <rPr>
        <b/>
        <sz val="10"/>
        <rFont val="Arial"/>
        <family val="2"/>
      </rPr>
      <t>atender</t>
    </r>
    <r>
      <rPr>
        <sz val="10"/>
        <rFont val="Arial"/>
        <family val="2"/>
      </rPr>
      <t xml:space="preserve"> los servicios de referencia y recursos de información de la </t>
    </r>
    <r>
      <rPr>
        <b/>
        <sz val="10"/>
        <rFont val="Arial"/>
        <family val="2"/>
      </rPr>
      <t>biblioteca.</t>
    </r>
  </si>
  <si>
    <t>Evalue la eficacia del personal de Biblioteca para resolver las necesidades de servicios en línea y a tender las inquietudes y solicitudes de información</t>
  </si>
  <si>
    <r>
      <rPr>
        <sz val="10"/>
        <rFont val="Arial"/>
        <family val="2"/>
      </rPr>
      <t xml:space="preserve">Las </t>
    </r>
    <r>
      <rPr>
        <b/>
        <sz val="10"/>
        <rFont val="Arial"/>
        <family val="2"/>
      </rPr>
      <t>bases de datos</t>
    </r>
    <r>
      <rPr>
        <sz val="10"/>
        <rFont val="Arial"/>
        <family val="2"/>
      </rPr>
      <t xml:space="preserve"> disponibles para el programa son suficientes, pertinentes y de calidad.</t>
    </r>
  </si>
  <si>
    <t>Las bases de datos y recursos virtuales bibliográficos disponibles para el Programa son suficientes, pertinentes y de calidad</t>
  </si>
  <si>
    <r>
      <rPr>
        <sz val="10"/>
        <rFont val="Arial"/>
        <family val="2"/>
      </rPr>
      <t xml:space="preserve">Las </t>
    </r>
    <r>
      <rPr>
        <b/>
        <sz val="10"/>
        <rFont val="Arial"/>
        <family val="2"/>
      </rPr>
      <t>revistas</t>
    </r>
    <r>
      <rPr>
        <sz val="10"/>
        <rFont val="Arial"/>
        <family val="2"/>
      </rPr>
      <t xml:space="preserve"> con que cuenta la biblioteca para </t>
    </r>
    <r>
      <rPr>
        <b/>
        <sz val="10"/>
        <rFont val="Arial"/>
        <family val="2"/>
      </rPr>
      <t>apoyo al programa</t>
    </r>
    <r>
      <rPr>
        <sz val="10"/>
        <rFont val="Arial"/>
        <family val="2"/>
      </rPr>
      <t xml:space="preserve"> son suficientes, pertinentes y de calidad.</t>
    </r>
  </si>
  <si>
    <t>Se elimina está en la anterior</t>
  </si>
  <si>
    <r>
      <t xml:space="preserve">Los </t>
    </r>
    <r>
      <rPr>
        <b/>
        <sz val="10"/>
        <rFont val="Arial"/>
        <family val="2"/>
      </rPr>
      <t>libros</t>
    </r>
    <r>
      <rPr>
        <sz val="10"/>
        <rFont val="Arial"/>
        <family val="2"/>
      </rPr>
      <t xml:space="preserve"> disponibles en la biblioteca para </t>
    </r>
    <r>
      <rPr>
        <b/>
        <sz val="10"/>
        <rFont val="Arial"/>
        <family val="2"/>
      </rPr>
      <t>apoyo al programa</t>
    </r>
    <r>
      <rPr>
        <sz val="10"/>
        <rFont val="Arial"/>
        <family val="2"/>
      </rPr>
      <t xml:space="preserve"> son suficientes, pertinentes y de calidad.</t>
    </r>
  </si>
  <si>
    <t>Los libros físicos y electrónicos disponibles en la biblioteca para apoyo al Programa son suficientes, pertinentes y de calidad</t>
  </si>
  <si>
    <r>
      <rPr>
        <sz val="10"/>
        <rFont val="Arial"/>
        <family val="2"/>
      </rPr>
      <t xml:space="preserve">Los </t>
    </r>
    <r>
      <rPr>
        <b/>
        <sz val="10"/>
        <rFont val="Arial"/>
        <family val="2"/>
      </rPr>
      <t>sistemas de consulta bibliográfica</t>
    </r>
    <r>
      <rPr>
        <sz val="10"/>
        <rFont val="Arial"/>
        <family val="2"/>
      </rPr>
      <t xml:space="preserve"> son de fácil acceso, eficientes y se encuentran </t>
    </r>
    <r>
      <rPr>
        <b/>
        <sz val="10"/>
        <rFont val="Arial"/>
        <family val="2"/>
      </rPr>
      <t>actualizados</t>
    </r>
    <r>
      <rPr>
        <sz val="10"/>
        <rFont val="Arial"/>
        <family val="2"/>
      </rPr>
      <t>.</t>
    </r>
  </si>
  <si>
    <t>El portal web de Biblioteca es de fácil acceso y se encuentra actualizado</t>
  </si>
  <si>
    <r>
      <rPr>
        <sz val="10"/>
        <rFont val="Arial"/>
        <family val="2"/>
      </rPr>
      <t xml:space="preserve">Evalúe la </t>
    </r>
    <r>
      <rPr>
        <b/>
        <sz val="10"/>
        <rFont val="Arial"/>
        <family val="2"/>
      </rPr>
      <t>Infraestructura física</t>
    </r>
    <r>
      <rPr>
        <sz val="10"/>
        <rFont val="Arial"/>
        <family val="2"/>
      </rPr>
      <t xml:space="preserve"> y </t>
    </r>
    <r>
      <rPr>
        <b/>
        <sz val="10"/>
        <rFont val="Arial"/>
        <family val="2"/>
      </rPr>
      <t>tecnológica</t>
    </r>
    <r>
      <rPr>
        <sz val="10"/>
        <rFont val="Arial"/>
        <family val="2"/>
      </rPr>
      <t xml:space="preserve"> de la biblioteca de acuerdo a las necesidades institucionales, respecto a Salas de lectura grupal e individual.</t>
    </r>
  </si>
  <si>
    <t>Se elimina, se debe dejar en una pregunta general de infraestructura de la seccional</t>
  </si>
  <si>
    <r>
      <rPr>
        <sz val="10"/>
        <rFont val="Arial"/>
        <family val="2"/>
      </rPr>
      <t xml:space="preserve">La </t>
    </r>
    <r>
      <rPr>
        <b/>
        <sz val="10"/>
        <rFont val="Arial"/>
        <family val="2"/>
      </rPr>
      <t>Infraestructura física</t>
    </r>
    <r>
      <rPr>
        <sz val="10"/>
        <rFont val="Arial"/>
        <family val="2"/>
      </rPr>
      <t xml:space="preserve"> y </t>
    </r>
    <r>
      <rPr>
        <b/>
        <sz val="10"/>
        <rFont val="Arial"/>
        <family val="2"/>
      </rPr>
      <t>tecnológica</t>
    </r>
    <r>
      <rPr>
        <sz val="10"/>
        <rFont val="Arial"/>
        <family val="2"/>
      </rPr>
      <t xml:space="preserve"> de la biblioteca es adecuada y suficiente respecto a Terminales de consulta (Puntos de red y acceso a Internet).</t>
    </r>
  </si>
  <si>
    <t>Se elimina no se está prestando este servicio</t>
  </si>
  <si>
    <r>
      <rPr>
        <sz val="10"/>
        <rFont val="Arial"/>
        <family val="2"/>
      </rPr>
      <t xml:space="preserve">La </t>
    </r>
    <r>
      <rPr>
        <b/>
        <sz val="10"/>
        <rFont val="Arial"/>
        <family val="2"/>
      </rPr>
      <t>Infraestructura física</t>
    </r>
    <r>
      <rPr>
        <sz val="10"/>
        <rFont val="Arial"/>
        <family val="2"/>
      </rPr>
      <t xml:space="preserve"> y </t>
    </r>
    <r>
      <rPr>
        <b/>
        <sz val="10"/>
        <rFont val="Arial"/>
        <family val="2"/>
      </rPr>
      <t>tecnológica</t>
    </r>
    <r>
      <rPr>
        <sz val="10"/>
        <rFont val="Arial"/>
        <family val="2"/>
      </rPr>
      <t xml:space="preserve"> de la biblioteca es adecuada y suficiente respecto a Catálogo en línea para consulta de libros.</t>
    </r>
  </si>
  <si>
    <t>Se elimina repetida</t>
  </si>
  <si>
    <t>El programa de formación de usuarios: Inducción de Bibloteca y los talleres de capacitación para el manejo de bases de datos y recursos virtuales, es adecuado acorde a mis necesidades</t>
  </si>
  <si>
    <t>Nueva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</si>
</sst>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SansSerif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0"/>
      <color rgb="FF0000CC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781D"/>
      <name val="Arial"/>
      <family val="2"/>
    </font>
    <font>
      <sz val="10"/>
      <color rgb="FFFF6600"/>
      <name val="Arial"/>
      <family val="2"/>
    </font>
    <font>
      <b/>
      <sz val="12"/>
      <color rgb="FF000000"/>
      <name val="Arial"/>
      <family val="2"/>
    </font>
    <font>
      <strike/>
      <sz val="10"/>
      <color rgb="FF0000FF"/>
      <name val="Arial"/>
      <family val="2"/>
    </font>
    <font>
      <sz val="10"/>
      <color theme="1"/>
      <name val="Arial"/>
      <family val="2"/>
    </font>
    <font>
      <b/>
      <strike/>
      <sz val="10"/>
      <color rgb="FF0000CC"/>
      <name val="Arial"/>
      <family val="2"/>
    </font>
    <font>
      <b/>
      <sz val="10"/>
      <color rgb="FFFF6600"/>
      <name val="Arial"/>
      <family val="2"/>
    </font>
    <font>
      <b/>
      <sz val="11"/>
      <color rgb="FFFF6600"/>
      <name val="Calibri"/>
      <family val="2"/>
      <scheme val="minor"/>
    </font>
    <font>
      <b/>
      <sz val="11"/>
      <color rgb="FFFF6600"/>
      <name val="Arial"/>
      <family val="2"/>
    </font>
    <font>
      <sz val="11"/>
      <color rgb="FFFF6600"/>
      <name val="Arial"/>
      <family val="2"/>
    </font>
    <font>
      <sz val="11"/>
      <color rgb="FF00B050"/>
      <name val="Arial"/>
      <family val="2"/>
    </font>
    <font>
      <b/>
      <sz val="11"/>
      <color rgb="FF00B050"/>
      <name val="Arial"/>
      <family val="2"/>
    </font>
    <font>
      <b/>
      <sz val="10"/>
      <color rgb="FFFF781D"/>
      <name val="Arial"/>
      <family val="2"/>
    </font>
    <font>
      <sz val="10"/>
      <color rgb="FFFF0000"/>
      <name val="Verdana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000000"/>
      <name val="Arial"/>
      <family val="2"/>
    </font>
    <font>
      <strike/>
      <sz val="12"/>
      <color rgb="FF0000CC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E3E3E3"/>
      </patternFill>
    </fill>
    <fill>
      <patternFill patternType="solid">
        <fgColor rgb="FFF1ED95"/>
      </patternFill>
    </fill>
    <fill>
      <patternFill patternType="solid">
        <fgColor rgb="FFBFE8AE"/>
      </patternFill>
    </fill>
    <fill>
      <patternFill patternType="none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6" fillId="5" borderId="1"/>
    <xf numFmtId="9" fontId="6" fillId="0" borderId="0" applyFont="0" applyFill="0" applyBorder="0" applyAlignment="0" applyProtection="0"/>
    <xf numFmtId="9" fontId="6" fillId="5" borderId="1" applyFont="0" applyFill="0" applyBorder="0" applyAlignment="0" applyProtection="0"/>
  </cellStyleXfs>
  <cellXfs count="292">
    <xf numFmtId="0" fontId="0" fillId="0" borderId="0" xfId="0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9" fontId="0" fillId="0" borderId="1" xfId="0" applyNumberFormat="1" applyBorder="1" applyAlignment="1">
      <alignment horizontal="center" vertical="center" wrapText="1"/>
    </xf>
    <xf numFmtId="0" fontId="2" fillId="4" borderId="12" xfId="0" applyNumberFormat="1" applyFont="1" applyFill="1" applyBorder="1" applyAlignment="1" applyProtection="1">
      <alignment horizontal="center" vertical="center" wrapText="1"/>
    </xf>
    <xf numFmtId="0" fontId="2" fillId="4" borderId="10" xfId="0" applyNumberFormat="1" applyFont="1" applyFill="1" applyBorder="1" applyAlignment="1" applyProtection="1">
      <alignment horizontal="center" vertical="center" wrapText="1"/>
    </xf>
    <xf numFmtId="0" fontId="2" fillId="4" borderId="20" xfId="0" applyNumberFormat="1" applyFont="1" applyFill="1" applyBorder="1" applyAlignment="1" applyProtection="1">
      <alignment horizontal="center" vertical="center" wrapText="1"/>
    </xf>
    <xf numFmtId="2" fontId="1" fillId="10" borderId="10" xfId="0" applyNumberFormat="1" applyFont="1" applyFill="1" applyBorder="1" applyAlignment="1" applyProtection="1">
      <alignment horizontal="center" vertical="center" wrapText="1"/>
    </xf>
    <xf numFmtId="2" fontId="1" fillId="10" borderId="6" xfId="0" applyNumberFormat="1" applyFont="1" applyFill="1" applyBorder="1" applyAlignment="1" applyProtection="1">
      <alignment horizontal="center" vertical="center" wrapText="1"/>
    </xf>
    <xf numFmtId="0" fontId="2" fillId="4" borderId="1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justify" vertical="center"/>
    </xf>
    <xf numFmtId="0" fontId="1" fillId="6" borderId="14" xfId="0" applyNumberFormat="1" applyFont="1" applyFill="1" applyBorder="1" applyAlignment="1" applyProtection="1">
      <alignment horizontal="justify" vertical="center" wrapText="1"/>
    </xf>
    <xf numFmtId="0" fontId="1" fillId="6" borderId="13" xfId="0" applyNumberFormat="1" applyFont="1" applyFill="1" applyBorder="1" applyAlignment="1" applyProtection="1">
      <alignment horizontal="justify" vertical="center" wrapText="1"/>
    </xf>
    <xf numFmtId="0" fontId="0" fillId="0" borderId="1" xfId="0" applyBorder="1" applyAlignment="1">
      <alignment horizontal="justify" vertical="center"/>
    </xf>
    <xf numFmtId="2" fontId="1" fillId="10" borderId="2" xfId="0" applyNumberFormat="1" applyFont="1" applyFill="1" applyBorder="1" applyAlignment="1" applyProtection="1">
      <alignment horizontal="center" vertical="center" wrapText="1"/>
    </xf>
    <xf numFmtId="2" fontId="1" fillId="9" borderId="2" xfId="0" applyNumberFormat="1" applyFont="1" applyFill="1" applyBorder="1" applyAlignment="1" applyProtection="1">
      <alignment horizontal="center" vertical="center" wrapText="1"/>
    </xf>
    <xf numFmtId="2" fontId="1" fillId="0" borderId="2" xfId="0" applyNumberFormat="1" applyFont="1" applyFill="1" applyBorder="1" applyAlignment="1" applyProtection="1">
      <alignment horizontal="center" vertical="center" wrapText="1"/>
    </xf>
    <xf numFmtId="9" fontId="1" fillId="7" borderId="2" xfId="2" applyFont="1" applyFill="1" applyBorder="1" applyAlignment="1" applyProtection="1">
      <alignment horizontal="center" vertical="center" wrapText="1"/>
    </xf>
    <xf numFmtId="0" fontId="1" fillId="6" borderId="2" xfId="0" applyNumberFormat="1" applyFont="1" applyFill="1" applyBorder="1" applyAlignment="1" applyProtection="1">
      <alignment horizontal="justify" vertical="center" wrapText="1"/>
    </xf>
    <xf numFmtId="2" fontId="3" fillId="10" borderId="2" xfId="0" applyNumberFormat="1" applyFont="1" applyFill="1" applyBorder="1" applyAlignment="1" applyProtection="1">
      <alignment horizontal="center" vertical="center" wrapText="1"/>
    </xf>
    <xf numFmtId="9" fontId="1" fillId="0" borderId="2" xfId="2" applyFont="1" applyFill="1" applyBorder="1" applyAlignment="1" applyProtection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2" fontId="15" fillId="10" borderId="2" xfId="0" applyNumberFormat="1" applyFont="1" applyFill="1" applyBorder="1" applyAlignment="1" applyProtection="1">
      <alignment horizontal="center" vertical="center" wrapText="1"/>
    </xf>
    <xf numFmtId="2" fontId="15" fillId="9" borderId="2" xfId="0" applyNumberFormat="1" applyFont="1" applyFill="1" applyBorder="1" applyAlignment="1" applyProtection="1">
      <alignment horizontal="center" vertical="center" wrapText="1"/>
    </xf>
    <xf numFmtId="9" fontId="15" fillId="7" borderId="2" xfId="2" applyFont="1" applyFill="1" applyBorder="1" applyAlignment="1" applyProtection="1">
      <alignment horizontal="center" vertical="center" wrapText="1"/>
    </xf>
    <xf numFmtId="9" fontId="15" fillId="0" borderId="2" xfId="2" applyFont="1" applyFill="1" applyBorder="1" applyAlignment="1" applyProtection="1">
      <alignment horizontal="center" vertical="center" wrapText="1"/>
    </xf>
    <xf numFmtId="2" fontId="15" fillId="0" borderId="2" xfId="0" applyNumberFormat="1" applyFont="1" applyFill="1" applyBorder="1" applyAlignment="1" applyProtection="1">
      <alignment horizontal="center" vertical="center" wrapText="1"/>
    </xf>
    <xf numFmtId="9" fontId="15" fillId="5" borderId="2" xfId="2" applyFont="1" applyFill="1" applyBorder="1" applyAlignment="1" applyProtection="1">
      <alignment horizontal="center" vertical="center" wrapText="1"/>
    </xf>
    <xf numFmtId="9" fontId="1" fillId="5" borderId="2" xfId="2" applyFont="1" applyFill="1" applyBorder="1" applyAlignment="1" applyProtection="1">
      <alignment horizontal="center" vertical="center" wrapText="1"/>
    </xf>
    <xf numFmtId="10" fontId="7" fillId="7" borderId="2" xfId="0" applyNumberFormat="1" applyFont="1" applyFill="1" applyBorder="1" applyAlignment="1">
      <alignment horizontal="center" vertical="center" wrapText="1"/>
    </xf>
    <xf numFmtId="9" fontId="7" fillId="7" borderId="2" xfId="0" applyNumberFormat="1" applyFont="1" applyFill="1" applyBorder="1" applyAlignment="1">
      <alignment horizontal="center" vertical="center" wrapText="1"/>
    </xf>
    <xf numFmtId="9" fontId="0" fillId="8" borderId="2" xfId="0" applyNumberFormat="1" applyFill="1" applyBorder="1" applyAlignment="1">
      <alignment horizontal="center" vertical="center" wrapText="1"/>
    </xf>
    <xf numFmtId="9" fontId="7" fillId="8" borderId="2" xfId="0" applyNumberFormat="1" applyFont="1" applyFill="1" applyBorder="1" applyAlignment="1">
      <alignment horizontal="center" vertical="center" wrapText="1"/>
    </xf>
    <xf numFmtId="9" fontId="0" fillId="7" borderId="2" xfId="0" applyNumberFormat="1" applyFill="1" applyBorder="1" applyAlignment="1">
      <alignment horizontal="center" vertical="center" wrapText="1"/>
    </xf>
    <xf numFmtId="2" fontId="1" fillId="7" borderId="2" xfId="0" applyNumberFormat="1" applyFont="1" applyFill="1" applyBorder="1" applyAlignment="1" applyProtection="1">
      <alignment horizontal="center" vertical="center" wrapText="1"/>
    </xf>
    <xf numFmtId="9" fontId="1" fillId="7" borderId="26" xfId="2" applyFont="1" applyFill="1" applyBorder="1" applyAlignment="1" applyProtection="1">
      <alignment horizontal="center" vertical="center" wrapText="1"/>
    </xf>
    <xf numFmtId="2" fontId="1" fillId="0" borderId="26" xfId="0" applyNumberFormat="1" applyFont="1" applyFill="1" applyBorder="1" applyAlignment="1" applyProtection="1">
      <alignment horizontal="center" vertical="center" wrapText="1"/>
    </xf>
    <xf numFmtId="9" fontId="1" fillId="5" borderId="26" xfId="2" applyFont="1" applyFill="1" applyBorder="1" applyAlignment="1" applyProtection="1">
      <alignment horizontal="center" vertical="center" wrapText="1"/>
    </xf>
    <xf numFmtId="9" fontId="1" fillId="8" borderId="26" xfId="2" applyFont="1" applyFill="1" applyBorder="1" applyAlignment="1" applyProtection="1">
      <alignment horizontal="center" vertical="center" wrapText="1"/>
    </xf>
    <xf numFmtId="2" fontId="1" fillId="9" borderId="26" xfId="0" applyNumberFormat="1" applyFont="1" applyFill="1" applyBorder="1" applyAlignment="1" applyProtection="1">
      <alignment horizontal="center" vertical="center" wrapText="1"/>
    </xf>
    <xf numFmtId="10" fontId="7" fillId="7" borderId="26" xfId="0" applyNumberFormat="1" applyFont="1" applyFill="1" applyBorder="1" applyAlignment="1">
      <alignment horizontal="center" vertical="center" wrapText="1"/>
    </xf>
    <xf numFmtId="9" fontId="7" fillId="0" borderId="16" xfId="0" applyNumberFormat="1" applyFont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9" fontId="15" fillId="7" borderId="27" xfId="2" applyFont="1" applyFill="1" applyBorder="1" applyAlignment="1" applyProtection="1">
      <alignment horizontal="center" vertical="center" wrapText="1"/>
    </xf>
    <xf numFmtId="2" fontId="15" fillId="10" borderId="27" xfId="0" applyNumberFormat="1" applyFont="1" applyFill="1" applyBorder="1" applyAlignment="1" applyProtection="1">
      <alignment horizontal="center" vertical="center" wrapText="1"/>
    </xf>
    <xf numFmtId="9" fontId="15" fillId="0" borderId="27" xfId="2" applyFont="1" applyFill="1" applyBorder="1" applyAlignment="1" applyProtection="1">
      <alignment horizontal="center" vertical="center" wrapText="1"/>
    </xf>
    <xf numFmtId="2" fontId="15" fillId="0" borderId="27" xfId="0" applyNumberFormat="1" applyFont="1" applyFill="1" applyBorder="1" applyAlignment="1" applyProtection="1">
      <alignment horizontal="center" vertical="center" wrapText="1"/>
    </xf>
    <xf numFmtId="9" fontId="15" fillId="5" borderId="27" xfId="2" applyFont="1" applyFill="1" applyBorder="1" applyAlignment="1" applyProtection="1">
      <alignment horizontal="center" vertical="center" wrapText="1"/>
    </xf>
    <xf numFmtId="2" fontId="1" fillId="9" borderId="27" xfId="0" applyNumberFormat="1" applyFont="1" applyFill="1" applyBorder="1" applyAlignment="1" applyProtection="1">
      <alignment horizontal="center" vertical="center" wrapText="1"/>
    </xf>
    <xf numFmtId="9" fontId="7" fillId="0" borderId="27" xfId="0" applyNumberFormat="1" applyFont="1" applyBorder="1" applyAlignment="1">
      <alignment horizontal="center" vertical="center" wrapText="1"/>
    </xf>
    <xf numFmtId="9" fontId="1" fillId="7" borderId="27" xfId="2" applyFont="1" applyFill="1" applyBorder="1" applyAlignment="1" applyProtection="1">
      <alignment horizontal="center" vertical="center" wrapText="1"/>
    </xf>
    <xf numFmtId="2" fontId="1" fillId="0" borderId="27" xfId="0" applyNumberFormat="1" applyFont="1" applyFill="1" applyBorder="1" applyAlignment="1" applyProtection="1">
      <alignment horizontal="center" vertical="center" wrapText="1"/>
    </xf>
    <xf numFmtId="9" fontId="1" fillId="5" borderId="27" xfId="2" applyFont="1" applyFill="1" applyBorder="1" applyAlignment="1" applyProtection="1">
      <alignment horizontal="center" vertical="center" wrapText="1"/>
    </xf>
    <xf numFmtId="9" fontId="1" fillId="8" borderId="27" xfId="2" applyFont="1" applyFill="1" applyBorder="1" applyAlignment="1" applyProtection="1">
      <alignment horizontal="center" vertical="center" wrapText="1"/>
    </xf>
    <xf numFmtId="10" fontId="7" fillId="7" borderId="27" xfId="0" applyNumberFormat="1" applyFont="1" applyFill="1" applyBorder="1" applyAlignment="1">
      <alignment horizontal="center" vertical="center" wrapText="1"/>
    </xf>
    <xf numFmtId="9" fontId="7" fillId="7" borderId="27" xfId="0" applyNumberFormat="1" applyFont="1" applyFill="1" applyBorder="1" applyAlignment="1">
      <alignment horizontal="center" vertical="center" wrapText="1"/>
    </xf>
    <xf numFmtId="9" fontId="7" fillId="7" borderId="26" xfId="0" applyNumberFormat="1" applyFont="1" applyFill="1" applyBorder="1" applyAlignment="1">
      <alignment horizontal="center" vertical="center" wrapText="1"/>
    </xf>
    <xf numFmtId="9" fontId="7" fillId="0" borderId="17" xfId="0" applyNumberFormat="1" applyFont="1" applyBorder="1" applyAlignment="1">
      <alignment horizontal="center" vertical="center"/>
    </xf>
    <xf numFmtId="9" fontId="1" fillId="7" borderId="3" xfId="2" applyFont="1" applyFill="1" applyBorder="1" applyAlignment="1" applyProtection="1">
      <alignment horizontal="center" vertical="center" wrapText="1"/>
    </xf>
    <xf numFmtId="2" fontId="1" fillId="0" borderId="3" xfId="0" applyNumberFormat="1" applyFont="1" applyFill="1" applyBorder="1" applyAlignment="1" applyProtection="1">
      <alignment horizontal="center" vertical="center" wrapText="1"/>
    </xf>
    <xf numFmtId="9" fontId="1" fillId="5" borderId="3" xfId="2" applyFont="1" applyFill="1" applyBorder="1" applyAlignment="1" applyProtection="1">
      <alignment horizontal="center" vertical="center" wrapText="1"/>
    </xf>
    <xf numFmtId="2" fontId="1" fillId="9" borderId="3" xfId="0" applyNumberFormat="1" applyFont="1" applyFill="1" applyBorder="1" applyAlignment="1" applyProtection="1">
      <alignment horizontal="center" vertical="center" wrapText="1"/>
    </xf>
    <xf numFmtId="9" fontId="7" fillId="0" borderId="3" xfId="0" applyNumberFormat="1" applyFont="1" applyBorder="1" applyAlignment="1">
      <alignment horizontal="center" vertical="center" wrapText="1"/>
    </xf>
    <xf numFmtId="0" fontId="3" fillId="6" borderId="2" xfId="0" applyNumberFormat="1" applyFont="1" applyFill="1" applyBorder="1" applyAlignment="1" applyProtection="1">
      <alignment horizontal="justify" vertical="center" wrapText="1"/>
    </xf>
    <xf numFmtId="2" fontId="3" fillId="10" borderId="26" xfId="0" applyNumberFormat="1" applyFont="1" applyFill="1" applyBorder="1" applyAlignment="1" applyProtection="1">
      <alignment horizontal="center" vertical="center" wrapText="1"/>
    </xf>
    <xf numFmtId="9" fontId="7" fillId="0" borderId="26" xfId="0" applyNumberFormat="1" applyFont="1" applyBorder="1" applyAlignment="1">
      <alignment horizontal="center" vertical="center" wrapText="1"/>
    </xf>
    <xf numFmtId="9" fontId="7" fillId="0" borderId="20" xfId="0" applyNumberFormat="1" applyFont="1" applyBorder="1" applyAlignment="1">
      <alignment horizontal="center" vertical="center"/>
    </xf>
    <xf numFmtId="2" fontId="1" fillId="10" borderId="26" xfId="0" applyNumberFormat="1" applyFont="1" applyFill="1" applyBorder="1" applyAlignment="1" applyProtection="1">
      <alignment horizontal="center" vertical="center" wrapText="1"/>
    </xf>
    <xf numFmtId="2" fontId="1" fillId="10" borderId="3" xfId="0" applyNumberFormat="1" applyFont="1" applyFill="1" applyBorder="1" applyAlignment="1" applyProtection="1">
      <alignment horizontal="center" vertical="center" wrapText="1"/>
    </xf>
    <xf numFmtId="2" fontId="15" fillId="10" borderId="3" xfId="0" applyNumberFormat="1" applyFont="1" applyFill="1" applyBorder="1" applyAlignment="1" applyProtection="1">
      <alignment horizontal="center" vertical="center" wrapText="1"/>
    </xf>
    <xf numFmtId="9" fontId="1" fillId="0" borderId="3" xfId="2" applyFont="1" applyFill="1" applyBorder="1" applyAlignment="1" applyProtection="1">
      <alignment horizontal="center" vertical="center" wrapText="1"/>
    </xf>
    <xf numFmtId="9" fontId="1" fillId="0" borderId="26" xfId="2" applyFont="1" applyFill="1" applyBorder="1" applyAlignment="1" applyProtection="1">
      <alignment horizontal="center" vertical="center" wrapText="1"/>
    </xf>
    <xf numFmtId="2" fontId="15" fillId="9" borderId="27" xfId="0" applyNumberFormat="1" applyFont="1" applyFill="1" applyBorder="1" applyAlignment="1" applyProtection="1">
      <alignment horizontal="center" vertical="center" wrapText="1"/>
    </xf>
    <xf numFmtId="9" fontId="7" fillId="0" borderId="28" xfId="0" applyNumberFormat="1" applyFont="1" applyBorder="1" applyAlignment="1">
      <alignment horizontal="center" vertical="center"/>
    </xf>
    <xf numFmtId="9" fontId="7" fillId="0" borderId="24" xfId="0" applyNumberFormat="1" applyFont="1" applyBorder="1" applyAlignment="1">
      <alignment horizontal="center" vertical="center"/>
    </xf>
    <xf numFmtId="2" fontId="15" fillId="10" borderId="26" xfId="0" applyNumberFormat="1" applyFont="1" applyFill="1" applyBorder="1" applyAlignment="1" applyProtection="1">
      <alignment horizontal="center" vertical="center" wrapText="1"/>
    </xf>
    <xf numFmtId="9" fontId="15" fillId="7" borderId="26" xfId="2" applyFont="1" applyFill="1" applyBorder="1" applyAlignment="1" applyProtection="1">
      <alignment horizontal="center" vertical="center" wrapText="1"/>
    </xf>
    <xf numFmtId="9" fontId="15" fillId="0" borderId="26" xfId="2" applyFont="1" applyFill="1" applyBorder="1" applyAlignment="1" applyProtection="1">
      <alignment horizontal="center" vertical="center" wrapText="1"/>
    </xf>
    <xf numFmtId="2" fontId="15" fillId="0" borderId="26" xfId="0" applyNumberFormat="1" applyFont="1" applyFill="1" applyBorder="1" applyAlignment="1" applyProtection="1">
      <alignment horizontal="center" vertical="center" wrapText="1"/>
    </xf>
    <xf numFmtId="9" fontId="15" fillId="5" borderId="26" xfId="2" applyFont="1" applyFill="1" applyBorder="1" applyAlignment="1" applyProtection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9" fontId="7" fillId="0" borderId="16" xfId="0" applyNumberFormat="1" applyFont="1" applyBorder="1" applyAlignment="1">
      <alignment horizontal="center" vertical="center" wrapText="1"/>
    </xf>
    <xf numFmtId="9" fontId="15" fillId="7" borderId="3" xfId="2" applyFont="1" applyFill="1" applyBorder="1" applyAlignment="1" applyProtection="1">
      <alignment horizontal="center" vertical="center" wrapText="1"/>
    </xf>
    <xf numFmtId="9" fontId="15" fillId="0" borderId="3" xfId="2" applyFont="1" applyFill="1" applyBorder="1" applyAlignment="1" applyProtection="1">
      <alignment horizontal="center" vertical="center" wrapText="1"/>
    </xf>
    <xf numFmtId="2" fontId="15" fillId="0" borderId="3" xfId="0" applyNumberFormat="1" applyFont="1" applyFill="1" applyBorder="1" applyAlignment="1" applyProtection="1">
      <alignment horizontal="center" vertical="center" wrapText="1"/>
    </xf>
    <xf numFmtId="9" fontId="15" fillId="5" borderId="3" xfId="2" applyFont="1" applyFill="1" applyBorder="1" applyAlignment="1" applyProtection="1">
      <alignment horizontal="center" vertical="center" wrapText="1"/>
    </xf>
    <xf numFmtId="9" fontId="7" fillId="0" borderId="20" xfId="0" applyNumberFormat="1" applyFont="1" applyBorder="1" applyAlignment="1">
      <alignment horizontal="center" vertical="center" wrapText="1"/>
    </xf>
    <xf numFmtId="9" fontId="7" fillId="0" borderId="22" xfId="0" applyNumberFormat="1" applyFont="1" applyBorder="1" applyAlignment="1">
      <alignment horizontal="center" vertical="center"/>
    </xf>
    <xf numFmtId="2" fontId="1" fillId="10" borderId="30" xfId="0" applyNumberFormat="1" applyFont="1" applyFill="1" applyBorder="1" applyAlignment="1" applyProtection="1">
      <alignment horizontal="center" vertical="center" wrapText="1"/>
    </xf>
    <xf numFmtId="2" fontId="1" fillId="9" borderId="30" xfId="0" applyNumberFormat="1" applyFont="1" applyFill="1" applyBorder="1" applyAlignment="1" applyProtection="1">
      <alignment horizontal="center" vertical="center" wrapText="1"/>
    </xf>
    <xf numFmtId="2" fontId="1" fillId="0" borderId="30" xfId="0" applyNumberFormat="1" applyFont="1" applyFill="1" applyBorder="1" applyAlignment="1" applyProtection="1">
      <alignment horizontal="center" vertical="center" wrapText="1"/>
    </xf>
    <xf numFmtId="9" fontId="7" fillId="7" borderId="30" xfId="0" applyNumberFormat="1" applyFont="1" applyFill="1" applyBorder="1" applyAlignment="1">
      <alignment horizontal="center" vertical="center" wrapText="1"/>
    </xf>
    <xf numFmtId="9" fontId="7" fillId="0" borderId="31" xfId="0" applyNumberFormat="1" applyFont="1" applyBorder="1" applyAlignment="1">
      <alignment horizontal="center" vertical="center"/>
    </xf>
    <xf numFmtId="9" fontId="0" fillId="7" borderId="27" xfId="0" applyNumberFormat="1" applyFill="1" applyBorder="1" applyAlignment="1">
      <alignment horizontal="center" vertical="center" wrapText="1"/>
    </xf>
    <xf numFmtId="2" fontId="20" fillId="9" borderId="2" xfId="0" applyNumberFormat="1" applyFont="1" applyFill="1" applyBorder="1" applyAlignment="1" applyProtection="1">
      <alignment horizontal="center" vertical="center" wrapText="1"/>
    </xf>
    <xf numFmtId="9" fontId="18" fillId="7" borderId="2" xfId="2" applyFont="1" applyFill="1" applyBorder="1" applyAlignment="1" applyProtection="1">
      <alignment horizontal="center" vertical="center" wrapText="1"/>
    </xf>
    <xf numFmtId="9" fontId="18" fillId="5" borderId="2" xfId="2" applyFont="1" applyFill="1" applyBorder="1" applyAlignment="1" applyProtection="1">
      <alignment horizontal="center" vertical="center" wrapText="1"/>
    </xf>
    <xf numFmtId="2" fontId="18" fillId="0" borderId="2" xfId="0" applyNumberFormat="1" applyFont="1" applyFill="1" applyBorder="1" applyAlignment="1" applyProtection="1">
      <alignment horizontal="center" vertical="center" wrapText="1"/>
    </xf>
    <xf numFmtId="2" fontId="18" fillId="9" borderId="2" xfId="0" applyNumberFormat="1" applyFont="1" applyFill="1" applyBorder="1" applyAlignment="1" applyProtection="1">
      <alignment horizontal="center" vertical="center" wrapText="1"/>
    </xf>
    <xf numFmtId="9" fontId="7" fillId="0" borderId="15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9" fontId="7" fillId="0" borderId="16" xfId="0" applyNumberFormat="1" applyFont="1" applyBorder="1" applyAlignment="1">
      <alignment horizontal="center" vertical="center"/>
    </xf>
    <xf numFmtId="2" fontId="15" fillId="10" borderId="30" xfId="0" applyNumberFormat="1" applyFont="1" applyFill="1" applyBorder="1" applyAlignment="1" applyProtection="1">
      <alignment horizontal="center" vertical="center" wrapText="1"/>
    </xf>
    <xf numFmtId="9" fontId="15" fillId="7" borderId="30" xfId="2" applyFont="1" applyFill="1" applyBorder="1" applyAlignment="1" applyProtection="1">
      <alignment horizontal="center" vertical="center" wrapText="1"/>
    </xf>
    <xf numFmtId="9" fontId="15" fillId="0" borderId="30" xfId="2" applyFont="1" applyFill="1" applyBorder="1" applyAlignment="1" applyProtection="1">
      <alignment horizontal="center" vertical="center" wrapText="1"/>
    </xf>
    <xf numFmtId="2" fontId="15" fillId="0" borderId="30" xfId="0" applyNumberFormat="1" applyFont="1" applyFill="1" applyBorder="1" applyAlignment="1" applyProtection="1">
      <alignment horizontal="center" vertical="center" wrapText="1"/>
    </xf>
    <xf numFmtId="9" fontId="15" fillId="5" borderId="30" xfId="2" applyFont="1" applyFill="1" applyBorder="1" applyAlignment="1" applyProtection="1">
      <alignment horizontal="center" vertical="center" wrapText="1"/>
    </xf>
    <xf numFmtId="9" fontId="7" fillId="0" borderId="31" xfId="0" applyNumberFormat="1" applyFont="1" applyBorder="1" applyAlignment="1">
      <alignment horizontal="center" vertical="center" wrapText="1"/>
    </xf>
    <xf numFmtId="2" fontId="18" fillId="10" borderId="2" xfId="0" applyNumberFormat="1" applyFont="1" applyFill="1" applyBorder="1" applyAlignment="1" applyProtection="1">
      <alignment horizontal="center" vertical="center" wrapText="1"/>
    </xf>
    <xf numFmtId="9" fontId="24" fillId="0" borderId="16" xfId="0" applyNumberFormat="1" applyFont="1" applyBorder="1" applyAlignment="1">
      <alignment horizontal="center" vertical="center" wrapText="1"/>
    </xf>
    <xf numFmtId="2" fontId="18" fillId="10" borderId="27" xfId="0" applyNumberFormat="1" applyFont="1" applyFill="1" applyBorder="1" applyAlignment="1" applyProtection="1">
      <alignment horizontal="center" vertical="center" wrapText="1"/>
    </xf>
    <xf numFmtId="9" fontId="18" fillId="7" borderId="27" xfId="2" applyFont="1" applyFill="1" applyBorder="1" applyAlignment="1" applyProtection="1">
      <alignment horizontal="center" vertical="center" wrapText="1"/>
    </xf>
    <xf numFmtId="9" fontId="18" fillId="5" borderId="27" xfId="2" applyFont="1" applyFill="1" applyBorder="1" applyAlignment="1" applyProtection="1">
      <alignment horizontal="center" vertical="center" wrapText="1"/>
    </xf>
    <xf numFmtId="2" fontId="18" fillId="0" borderId="27" xfId="0" applyNumberFormat="1" applyFont="1" applyFill="1" applyBorder="1" applyAlignment="1" applyProtection="1">
      <alignment horizontal="center" vertical="center" wrapText="1"/>
    </xf>
    <xf numFmtId="2" fontId="18" fillId="9" borderId="27" xfId="0" applyNumberFormat="1" applyFont="1" applyFill="1" applyBorder="1" applyAlignment="1" applyProtection="1">
      <alignment horizontal="center" vertical="center" wrapText="1"/>
    </xf>
    <xf numFmtId="9" fontId="24" fillId="0" borderId="17" xfId="0" applyNumberFormat="1" applyFont="1" applyBorder="1" applyAlignment="1">
      <alignment horizontal="center" vertical="center" wrapText="1"/>
    </xf>
    <xf numFmtId="2" fontId="1" fillId="10" borderId="29" xfId="0" applyNumberFormat="1" applyFont="1" applyFill="1" applyBorder="1" applyAlignment="1" applyProtection="1">
      <alignment horizontal="center" vertical="center" wrapText="1"/>
    </xf>
    <xf numFmtId="9" fontId="1" fillId="7" borderId="30" xfId="2" applyFont="1" applyFill="1" applyBorder="1" applyAlignment="1" applyProtection="1">
      <alignment horizontal="center" vertical="center" wrapText="1"/>
    </xf>
    <xf numFmtId="9" fontId="1" fillId="5" borderId="30" xfId="2" applyFont="1" applyFill="1" applyBorder="1" applyAlignment="1" applyProtection="1">
      <alignment horizontal="center" vertical="center" wrapText="1"/>
    </xf>
    <xf numFmtId="9" fontId="1" fillId="0" borderId="30" xfId="2" applyFont="1" applyFill="1" applyBorder="1" applyAlignment="1" applyProtection="1">
      <alignment horizontal="center" vertical="center" wrapText="1"/>
    </xf>
    <xf numFmtId="9" fontId="7" fillId="0" borderId="30" xfId="0" applyNumberFormat="1" applyFont="1" applyBorder="1" applyAlignment="1">
      <alignment horizontal="center" vertical="center" wrapText="1"/>
    </xf>
    <xf numFmtId="0" fontId="21" fillId="11" borderId="36" xfId="0" applyFont="1" applyFill="1" applyBorder="1" applyAlignment="1">
      <alignment horizontal="justify" vertical="center" wrapText="1"/>
    </xf>
    <xf numFmtId="0" fontId="21" fillId="11" borderId="33" xfId="0" applyFont="1" applyFill="1" applyBorder="1" applyAlignment="1">
      <alignment horizontal="justify" vertical="center" wrapText="1"/>
    </xf>
    <xf numFmtId="0" fontId="1" fillId="0" borderId="36" xfId="0" applyFont="1" applyBorder="1" applyAlignment="1">
      <alignment horizontal="justify" vertical="center" wrapText="1"/>
    </xf>
    <xf numFmtId="9" fontId="7" fillId="7" borderId="3" xfId="0" applyNumberFormat="1" applyFont="1" applyFill="1" applyBorder="1" applyAlignment="1">
      <alignment horizontal="center" vertical="center" wrapText="1"/>
    </xf>
    <xf numFmtId="0" fontId="3" fillId="6" borderId="30" xfId="0" applyNumberFormat="1" applyFont="1" applyFill="1" applyBorder="1" applyAlignment="1" applyProtection="1">
      <alignment horizontal="justify" vertical="center" wrapText="1"/>
    </xf>
    <xf numFmtId="2" fontId="3" fillId="10" borderId="30" xfId="0" applyNumberFormat="1" applyFont="1" applyFill="1" applyBorder="1" applyAlignment="1" applyProtection="1">
      <alignment horizontal="center" vertical="center" wrapText="1"/>
    </xf>
    <xf numFmtId="0" fontId="21" fillId="11" borderId="2" xfId="0" applyFont="1" applyFill="1" applyBorder="1" applyAlignment="1">
      <alignment horizontal="justify" vertical="center" wrapText="1"/>
    </xf>
    <xf numFmtId="0" fontId="10" fillId="6" borderId="2" xfId="0" applyNumberFormat="1" applyFont="1" applyFill="1" applyBorder="1" applyAlignment="1" applyProtection="1">
      <alignment horizontal="justify" vertical="center" wrapText="1"/>
    </xf>
    <xf numFmtId="0" fontId="21" fillId="11" borderId="27" xfId="0" applyFont="1" applyFill="1" applyBorder="1" applyAlignment="1">
      <alignment horizontal="justify" vertical="center" wrapText="1"/>
    </xf>
    <xf numFmtId="2" fontId="1" fillId="10" borderId="27" xfId="0" applyNumberFormat="1" applyFont="1" applyFill="1" applyBorder="1" applyAlignment="1" applyProtection="1">
      <alignment horizontal="center" vertical="center" wrapText="1"/>
    </xf>
    <xf numFmtId="0" fontId="21" fillId="11" borderId="26" xfId="0" applyFont="1" applyFill="1" applyBorder="1" applyAlignment="1">
      <alignment horizontal="justify" vertical="center" wrapText="1"/>
    </xf>
    <xf numFmtId="10" fontId="7" fillId="7" borderId="30" xfId="0" applyNumberFormat="1" applyFont="1" applyFill="1" applyBorder="1" applyAlignment="1">
      <alignment horizontal="center" vertical="center" wrapText="1"/>
    </xf>
    <xf numFmtId="0" fontId="21" fillId="11" borderId="3" xfId="0" applyFont="1" applyFill="1" applyBorder="1" applyAlignment="1">
      <alignment horizontal="justify" vertical="center" wrapText="1"/>
    </xf>
    <xf numFmtId="2" fontId="3" fillId="10" borderId="27" xfId="0" applyNumberFormat="1" applyFont="1" applyFill="1" applyBorder="1" applyAlignment="1" applyProtection="1">
      <alignment horizontal="center" vertical="center" wrapText="1"/>
    </xf>
    <xf numFmtId="9" fontId="1" fillId="0" borderId="27" xfId="2" applyFont="1" applyFill="1" applyBorder="1" applyAlignment="1" applyProtection="1">
      <alignment horizontal="center" vertical="center" wrapText="1"/>
    </xf>
    <xf numFmtId="9" fontId="1" fillId="8" borderId="30" xfId="2" applyFont="1" applyFill="1" applyBorder="1" applyAlignment="1" applyProtection="1">
      <alignment horizontal="center" vertical="center" wrapText="1"/>
    </xf>
    <xf numFmtId="9" fontId="7" fillId="8" borderId="30" xfId="0" applyNumberFormat="1" applyFont="1" applyFill="1" applyBorder="1" applyAlignment="1">
      <alignment horizontal="center" vertical="center" wrapText="1"/>
    </xf>
    <xf numFmtId="0" fontId="33" fillId="11" borderId="2" xfId="0" applyFont="1" applyFill="1" applyBorder="1" applyAlignment="1">
      <alignment horizontal="justify" vertical="center" wrapText="1"/>
    </xf>
    <xf numFmtId="0" fontId="7" fillId="8" borderId="20" xfId="0" applyFont="1" applyFill="1" applyBorder="1" applyAlignment="1">
      <alignment horizontal="center" vertical="center"/>
    </xf>
    <xf numFmtId="9" fontId="0" fillId="10" borderId="30" xfId="0" applyNumberFormat="1" applyFill="1" applyBorder="1" applyAlignment="1">
      <alignment horizontal="center" vertical="center" wrapText="1"/>
    </xf>
    <xf numFmtId="9" fontId="0" fillId="10" borderId="2" xfId="0" applyNumberFormat="1" applyFill="1" applyBorder="1" applyAlignment="1">
      <alignment horizontal="center" vertical="center" wrapText="1"/>
    </xf>
    <xf numFmtId="0" fontId="21" fillId="7" borderId="30" xfId="0" applyFont="1" applyFill="1" applyBorder="1" applyAlignment="1">
      <alignment horizontal="justify" vertical="center" wrapText="1"/>
    </xf>
    <xf numFmtId="0" fontId="17" fillId="7" borderId="30" xfId="0" applyFont="1" applyFill="1" applyBorder="1" applyAlignment="1">
      <alignment horizontal="justify" vertical="center" wrapText="1"/>
    </xf>
    <xf numFmtId="0" fontId="21" fillId="7" borderId="2" xfId="0" applyFont="1" applyFill="1" applyBorder="1" applyAlignment="1">
      <alignment horizontal="justify" vertical="center" wrapText="1"/>
    </xf>
    <xf numFmtId="0" fontId="17" fillId="7" borderId="2" xfId="0" applyFont="1" applyFill="1" applyBorder="1" applyAlignment="1">
      <alignment horizontal="justify" vertical="center" wrapText="1"/>
    </xf>
    <xf numFmtId="0" fontId="15" fillId="7" borderId="27" xfId="0" applyFont="1" applyFill="1" applyBorder="1" applyAlignment="1">
      <alignment horizontal="justify" vertical="center" wrapText="1"/>
    </xf>
    <xf numFmtId="0" fontId="13" fillId="7" borderId="2" xfId="0" applyFont="1" applyFill="1" applyBorder="1" applyAlignment="1">
      <alignment vertical="center" wrapText="1"/>
    </xf>
    <xf numFmtId="0" fontId="15" fillId="7" borderId="2" xfId="0" applyFont="1" applyFill="1" applyBorder="1" applyAlignment="1">
      <alignment vertical="center" wrapText="1"/>
    </xf>
    <xf numFmtId="0" fontId="15" fillId="7" borderId="27" xfId="0" applyFont="1" applyFill="1" applyBorder="1" applyAlignment="1">
      <alignment vertical="center" wrapText="1"/>
    </xf>
    <xf numFmtId="0" fontId="36" fillId="7" borderId="33" xfId="0" applyFont="1" applyFill="1" applyBorder="1" applyAlignment="1">
      <alignment horizontal="justify" vertical="center" wrapText="1"/>
    </xf>
    <xf numFmtId="0" fontId="15" fillId="7" borderId="2" xfId="0" applyFont="1" applyFill="1" applyBorder="1" applyAlignment="1">
      <alignment horizontal="justify" vertical="center" wrapText="1"/>
    </xf>
    <xf numFmtId="0" fontId="21" fillId="7" borderId="3" xfId="0" applyFont="1" applyFill="1" applyBorder="1" applyAlignment="1">
      <alignment horizontal="justify" vertical="center" wrapText="1"/>
    </xf>
    <xf numFmtId="0" fontId="33" fillId="7" borderId="26" xfId="0" applyFont="1" applyFill="1" applyBorder="1" applyAlignment="1">
      <alignment horizontal="justify" vertical="center" wrapText="1"/>
    </xf>
    <xf numFmtId="0" fontId="25" fillId="7" borderId="2" xfId="0" applyFont="1" applyFill="1" applyBorder="1" applyAlignment="1">
      <alignment horizontal="justify" vertical="center" wrapText="1"/>
    </xf>
    <xf numFmtId="0" fontId="26" fillId="7" borderId="2" xfId="0" applyFont="1" applyFill="1" applyBorder="1" applyAlignment="1">
      <alignment horizontal="justify" vertical="center" wrapText="1"/>
    </xf>
    <xf numFmtId="0" fontId="33" fillId="7" borderId="2" xfId="0" applyFont="1" applyFill="1" applyBorder="1" applyAlignment="1">
      <alignment horizontal="justify" vertical="center" wrapText="1"/>
    </xf>
    <xf numFmtId="0" fontId="33" fillId="7" borderId="27" xfId="0" applyFont="1" applyFill="1" applyBorder="1" applyAlignment="1">
      <alignment horizontal="justify" vertical="center" wrapText="1"/>
    </xf>
    <xf numFmtId="0" fontId="21" fillId="7" borderId="32" xfId="0" applyFont="1" applyFill="1" applyBorder="1" applyAlignment="1">
      <alignment horizontal="justify" vertical="center" wrapText="1"/>
    </xf>
    <xf numFmtId="0" fontId="15" fillId="7" borderId="33" xfId="0" applyFont="1" applyFill="1" applyBorder="1" applyAlignment="1">
      <alignment horizontal="justify" vertical="center" wrapText="1"/>
    </xf>
    <xf numFmtId="0" fontId="15" fillId="7" borderId="37" xfId="0" applyFont="1" applyFill="1" applyBorder="1" applyAlignment="1">
      <alignment horizontal="justify" vertical="center" wrapText="1"/>
    </xf>
    <xf numFmtId="0" fontId="15" fillId="7" borderId="27" xfId="0" applyNumberFormat="1" applyFont="1" applyFill="1" applyBorder="1" applyAlignment="1" applyProtection="1">
      <alignment horizontal="justify" vertical="center" wrapText="1"/>
    </xf>
    <xf numFmtId="0" fontId="1" fillId="7" borderId="30" xfId="0" applyFont="1" applyFill="1" applyBorder="1" applyAlignment="1">
      <alignment horizontal="justify" vertical="center" wrapText="1"/>
    </xf>
    <xf numFmtId="0" fontId="1" fillId="7" borderId="26" xfId="0" applyFont="1" applyFill="1" applyBorder="1" applyAlignment="1">
      <alignment horizontal="justify" vertical="center" wrapText="1"/>
    </xf>
    <xf numFmtId="0" fontId="30" fillId="7" borderId="2" xfId="0" applyFont="1" applyFill="1" applyBorder="1" applyAlignment="1">
      <alignment vertical="center" wrapText="1"/>
    </xf>
    <xf numFmtId="0" fontId="16" fillId="7" borderId="26" xfId="0" applyFont="1" applyFill="1" applyBorder="1" applyAlignment="1">
      <alignment vertical="center" wrapText="1"/>
    </xf>
    <xf numFmtId="0" fontId="16" fillId="7" borderId="2" xfId="0" applyFont="1" applyFill="1" applyBorder="1" applyAlignment="1">
      <alignment vertical="center" wrapText="1"/>
    </xf>
    <xf numFmtId="0" fontId="16" fillId="7" borderId="27" xfId="0" applyFont="1" applyFill="1" applyBorder="1" applyAlignment="1">
      <alignment vertical="center" wrapText="1"/>
    </xf>
    <xf numFmtId="0" fontId="14" fillId="7" borderId="2" xfId="0" applyFont="1" applyFill="1" applyBorder="1" applyAlignment="1">
      <alignment horizontal="justify" vertical="center" wrapText="1"/>
    </xf>
    <xf numFmtId="0" fontId="7" fillId="0" borderId="19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9" fontId="7" fillId="8" borderId="31" xfId="0" applyNumberFormat="1" applyFont="1" applyFill="1" applyBorder="1" applyAlignment="1">
      <alignment horizontal="center" vertical="center"/>
    </xf>
    <xf numFmtId="9" fontId="7" fillId="8" borderId="16" xfId="0" applyNumberFormat="1" applyFont="1" applyFill="1" applyBorder="1" applyAlignment="1">
      <alignment horizontal="center" vertical="center"/>
    </xf>
    <xf numFmtId="9" fontId="7" fillId="8" borderId="17" xfId="0" applyNumberFormat="1" applyFont="1" applyFill="1" applyBorder="1" applyAlignment="1">
      <alignment horizontal="center" vertical="center"/>
    </xf>
    <xf numFmtId="0" fontId="19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5" xfId="0" applyNumberFormat="1" applyFont="1" applyFill="1" applyBorder="1" applyAlignment="1" applyProtection="1">
      <alignment horizontal="center" vertical="center" wrapText="1"/>
      <protection locked="0"/>
    </xf>
    <xf numFmtId="9" fontId="7" fillId="0" borderId="34" xfId="0" applyNumberFormat="1" applyFont="1" applyBorder="1" applyAlignment="1">
      <alignment horizontal="center" vertical="center"/>
    </xf>
    <xf numFmtId="9" fontId="7" fillId="0" borderId="35" xfId="0" applyNumberFormat="1" applyFont="1" applyBorder="1" applyAlignment="1">
      <alignment horizontal="center" vertical="center"/>
    </xf>
    <xf numFmtId="9" fontId="12" fillId="7" borderId="9" xfId="0" applyNumberFormat="1" applyFont="1" applyFill="1" applyBorder="1" applyAlignment="1">
      <alignment horizontal="center"/>
    </xf>
    <xf numFmtId="9" fontId="12" fillId="7" borderId="7" xfId="0" applyNumberFormat="1" applyFont="1" applyFill="1" applyBorder="1" applyAlignment="1">
      <alignment horizontal="center"/>
    </xf>
    <xf numFmtId="9" fontId="12" fillId="0" borderId="23" xfId="0" applyNumberFormat="1" applyFont="1" applyBorder="1" applyAlignment="1">
      <alignment horizontal="center"/>
    </xf>
    <xf numFmtId="9" fontId="12" fillId="0" borderId="25" xfId="0" applyNumberFormat="1" applyFont="1" applyBorder="1" applyAlignment="1">
      <alignment horizontal="center"/>
    </xf>
    <xf numFmtId="9" fontId="12" fillId="0" borderId="9" xfId="0" applyNumberFormat="1" applyFont="1" applyBorder="1" applyAlignment="1">
      <alignment horizontal="center"/>
    </xf>
    <xf numFmtId="9" fontId="12" fillId="0" borderId="7" xfId="0" applyNumberFormat="1" applyFont="1" applyBorder="1" applyAlignment="1">
      <alignment horizontal="center"/>
    </xf>
    <xf numFmtId="0" fontId="1" fillId="5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29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5" xfId="0" applyNumberFormat="1" applyFont="1" applyFill="1" applyBorder="1" applyAlignment="1" applyProtection="1">
      <alignment horizontal="center" vertical="center" wrapText="1"/>
      <protection locked="0"/>
    </xf>
    <xf numFmtId="9" fontId="7" fillId="0" borderId="15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9" fontId="7" fillId="0" borderId="31" xfId="0" applyNumberFormat="1" applyFont="1" applyBorder="1" applyAlignment="1">
      <alignment horizontal="center" vertical="center"/>
    </xf>
    <xf numFmtId="10" fontId="7" fillId="0" borderId="15" xfId="0" applyNumberFormat="1" applyFont="1" applyBorder="1" applyAlignment="1">
      <alignment horizontal="center" vertical="center"/>
    </xf>
    <xf numFmtId="10" fontId="7" fillId="0" borderId="16" xfId="0" applyNumberFormat="1" applyFont="1" applyBorder="1" applyAlignment="1">
      <alignment horizontal="center" vertical="center"/>
    </xf>
    <xf numFmtId="10" fontId="7" fillId="0" borderId="17" xfId="0" applyNumberFormat="1" applyFont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31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10" xfId="0" applyNumberFormat="1" applyFont="1" applyFill="1" applyBorder="1" applyAlignment="1" applyProtection="1">
      <alignment horizontal="center" vertical="center" wrapText="1"/>
      <protection locked="0"/>
    </xf>
    <xf numFmtId="10" fontId="8" fillId="7" borderId="31" xfId="0" applyNumberFormat="1" applyFont="1" applyFill="1" applyBorder="1" applyAlignment="1">
      <alignment horizontal="center" vertical="center"/>
    </xf>
    <xf numFmtId="10" fontId="8" fillId="7" borderId="16" xfId="0" applyNumberFormat="1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9" fontId="7" fillId="0" borderId="16" xfId="0" applyNumberFormat="1" applyFont="1" applyBorder="1" applyAlignment="1">
      <alignment horizontal="center" vertical="center"/>
    </xf>
    <xf numFmtId="0" fontId="1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>
      <alignment horizontal="center" vertical="center"/>
    </xf>
    <xf numFmtId="0" fontId="19" fillId="10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1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10" borderId="10" xfId="0" applyNumberFormat="1" applyFont="1" applyFill="1" applyBorder="1" applyAlignment="1" applyProtection="1">
      <alignment horizontal="center" vertical="center" wrapText="1"/>
      <protection locked="0"/>
    </xf>
    <xf numFmtId="9" fontId="7" fillId="0" borderId="20" xfId="0" applyNumberFormat="1" applyFont="1" applyBorder="1" applyAlignment="1">
      <alignment horizontal="center" vertical="center"/>
    </xf>
    <xf numFmtId="0" fontId="1" fillId="3" borderId="11" xfId="0" applyNumberFormat="1" applyFont="1" applyFill="1" applyBorder="1" applyAlignment="1" applyProtection="1">
      <alignment horizontal="center" vertical="center" wrapText="1"/>
    </xf>
    <xf numFmtId="0" fontId="1" fillId="3" borderId="12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3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10" fontId="8" fillId="7" borderId="15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 applyProtection="1">
      <alignment horizontal="justify" vertical="center" wrapText="1"/>
    </xf>
    <xf numFmtId="0" fontId="1" fillId="2" borderId="14" xfId="0" applyNumberFormat="1" applyFont="1" applyFill="1" applyBorder="1" applyAlignment="1" applyProtection="1">
      <alignment horizontal="justify" vertical="center" wrapText="1"/>
    </xf>
    <xf numFmtId="0" fontId="1" fillId="3" borderId="4" xfId="0" applyNumberFormat="1" applyFont="1" applyFill="1" applyBorder="1" applyAlignment="1" applyProtection="1">
      <alignment horizontal="center" vertical="center" wrapText="1"/>
    </xf>
    <xf numFmtId="0" fontId="1" fillId="3" borderId="15" xfId="0" applyNumberFormat="1" applyFont="1" applyFill="1" applyBorder="1" applyAlignment="1" applyProtection="1">
      <alignment horizontal="center" vertical="center" wrapText="1"/>
    </xf>
    <xf numFmtId="0" fontId="1" fillId="3" borderId="13" xfId="0" applyNumberFormat="1" applyFont="1" applyFill="1" applyBorder="1" applyAlignment="1" applyProtection="1">
      <alignment horizontal="center" vertical="center" wrapText="1"/>
    </xf>
    <xf numFmtId="0" fontId="3" fillId="2" borderId="2" xfId="1" applyNumberFormat="1" applyFont="1" applyFill="1" applyBorder="1" applyAlignment="1" applyProtection="1">
      <alignment horizontal="center" vertical="center" wrapText="1"/>
    </xf>
    <xf numFmtId="0" fontId="1" fillId="2" borderId="2" xfId="1" applyNumberFormat="1" applyFont="1" applyFill="1" applyBorder="1" applyAlignment="1" applyProtection="1">
      <alignment horizontal="center" vertical="center" wrapText="1"/>
    </xf>
    <xf numFmtId="0" fontId="1" fillId="7" borderId="2" xfId="1" applyNumberFormat="1" applyFont="1" applyFill="1" applyBorder="1" applyAlignment="1" applyProtection="1">
      <alignment horizontal="center" vertical="center" wrapText="1"/>
    </xf>
    <xf numFmtId="0" fontId="1" fillId="3" borderId="2" xfId="1" applyNumberFormat="1" applyFont="1" applyFill="1" applyBorder="1" applyAlignment="1" applyProtection="1">
      <alignment horizontal="center" vertical="center" wrapText="1"/>
    </xf>
    <xf numFmtId="0" fontId="9" fillId="3" borderId="2" xfId="1" applyNumberFormat="1" applyFont="1" applyFill="1" applyBorder="1" applyAlignment="1" applyProtection="1">
      <alignment horizontal="center" vertical="center" wrapText="1"/>
    </xf>
    <xf numFmtId="0" fontId="6" fillId="5" borderId="1" xfId="1"/>
    <xf numFmtId="0" fontId="2" fillId="4" borderId="2" xfId="1" applyNumberFormat="1" applyFont="1" applyFill="1" applyBorder="1" applyAlignment="1" applyProtection="1">
      <alignment horizontal="center" vertical="center" wrapText="1"/>
    </xf>
    <xf numFmtId="0" fontId="7" fillId="12" borderId="2" xfId="1" applyFont="1" applyFill="1" applyBorder="1" applyAlignment="1">
      <alignment horizontal="center" vertical="center"/>
    </xf>
    <xf numFmtId="0" fontId="3" fillId="6" borderId="2" xfId="1" applyNumberFormat="1" applyFont="1" applyFill="1" applyBorder="1" applyAlignment="1" applyProtection="1">
      <alignment horizontal="left" vertical="center" wrapText="1"/>
    </xf>
    <xf numFmtId="0" fontId="1" fillId="6" borderId="2" xfId="1" applyNumberFormat="1" applyFont="1" applyFill="1" applyBorder="1" applyAlignment="1" applyProtection="1">
      <alignment horizontal="left" vertical="center" wrapText="1"/>
    </xf>
    <xf numFmtId="0" fontId="1" fillId="6" borderId="2" xfId="1" applyNumberFormat="1" applyFont="1" applyFill="1" applyBorder="1" applyAlignment="1" applyProtection="1">
      <alignment horizontal="center" vertical="center" wrapText="1"/>
    </xf>
    <xf numFmtId="2" fontId="1" fillId="10" borderId="2" xfId="1" applyNumberFormat="1" applyFont="1" applyFill="1" applyBorder="1" applyAlignment="1" applyProtection="1">
      <alignment horizontal="center" vertical="center" wrapText="1"/>
    </xf>
    <xf numFmtId="9" fontId="1" fillId="7" borderId="2" xfId="3" applyFont="1" applyFill="1" applyBorder="1" applyAlignment="1" applyProtection="1">
      <alignment horizontal="center" vertical="center" wrapText="1"/>
    </xf>
    <xf numFmtId="2" fontId="1" fillId="5" borderId="2" xfId="1" applyNumberFormat="1" applyFont="1" applyFill="1" applyBorder="1" applyAlignment="1" applyProtection="1">
      <alignment horizontal="center" vertical="center" wrapText="1"/>
    </xf>
    <xf numFmtId="9" fontId="1" fillId="5" borderId="2" xfId="3" applyFont="1" applyFill="1" applyBorder="1" applyAlignment="1" applyProtection="1">
      <alignment horizontal="center" vertical="center" wrapText="1"/>
    </xf>
    <xf numFmtId="2" fontId="1" fillId="9" borderId="2" xfId="1" applyNumberFormat="1" applyFont="1" applyFill="1" applyBorder="1" applyAlignment="1" applyProtection="1">
      <alignment horizontal="center" vertical="center" wrapText="1"/>
    </xf>
    <xf numFmtId="9" fontId="7" fillId="5" borderId="2" xfId="1" applyNumberFormat="1" applyFont="1" applyBorder="1" applyAlignment="1">
      <alignment horizontal="center" vertical="center" wrapText="1"/>
    </xf>
    <xf numFmtId="10" fontId="7" fillId="5" borderId="2" xfId="1" applyNumberFormat="1" applyFont="1" applyBorder="1" applyAlignment="1">
      <alignment horizontal="center" vertical="center"/>
    </xf>
    <xf numFmtId="0" fontId="3" fillId="6" borderId="2" xfId="1" applyNumberFormat="1" applyFont="1" applyFill="1" applyBorder="1" applyAlignment="1" applyProtection="1">
      <alignment horizontal="center" vertical="center" wrapText="1"/>
    </xf>
    <xf numFmtId="2" fontId="1" fillId="7" borderId="2" xfId="1" applyNumberFormat="1" applyFont="1" applyFill="1" applyBorder="1" applyAlignment="1" applyProtection="1">
      <alignment horizontal="center" vertical="center" wrapText="1"/>
    </xf>
    <xf numFmtId="0" fontId="1" fillId="8" borderId="2" xfId="1" applyNumberFormat="1" applyFont="1" applyFill="1" applyBorder="1" applyAlignment="1" applyProtection="1">
      <alignment horizontal="left" vertical="center" wrapText="1"/>
    </xf>
    <xf numFmtId="0" fontId="1" fillId="8" borderId="2" xfId="1" applyNumberFormat="1" applyFont="1" applyFill="1" applyBorder="1" applyAlignment="1" applyProtection="1">
      <alignment horizontal="center" vertical="center" wrapText="1"/>
    </xf>
    <xf numFmtId="0" fontId="3" fillId="8" borderId="2" xfId="1" applyNumberFormat="1" applyFont="1" applyFill="1" applyBorder="1" applyAlignment="1" applyProtection="1">
      <alignment horizontal="left" vertical="center" wrapText="1"/>
    </xf>
    <xf numFmtId="0" fontId="1" fillId="12" borderId="2" xfId="1" applyNumberFormat="1" applyFont="1" applyFill="1" applyBorder="1" applyAlignment="1" applyProtection="1">
      <alignment horizontal="center" vertical="center" wrapText="1"/>
    </xf>
    <xf numFmtId="2" fontId="1" fillId="10" borderId="3" xfId="1" applyNumberFormat="1" applyFont="1" applyFill="1" applyBorder="1" applyAlignment="1" applyProtection="1">
      <alignment horizontal="center" vertical="center" wrapText="1"/>
    </xf>
    <xf numFmtId="9" fontId="1" fillId="7" borderId="3" xfId="3" applyFont="1" applyFill="1" applyBorder="1" applyAlignment="1" applyProtection="1">
      <alignment horizontal="center" vertical="center" wrapText="1"/>
    </xf>
    <xf numFmtId="2" fontId="1" fillId="5" borderId="3" xfId="1" applyNumberFormat="1" applyFont="1" applyFill="1" applyBorder="1" applyAlignment="1" applyProtection="1">
      <alignment horizontal="center" vertical="center" wrapText="1"/>
    </xf>
    <xf numFmtId="9" fontId="1" fillId="5" borderId="3" xfId="3" applyFont="1" applyFill="1" applyBorder="1" applyAlignment="1" applyProtection="1">
      <alignment horizontal="center" vertical="center" wrapText="1"/>
    </xf>
    <xf numFmtId="2" fontId="1" fillId="9" borderId="3" xfId="1" applyNumberFormat="1" applyFont="1" applyFill="1" applyBorder="1" applyAlignment="1" applyProtection="1">
      <alignment horizontal="center" vertical="center" wrapText="1"/>
    </xf>
    <xf numFmtId="10" fontId="7" fillId="5" borderId="2" xfId="1" applyNumberFormat="1" applyFont="1" applyBorder="1" applyAlignment="1">
      <alignment horizontal="center" vertical="center"/>
    </xf>
    <xf numFmtId="0" fontId="1" fillId="6" borderId="13" xfId="1" applyNumberFormat="1" applyFont="1" applyFill="1" applyBorder="1" applyAlignment="1" applyProtection="1">
      <alignment horizontal="center" vertical="center" wrapText="1"/>
    </xf>
    <xf numFmtId="2" fontId="1" fillId="10" borderId="4" xfId="1" applyNumberFormat="1" applyFont="1" applyFill="1" applyBorder="1" applyAlignment="1" applyProtection="1">
      <alignment horizontal="center" vertical="center" wrapText="1"/>
    </xf>
    <xf numFmtId="9" fontId="1" fillId="5" borderId="26" xfId="3" applyFont="1" applyFill="1" applyBorder="1" applyAlignment="1" applyProtection="1">
      <alignment horizontal="center" vertical="center" wrapText="1"/>
    </xf>
    <xf numFmtId="2" fontId="1" fillId="5" borderId="26" xfId="1" applyNumberFormat="1" applyFont="1" applyFill="1" applyBorder="1" applyAlignment="1" applyProtection="1">
      <alignment horizontal="center" vertical="center" wrapText="1"/>
    </xf>
    <xf numFmtId="2" fontId="1" fillId="9" borderId="26" xfId="1" applyNumberFormat="1" applyFont="1" applyFill="1" applyBorder="1" applyAlignment="1" applyProtection="1">
      <alignment horizontal="center" vertical="center" wrapText="1"/>
    </xf>
    <xf numFmtId="2" fontId="1" fillId="9" borderId="15" xfId="1" applyNumberFormat="1" applyFont="1" applyFill="1" applyBorder="1" applyAlignment="1" applyProtection="1">
      <alignment horizontal="center" vertical="center" wrapText="1"/>
    </xf>
    <xf numFmtId="9" fontId="7" fillId="5" borderId="11" xfId="1" applyNumberFormat="1" applyFont="1" applyBorder="1" applyAlignment="1">
      <alignment horizontal="center" vertical="center" wrapText="1"/>
    </xf>
    <xf numFmtId="0" fontId="1" fillId="5" borderId="2" xfId="1" applyNumberFormat="1" applyFont="1" applyFill="1" applyBorder="1" applyAlignment="1" applyProtection="1">
      <alignment horizontal="center" vertical="center" wrapText="1"/>
      <protection locked="0"/>
    </xf>
    <xf numFmtId="2" fontId="1" fillId="10" borderId="6" xfId="1" applyNumberFormat="1" applyFont="1" applyFill="1" applyBorder="1" applyAlignment="1" applyProtection="1">
      <alignment horizontal="center" vertical="center" wrapText="1"/>
    </xf>
    <xf numFmtId="2" fontId="1" fillId="9" borderId="16" xfId="1" applyNumberFormat="1" applyFont="1" applyFill="1" applyBorder="1" applyAlignment="1" applyProtection="1">
      <alignment horizontal="center" vertical="center" wrapText="1"/>
    </xf>
    <xf numFmtId="9" fontId="7" fillId="5" borderId="2" xfId="1" applyNumberFormat="1" applyFont="1" applyBorder="1" applyAlignment="1">
      <alignment horizontal="center" vertical="center"/>
    </xf>
    <xf numFmtId="0" fontId="6" fillId="5" borderId="2" xfId="1" applyBorder="1"/>
    <xf numFmtId="0" fontId="6" fillId="5" borderId="13" xfId="1" applyBorder="1"/>
    <xf numFmtId="9" fontId="12" fillId="7" borderId="6" xfId="1" applyNumberFormat="1" applyFont="1" applyFill="1" applyBorder="1" applyAlignment="1">
      <alignment horizontal="center"/>
    </xf>
    <xf numFmtId="9" fontId="12" fillId="7" borderId="2" xfId="1" applyNumberFormat="1" applyFont="1" applyFill="1" applyBorder="1" applyAlignment="1">
      <alignment horizontal="center"/>
    </xf>
    <xf numFmtId="9" fontId="12" fillId="5" borderId="2" xfId="1" applyNumberFormat="1" applyFont="1" applyBorder="1" applyAlignment="1">
      <alignment horizontal="center"/>
    </xf>
    <xf numFmtId="9" fontId="12" fillId="5" borderId="16" xfId="1" applyNumberFormat="1" applyFont="1" applyBorder="1" applyAlignment="1">
      <alignment horizontal="center"/>
    </xf>
    <xf numFmtId="9" fontId="6" fillId="5" borderId="11" xfId="1" applyNumberFormat="1" applyBorder="1" applyAlignment="1">
      <alignment horizontal="center" vertical="center" wrapText="1"/>
    </xf>
    <xf numFmtId="0" fontId="7" fillId="5" borderId="2" xfId="1" applyFont="1" applyBorder="1"/>
    <xf numFmtId="0" fontId="6" fillId="5" borderId="1" xfId="1" applyBorder="1"/>
    <xf numFmtId="0" fontId="7" fillId="5" borderId="38" xfId="1" applyFont="1" applyBorder="1" applyAlignment="1">
      <alignment horizontal="center"/>
    </xf>
    <xf numFmtId="0" fontId="7" fillId="5" borderId="39" xfId="1" applyFont="1" applyBorder="1" applyAlignment="1">
      <alignment horizontal="center"/>
    </xf>
    <xf numFmtId="0" fontId="7" fillId="5" borderId="40" xfId="1" applyFont="1" applyBorder="1" applyAlignment="1">
      <alignment horizontal="center"/>
    </xf>
    <xf numFmtId="0" fontId="7" fillId="5" borderId="41" xfId="1" applyFont="1" applyBorder="1" applyAlignment="1">
      <alignment horizontal="center"/>
    </xf>
    <xf numFmtId="9" fontId="6" fillId="5" borderId="1" xfId="1" applyNumberFormat="1" applyBorder="1" applyAlignment="1">
      <alignment horizontal="center" vertical="center" wrapText="1"/>
    </xf>
    <xf numFmtId="0" fontId="7" fillId="5" borderId="1" xfId="1" applyFont="1" applyBorder="1"/>
    <xf numFmtId="0" fontId="7" fillId="5" borderId="1" xfId="1" applyFont="1"/>
  </cellXfs>
  <cellStyles count="4">
    <cellStyle name="Normal" xfId="0" builtinId="0"/>
    <cellStyle name="Normal 2" xfId="1"/>
    <cellStyle name="Porcentaje" xfId="2" builtinId="5"/>
    <cellStyle name="Porcentaje 2" xfId="3"/>
  </cellStyles>
  <dxfs count="220"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6600"/>
      <color rgb="FF0000CC"/>
      <color rgb="FFFF781D"/>
      <color rgb="FF0000FF"/>
      <color rgb="FF89C0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cente\Downloads\ENCUESTA%20DE%20SATISFACCI&#211;N%202021%20(1)%20Revisi&#243;n%20SIBU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"/>
      <sheetName val="Corregida SIBUL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B2:O128"/>
  <sheetViews>
    <sheetView zoomScale="91" zoomScaleNormal="91" workbookViewId="0">
      <selection activeCell="C9" sqref="C9"/>
    </sheetView>
  </sheetViews>
  <sheetFormatPr baseColWidth="10" defaultRowHeight="15"/>
  <cols>
    <col min="1" max="1" width="6.85546875" customWidth="1"/>
    <col min="3" max="3" width="51" style="11" customWidth="1"/>
    <col min="4" max="13" width="10.7109375" customWidth="1"/>
    <col min="14" max="14" width="11.7109375" customWidth="1"/>
    <col min="15" max="15" width="12.140625" style="1" customWidth="1"/>
  </cols>
  <sheetData>
    <row r="2" spans="2:15" ht="15.75" thickBot="1"/>
    <row r="3" spans="2:15" ht="33.75" customHeight="1">
      <c r="B3" s="227" t="s">
        <v>31</v>
      </c>
      <c r="C3" s="230" t="s">
        <v>6</v>
      </c>
      <c r="D3" s="232" t="s">
        <v>0</v>
      </c>
      <c r="E3" s="233"/>
      <c r="F3" s="223" t="s">
        <v>2</v>
      </c>
      <c r="G3" s="234"/>
      <c r="H3" s="232" t="s">
        <v>3</v>
      </c>
      <c r="I3" s="233"/>
      <c r="J3" s="223" t="s">
        <v>4</v>
      </c>
      <c r="K3" s="234"/>
      <c r="L3" s="232" t="s">
        <v>5</v>
      </c>
      <c r="M3" s="233"/>
      <c r="N3" s="223" t="s">
        <v>29</v>
      </c>
      <c r="O3" s="225" t="s">
        <v>28</v>
      </c>
    </row>
    <row r="4" spans="2:15" ht="15.75" thickBot="1">
      <c r="B4" s="228"/>
      <c r="C4" s="231"/>
      <c r="D4" s="6" t="s">
        <v>1</v>
      </c>
      <c r="E4" s="6" t="s">
        <v>30</v>
      </c>
      <c r="F4" s="5" t="s">
        <v>1</v>
      </c>
      <c r="G4" s="10" t="s">
        <v>30</v>
      </c>
      <c r="H4" s="6" t="s">
        <v>1</v>
      </c>
      <c r="I4" s="7" t="s">
        <v>30</v>
      </c>
      <c r="J4" s="5" t="s">
        <v>1</v>
      </c>
      <c r="K4" s="10" t="s">
        <v>30</v>
      </c>
      <c r="L4" s="6" t="s">
        <v>1</v>
      </c>
      <c r="M4" s="7" t="s">
        <v>30</v>
      </c>
      <c r="N4" s="224"/>
      <c r="O4" s="226"/>
    </row>
    <row r="5" spans="2:15" ht="38.25">
      <c r="B5" s="178" t="s">
        <v>27</v>
      </c>
      <c r="C5" s="133" t="s">
        <v>56</v>
      </c>
      <c r="D5" s="68"/>
      <c r="E5" s="119">
        <f t="shared" ref="E5:E17" si="0">+D5/5</f>
        <v>0</v>
      </c>
      <c r="F5" s="37"/>
      <c r="G5" s="38"/>
      <c r="H5" s="37"/>
      <c r="I5" s="39"/>
      <c r="J5" s="37"/>
      <c r="K5" s="38"/>
      <c r="L5" s="40" t="s">
        <v>15</v>
      </c>
      <c r="M5" s="40"/>
      <c r="N5" s="41">
        <f>AVERAGE(E5,G5,I5,K5,M5)</f>
        <v>0</v>
      </c>
      <c r="O5" s="229">
        <f>AVERAGE(N5:N6)</f>
        <v>0</v>
      </c>
    </row>
    <row r="6" spans="2:15" ht="51.75" thickBot="1">
      <c r="B6" s="180"/>
      <c r="C6" s="131" t="s">
        <v>57</v>
      </c>
      <c r="D6" s="132"/>
      <c r="E6" s="119">
        <f t="shared" si="0"/>
        <v>0</v>
      </c>
      <c r="F6" s="52"/>
      <c r="G6" s="53"/>
      <c r="H6" s="52"/>
      <c r="I6" s="54"/>
      <c r="J6" s="49" t="s">
        <v>15</v>
      </c>
      <c r="K6" s="49"/>
      <c r="L6" s="49" t="s">
        <v>15</v>
      </c>
      <c r="M6" s="49"/>
      <c r="N6" s="55">
        <f>AVERAGE(E6,G6,I6,K6,M6)</f>
        <v>0</v>
      </c>
      <c r="O6" s="215"/>
    </row>
    <row r="7" spans="2:15" ht="39" thickBot="1">
      <c r="B7" s="211" t="s">
        <v>23</v>
      </c>
      <c r="C7" s="144" t="s">
        <v>54</v>
      </c>
      <c r="D7" s="89"/>
      <c r="E7" s="51">
        <f t="shared" si="0"/>
        <v>0</v>
      </c>
      <c r="F7" s="91"/>
      <c r="G7" s="120"/>
      <c r="H7" s="90" t="s">
        <v>15</v>
      </c>
      <c r="I7" s="90"/>
      <c r="J7" s="91"/>
      <c r="K7" s="119">
        <f t="shared" ref="K7:K9" si="1">+J7/5</f>
        <v>0</v>
      </c>
      <c r="L7" s="90" t="s">
        <v>15</v>
      </c>
      <c r="M7" s="90"/>
      <c r="N7" s="134">
        <f t="shared" ref="N7:N46" si="2">AVERAGE(E7,G7,I7,K7,M7)</f>
        <v>0</v>
      </c>
      <c r="O7" s="213">
        <f>AVERAGE(N7:N9)</f>
        <v>0</v>
      </c>
    </row>
    <row r="8" spans="2:15" ht="25.5">
      <c r="B8" s="179"/>
      <c r="C8" s="129" t="s">
        <v>58</v>
      </c>
      <c r="D8" s="15"/>
      <c r="E8" s="119">
        <f t="shared" si="0"/>
        <v>0</v>
      </c>
      <c r="F8" s="17"/>
      <c r="G8" s="29"/>
      <c r="H8" s="16"/>
      <c r="I8" s="16"/>
      <c r="J8" s="17"/>
      <c r="K8" s="119">
        <f t="shared" si="1"/>
        <v>0</v>
      </c>
      <c r="L8" s="16"/>
      <c r="M8" s="16"/>
      <c r="N8" s="30"/>
      <c r="O8" s="214"/>
    </row>
    <row r="9" spans="2:15" ht="26.25" thickBot="1">
      <c r="B9" s="180"/>
      <c r="C9" s="131" t="s">
        <v>59</v>
      </c>
      <c r="D9" s="132"/>
      <c r="E9" s="119">
        <f t="shared" si="0"/>
        <v>0</v>
      </c>
      <c r="F9" s="52"/>
      <c r="G9" s="53"/>
      <c r="H9" s="49" t="s">
        <v>15</v>
      </c>
      <c r="I9" s="49"/>
      <c r="J9" s="52"/>
      <c r="K9" s="51">
        <f t="shared" si="1"/>
        <v>0</v>
      </c>
      <c r="L9" s="49" t="s">
        <v>15</v>
      </c>
      <c r="M9" s="49"/>
      <c r="N9" s="56">
        <f t="shared" si="2"/>
        <v>0</v>
      </c>
      <c r="O9" s="215"/>
    </row>
    <row r="10" spans="2:15" ht="71.25" customHeight="1" thickBot="1">
      <c r="B10" s="211" t="s">
        <v>19</v>
      </c>
      <c r="C10" s="145" t="s">
        <v>60</v>
      </c>
      <c r="D10" s="128"/>
      <c r="E10" s="51">
        <f t="shared" si="0"/>
        <v>0</v>
      </c>
      <c r="F10" s="91"/>
      <c r="G10" s="119"/>
      <c r="H10" s="90" t="s">
        <v>15</v>
      </c>
      <c r="I10" s="90"/>
      <c r="J10" s="90" t="s">
        <v>15</v>
      </c>
      <c r="K10" s="90"/>
      <c r="L10" s="90" t="s">
        <v>15</v>
      </c>
      <c r="M10" s="90"/>
      <c r="N10" s="92">
        <f t="shared" si="2"/>
        <v>0</v>
      </c>
      <c r="O10" s="200">
        <f>AVERAGE(N10:N17)</f>
        <v>0</v>
      </c>
    </row>
    <row r="11" spans="2:15" ht="38.25" customHeight="1" thickBot="1">
      <c r="B11" s="179"/>
      <c r="C11" s="146" t="s">
        <v>61</v>
      </c>
      <c r="D11" s="20"/>
      <c r="E11" s="51">
        <f t="shared" si="0"/>
        <v>0</v>
      </c>
      <c r="F11" s="17"/>
      <c r="G11" s="29"/>
      <c r="H11" s="16" t="s">
        <v>15</v>
      </c>
      <c r="I11" s="16"/>
      <c r="J11" s="16" t="s">
        <v>15</v>
      </c>
      <c r="K11" s="16"/>
      <c r="L11" s="16" t="s">
        <v>15</v>
      </c>
      <c r="M11" s="16"/>
      <c r="N11" s="22">
        <f t="shared" si="2"/>
        <v>0</v>
      </c>
      <c r="O11" s="216"/>
    </row>
    <row r="12" spans="2:15" ht="79.5" customHeight="1" thickBot="1">
      <c r="B12" s="179"/>
      <c r="C12" s="147" t="s">
        <v>106</v>
      </c>
      <c r="D12" s="20"/>
      <c r="E12" s="51">
        <f t="shared" si="0"/>
        <v>0</v>
      </c>
      <c r="F12" s="17"/>
      <c r="G12" s="29"/>
      <c r="H12" s="16"/>
      <c r="I12" s="16"/>
      <c r="J12" s="16"/>
      <c r="K12" s="16"/>
      <c r="L12" s="16"/>
      <c r="M12" s="16"/>
      <c r="N12" s="22"/>
      <c r="O12" s="216"/>
    </row>
    <row r="13" spans="2:15" ht="45.75" customHeight="1" thickBot="1">
      <c r="B13" s="179"/>
      <c r="C13" s="146" t="s">
        <v>62</v>
      </c>
      <c r="D13" s="20"/>
      <c r="E13" s="51">
        <f t="shared" si="0"/>
        <v>0</v>
      </c>
      <c r="F13" s="17"/>
      <c r="G13" s="29"/>
      <c r="H13" s="16" t="s">
        <v>15</v>
      </c>
      <c r="I13" s="16"/>
      <c r="J13" s="16" t="s">
        <v>15</v>
      </c>
      <c r="K13" s="16"/>
      <c r="L13" s="16" t="s">
        <v>15</v>
      </c>
      <c r="M13" s="16"/>
      <c r="N13" s="22">
        <f t="shared" si="2"/>
        <v>0</v>
      </c>
      <c r="O13" s="216"/>
    </row>
    <row r="14" spans="2:15" ht="71.25" customHeight="1" thickBot="1">
      <c r="B14" s="179"/>
      <c r="C14" s="129" t="s">
        <v>63</v>
      </c>
      <c r="D14" s="20"/>
      <c r="E14" s="51">
        <f t="shared" si="0"/>
        <v>0</v>
      </c>
      <c r="F14" s="17"/>
      <c r="G14" s="29"/>
      <c r="H14" s="16" t="s">
        <v>15</v>
      </c>
      <c r="I14" s="16"/>
      <c r="J14" s="16" t="s">
        <v>15</v>
      </c>
      <c r="K14" s="16"/>
      <c r="L14" s="16" t="s">
        <v>15</v>
      </c>
      <c r="M14" s="16"/>
      <c r="N14" s="22">
        <f t="shared" si="2"/>
        <v>0</v>
      </c>
      <c r="O14" s="216"/>
    </row>
    <row r="15" spans="2:15" ht="259.5" thickBot="1">
      <c r="B15" s="179"/>
      <c r="C15" s="130" t="s">
        <v>96</v>
      </c>
      <c r="D15" s="20"/>
      <c r="E15" s="51">
        <f t="shared" si="0"/>
        <v>0</v>
      </c>
      <c r="F15" s="16" t="s">
        <v>15</v>
      </c>
      <c r="G15" s="16"/>
      <c r="H15" s="16" t="s">
        <v>15</v>
      </c>
      <c r="I15" s="16"/>
      <c r="J15" s="16" t="s">
        <v>15</v>
      </c>
      <c r="K15" s="16"/>
      <c r="L15" s="16" t="s">
        <v>15</v>
      </c>
      <c r="M15" s="16"/>
      <c r="N15" s="22">
        <f t="shared" si="2"/>
        <v>0</v>
      </c>
      <c r="O15" s="216"/>
    </row>
    <row r="16" spans="2:15" ht="26.25" thickBot="1">
      <c r="B16" s="179"/>
      <c r="C16" s="129" t="s">
        <v>64</v>
      </c>
      <c r="D16" s="20"/>
      <c r="E16" s="51">
        <f t="shared" si="0"/>
        <v>0</v>
      </c>
      <c r="F16" s="16" t="s">
        <v>15</v>
      </c>
      <c r="G16" s="16"/>
      <c r="H16" s="16" t="s">
        <v>15</v>
      </c>
      <c r="I16" s="16"/>
      <c r="J16" s="16" t="s">
        <v>15</v>
      </c>
      <c r="K16" s="16"/>
      <c r="L16" s="16" t="s">
        <v>15</v>
      </c>
      <c r="M16" s="16"/>
      <c r="N16" s="22">
        <f t="shared" si="2"/>
        <v>0</v>
      </c>
      <c r="O16" s="216"/>
    </row>
    <row r="17" spans="2:15" ht="39" thickBot="1">
      <c r="B17" s="212"/>
      <c r="C17" s="135" t="s">
        <v>65</v>
      </c>
      <c r="D17" s="69"/>
      <c r="E17" s="51">
        <f t="shared" si="0"/>
        <v>0</v>
      </c>
      <c r="F17" s="60"/>
      <c r="G17" s="61"/>
      <c r="H17" s="62" t="s">
        <v>15</v>
      </c>
      <c r="I17" s="62"/>
      <c r="J17" s="62" t="s">
        <v>15</v>
      </c>
      <c r="K17" s="62"/>
      <c r="L17" s="62" t="s">
        <v>15</v>
      </c>
      <c r="M17" s="62"/>
      <c r="N17" s="63">
        <f t="shared" si="2"/>
        <v>0</v>
      </c>
      <c r="O17" s="222"/>
    </row>
    <row r="18" spans="2:15" ht="44.25" customHeight="1">
      <c r="B18" s="178" t="s">
        <v>21</v>
      </c>
      <c r="C18" s="133" t="s">
        <v>66</v>
      </c>
      <c r="D18" s="65"/>
      <c r="E18" s="18">
        <f t="shared" ref="E18:G47" si="3">+D18/5</f>
        <v>0</v>
      </c>
      <c r="F18" s="37"/>
      <c r="G18" s="38">
        <f t="shared" ref="G18:G47" si="4">+F18/5</f>
        <v>0</v>
      </c>
      <c r="H18" s="40" t="s">
        <v>15</v>
      </c>
      <c r="I18" s="40"/>
      <c r="J18" s="40" t="s">
        <v>15</v>
      </c>
      <c r="K18" s="40"/>
      <c r="L18" s="40" t="s">
        <v>15</v>
      </c>
      <c r="M18" s="40"/>
      <c r="N18" s="66">
        <f t="shared" si="2"/>
        <v>0</v>
      </c>
      <c r="O18" s="198">
        <f>AVERAGE(N18:N19)</f>
        <v>0</v>
      </c>
    </row>
    <row r="19" spans="2:15" ht="63.75">
      <c r="B19" s="179"/>
      <c r="C19" s="146" t="s">
        <v>67</v>
      </c>
      <c r="D19" s="20"/>
      <c r="E19" s="18">
        <f t="shared" si="3"/>
        <v>0</v>
      </c>
      <c r="F19" s="17"/>
      <c r="G19" s="29">
        <f t="shared" si="4"/>
        <v>0</v>
      </c>
      <c r="H19" s="16" t="s">
        <v>15</v>
      </c>
      <c r="I19" s="16"/>
      <c r="J19" s="16" t="s">
        <v>15</v>
      </c>
      <c r="K19" s="16"/>
      <c r="L19" s="16" t="s">
        <v>15</v>
      </c>
      <c r="M19" s="16"/>
      <c r="N19" s="22">
        <f t="shared" si="2"/>
        <v>0</v>
      </c>
      <c r="O19" s="216"/>
    </row>
    <row r="20" spans="2:15" ht="39" thickBot="1">
      <c r="B20" s="180"/>
      <c r="C20" s="148" t="s">
        <v>38</v>
      </c>
      <c r="D20" s="136"/>
      <c r="E20" s="51">
        <f t="shared" si="3"/>
        <v>0</v>
      </c>
      <c r="F20" s="52"/>
      <c r="G20" s="53"/>
      <c r="H20" s="49"/>
      <c r="I20" s="49"/>
      <c r="J20" s="49"/>
      <c r="K20" s="49"/>
      <c r="L20" s="49"/>
      <c r="M20" s="49"/>
      <c r="N20" s="50"/>
      <c r="O20" s="58"/>
    </row>
    <row r="21" spans="2:15" ht="25.5">
      <c r="B21" s="189" t="s">
        <v>22</v>
      </c>
      <c r="C21" s="127" t="s">
        <v>36</v>
      </c>
      <c r="D21" s="89" t="s">
        <v>15</v>
      </c>
      <c r="E21" s="90"/>
      <c r="F21" s="90" t="s">
        <v>15</v>
      </c>
      <c r="G21" s="90"/>
      <c r="H21" s="90" t="s">
        <v>15</v>
      </c>
      <c r="I21" s="90"/>
      <c r="J21" s="91" t="s">
        <v>15</v>
      </c>
      <c r="K21" s="91"/>
      <c r="L21" s="91"/>
      <c r="M21" s="120">
        <f t="shared" ref="M21:M29" si="5">+L21/5</f>
        <v>0</v>
      </c>
      <c r="N21" s="122">
        <f t="shared" si="2"/>
        <v>0</v>
      </c>
      <c r="O21" s="200">
        <f>AVERAGE(N21:N31)</f>
        <v>0</v>
      </c>
    </row>
    <row r="22" spans="2:15" ht="38.25">
      <c r="B22" s="190"/>
      <c r="C22" s="64" t="s">
        <v>33</v>
      </c>
      <c r="D22" s="15" t="s">
        <v>15</v>
      </c>
      <c r="E22" s="16"/>
      <c r="F22" s="16" t="s">
        <v>15</v>
      </c>
      <c r="G22" s="16"/>
      <c r="H22" s="16" t="s">
        <v>15</v>
      </c>
      <c r="I22" s="16"/>
      <c r="J22" s="17" t="s">
        <v>15</v>
      </c>
      <c r="K22" s="17"/>
      <c r="L22" s="17"/>
      <c r="M22" s="29">
        <f>+L22/5</f>
        <v>0</v>
      </c>
      <c r="N22" s="22">
        <f t="shared" si="2"/>
        <v>0</v>
      </c>
      <c r="O22" s="216"/>
    </row>
    <row r="23" spans="2:15" ht="70.5" customHeight="1">
      <c r="B23" s="190"/>
      <c r="C23" s="64" t="s">
        <v>34</v>
      </c>
      <c r="D23" s="15" t="s">
        <v>15</v>
      </c>
      <c r="E23" s="16"/>
      <c r="F23" s="16" t="s">
        <v>15</v>
      </c>
      <c r="G23" s="16"/>
      <c r="H23" s="16" t="s">
        <v>15</v>
      </c>
      <c r="I23" s="16"/>
      <c r="J23" s="17" t="s">
        <v>15</v>
      </c>
      <c r="K23" s="17"/>
      <c r="L23" s="17"/>
      <c r="M23" s="29">
        <f t="shared" si="5"/>
        <v>0</v>
      </c>
      <c r="N23" s="22">
        <f t="shared" si="2"/>
        <v>0</v>
      </c>
      <c r="O23" s="216"/>
    </row>
    <row r="24" spans="2:15">
      <c r="B24" s="190"/>
      <c r="C24" s="19" t="s">
        <v>7</v>
      </c>
      <c r="D24" s="15" t="s">
        <v>15</v>
      </c>
      <c r="E24" s="16"/>
      <c r="F24" s="16" t="s">
        <v>15</v>
      </c>
      <c r="G24" s="16"/>
      <c r="H24" s="16" t="s">
        <v>15</v>
      </c>
      <c r="I24" s="16"/>
      <c r="J24" s="17" t="s">
        <v>15</v>
      </c>
      <c r="K24" s="17"/>
      <c r="L24" s="17"/>
      <c r="M24" s="29">
        <f t="shared" si="5"/>
        <v>0</v>
      </c>
      <c r="N24" s="22">
        <f t="shared" si="2"/>
        <v>0</v>
      </c>
      <c r="O24" s="216"/>
    </row>
    <row r="25" spans="2:15">
      <c r="B25" s="190"/>
      <c r="C25" s="19" t="s">
        <v>8</v>
      </c>
      <c r="D25" s="15" t="s">
        <v>15</v>
      </c>
      <c r="E25" s="16"/>
      <c r="F25" s="16" t="s">
        <v>15</v>
      </c>
      <c r="G25" s="16"/>
      <c r="H25" s="16" t="s">
        <v>15</v>
      </c>
      <c r="I25" s="16"/>
      <c r="J25" s="17" t="s">
        <v>15</v>
      </c>
      <c r="K25" s="17"/>
      <c r="L25" s="17"/>
      <c r="M25" s="29">
        <f t="shared" si="5"/>
        <v>0</v>
      </c>
      <c r="N25" s="22">
        <f t="shared" si="2"/>
        <v>0</v>
      </c>
      <c r="O25" s="216"/>
    </row>
    <row r="26" spans="2:15">
      <c r="B26" s="190"/>
      <c r="C26" s="19" t="s">
        <v>9</v>
      </c>
      <c r="D26" s="15" t="s">
        <v>15</v>
      </c>
      <c r="E26" s="16"/>
      <c r="F26" s="16" t="s">
        <v>15</v>
      </c>
      <c r="G26" s="16"/>
      <c r="H26" s="16" t="s">
        <v>15</v>
      </c>
      <c r="I26" s="16"/>
      <c r="J26" s="17" t="s">
        <v>15</v>
      </c>
      <c r="K26" s="17"/>
      <c r="L26" s="17"/>
      <c r="M26" s="29">
        <f t="shared" si="5"/>
        <v>0</v>
      </c>
      <c r="N26" s="22">
        <f t="shared" si="2"/>
        <v>0</v>
      </c>
      <c r="O26" s="216"/>
    </row>
    <row r="27" spans="2:15">
      <c r="B27" s="190"/>
      <c r="C27" s="19" t="s">
        <v>10</v>
      </c>
      <c r="D27" s="15" t="s">
        <v>15</v>
      </c>
      <c r="E27" s="16"/>
      <c r="F27" s="16" t="s">
        <v>15</v>
      </c>
      <c r="G27" s="16"/>
      <c r="H27" s="16" t="s">
        <v>15</v>
      </c>
      <c r="I27" s="16"/>
      <c r="J27" s="17" t="s">
        <v>15</v>
      </c>
      <c r="K27" s="17"/>
      <c r="L27" s="17"/>
      <c r="M27" s="29">
        <f t="shared" si="5"/>
        <v>0</v>
      </c>
      <c r="N27" s="22">
        <f t="shared" si="2"/>
        <v>0</v>
      </c>
      <c r="O27" s="216"/>
    </row>
    <row r="28" spans="2:15">
      <c r="B28" s="190"/>
      <c r="C28" s="19" t="s">
        <v>35</v>
      </c>
      <c r="D28" s="15"/>
      <c r="E28" s="16"/>
      <c r="F28" s="16"/>
      <c r="G28" s="16"/>
      <c r="H28" s="16"/>
      <c r="I28" s="16"/>
      <c r="J28" s="17"/>
      <c r="K28" s="17"/>
      <c r="L28" s="17"/>
      <c r="M28" s="29"/>
      <c r="N28" s="22"/>
      <c r="O28" s="216"/>
    </row>
    <row r="29" spans="2:15">
      <c r="B29" s="190"/>
      <c r="C29" s="19" t="s">
        <v>11</v>
      </c>
      <c r="D29" s="15" t="s">
        <v>15</v>
      </c>
      <c r="E29" s="16"/>
      <c r="F29" s="16" t="s">
        <v>15</v>
      </c>
      <c r="G29" s="16"/>
      <c r="H29" s="16" t="s">
        <v>15</v>
      </c>
      <c r="I29" s="16"/>
      <c r="J29" s="17" t="s">
        <v>15</v>
      </c>
      <c r="K29" s="17"/>
      <c r="L29" s="17"/>
      <c r="M29" s="29">
        <f t="shared" si="5"/>
        <v>0</v>
      </c>
      <c r="N29" s="22">
        <f t="shared" si="2"/>
        <v>0</v>
      </c>
      <c r="O29" s="216"/>
    </row>
    <row r="30" spans="2:15" ht="38.25">
      <c r="B30" s="190"/>
      <c r="C30" s="64" t="s">
        <v>12</v>
      </c>
      <c r="D30" s="15" t="s">
        <v>15</v>
      </c>
      <c r="E30" s="16"/>
      <c r="F30" s="16" t="s">
        <v>15</v>
      </c>
      <c r="G30" s="16"/>
      <c r="H30" s="16" t="s">
        <v>15</v>
      </c>
      <c r="I30" s="16"/>
      <c r="J30" s="17"/>
      <c r="K30" s="32">
        <f t="shared" ref="K30:K31" si="6">+J30/5</f>
        <v>0</v>
      </c>
      <c r="L30" s="17" t="s">
        <v>15</v>
      </c>
      <c r="M30" s="16"/>
      <c r="N30" s="33">
        <f t="shared" si="2"/>
        <v>0</v>
      </c>
      <c r="O30" s="216"/>
    </row>
    <row r="31" spans="2:15" ht="25.5">
      <c r="B31" s="190"/>
      <c r="C31" s="19" t="s">
        <v>13</v>
      </c>
      <c r="D31" s="15" t="s">
        <v>15</v>
      </c>
      <c r="E31" s="16"/>
      <c r="F31" s="16" t="s">
        <v>15</v>
      </c>
      <c r="G31" s="16"/>
      <c r="H31" s="16" t="s">
        <v>15</v>
      </c>
      <c r="I31" s="16"/>
      <c r="J31" s="17"/>
      <c r="K31" s="34">
        <f t="shared" si="6"/>
        <v>0</v>
      </c>
      <c r="L31" s="17" t="s">
        <v>15</v>
      </c>
      <c r="M31" s="16"/>
      <c r="N31" s="31">
        <f t="shared" si="2"/>
        <v>0</v>
      </c>
      <c r="O31" s="216"/>
    </row>
    <row r="32" spans="2:15" ht="30">
      <c r="B32" s="190"/>
      <c r="C32" s="149" t="s">
        <v>48</v>
      </c>
      <c r="D32" s="23"/>
      <c r="E32" s="16"/>
      <c r="F32" s="23" t="s">
        <v>15</v>
      </c>
      <c r="G32" s="16"/>
      <c r="H32" s="23" t="s">
        <v>15</v>
      </c>
      <c r="I32" s="16"/>
      <c r="J32" s="23" t="s">
        <v>15</v>
      </c>
      <c r="K32" s="34"/>
      <c r="L32" s="23" t="s">
        <v>15</v>
      </c>
      <c r="M32" s="16"/>
      <c r="N32" s="31"/>
      <c r="O32" s="42"/>
    </row>
    <row r="33" spans="2:15" ht="30">
      <c r="B33" s="190"/>
      <c r="C33" s="149" t="s">
        <v>49</v>
      </c>
      <c r="D33" s="23"/>
      <c r="E33" s="16"/>
      <c r="F33" s="23" t="s">
        <v>15</v>
      </c>
      <c r="G33" s="16"/>
      <c r="H33" s="23" t="s">
        <v>15</v>
      </c>
      <c r="I33" s="16"/>
      <c r="J33" s="23" t="s">
        <v>15</v>
      </c>
      <c r="K33" s="34"/>
      <c r="L33" s="23" t="s">
        <v>15</v>
      </c>
      <c r="M33" s="16"/>
      <c r="N33" s="31"/>
      <c r="O33" s="42"/>
    </row>
    <row r="34" spans="2:15" ht="25.5">
      <c r="B34" s="190"/>
      <c r="C34" s="150" t="s">
        <v>50</v>
      </c>
      <c r="D34" s="23"/>
      <c r="E34" s="16"/>
      <c r="F34" s="23" t="s">
        <v>15</v>
      </c>
      <c r="G34" s="16"/>
      <c r="H34" s="23" t="s">
        <v>15</v>
      </c>
      <c r="I34" s="16"/>
      <c r="J34" s="23" t="s">
        <v>15</v>
      </c>
      <c r="K34" s="34"/>
      <c r="L34" s="23" t="s">
        <v>15</v>
      </c>
      <c r="M34" s="16"/>
      <c r="N34" s="31"/>
      <c r="O34" s="42"/>
    </row>
    <row r="35" spans="2:15" ht="26.25" thickBot="1">
      <c r="B35" s="217"/>
      <c r="C35" s="151" t="s">
        <v>51</v>
      </c>
      <c r="D35" s="45"/>
      <c r="E35" s="49"/>
      <c r="F35" s="45" t="s">
        <v>15</v>
      </c>
      <c r="G35" s="49"/>
      <c r="H35" s="45" t="s">
        <v>15</v>
      </c>
      <c r="I35" s="49"/>
      <c r="J35" s="45" t="s">
        <v>15</v>
      </c>
      <c r="K35" s="94"/>
      <c r="L35" s="45" t="s">
        <v>15</v>
      </c>
      <c r="M35" s="49"/>
      <c r="N35" s="56"/>
      <c r="O35" s="58"/>
    </row>
    <row r="36" spans="2:15" ht="33" customHeight="1" thickBot="1">
      <c r="B36" s="189" t="s">
        <v>20</v>
      </c>
      <c r="C36" s="152" t="s">
        <v>109</v>
      </c>
      <c r="D36" s="89"/>
      <c r="E36" s="18">
        <f t="shared" si="3"/>
        <v>0</v>
      </c>
      <c r="F36" s="90"/>
      <c r="G36" s="18">
        <f t="shared" si="3"/>
        <v>0</v>
      </c>
      <c r="H36" s="23" t="s">
        <v>15</v>
      </c>
      <c r="I36" s="90"/>
      <c r="J36" s="23" t="s">
        <v>15</v>
      </c>
      <c r="K36" s="142"/>
      <c r="L36" s="23" t="s">
        <v>15</v>
      </c>
      <c r="M36" s="90"/>
      <c r="N36" s="92"/>
      <c r="O36" s="93"/>
    </row>
    <row r="37" spans="2:15" ht="34.5" customHeight="1" thickBot="1">
      <c r="B37" s="190"/>
      <c r="C37" s="152" t="s">
        <v>108</v>
      </c>
      <c r="D37" s="15"/>
      <c r="E37" s="18">
        <f t="shared" si="3"/>
        <v>0</v>
      </c>
      <c r="F37" s="16"/>
      <c r="G37" s="18">
        <f t="shared" si="3"/>
        <v>0</v>
      </c>
      <c r="H37" s="16" t="s">
        <v>15</v>
      </c>
      <c r="I37" s="16"/>
      <c r="J37" s="23" t="s">
        <v>15</v>
      </c>
      <c r="K37" s="143"/>
      <c r="L37" s="23" t="s">
        <v>15</v>
      </c>
      <c r="M37" s="16"/>
      <c r="N37" s="31"/>
      <c r="O37" s="42"/>
    </row>
    <row r="38" spans="2:15" ht="58.5" customHeight="1" thickBot="1">
      <c r="B38" s="190"/>
      <c r="C38" s="124" t="s">
        <v>105</v>
      </c>
      <c r="D38" s="20"/>
      <c r="E38" s="18">
        <f t="shared" si="3"/>
        <v>0</v>
      </c>
      <c r="F38" s="17"/>
      <c r="G38" s="18">
        <f t="shared" si="3"/>
        <v>0</v>
      </c>
      <c r="H38" s="17" t="s">
        <v>15</v>
      </c>
      <c r="I38" s="17"/>
      <c r="J38" s="23" t="s">
        <v>15</v>
      </c>
      <c r="K38" s="16"/>
      <c r="L38" s="16" t="s">
        <v>15</v>
      </c>
      <c r="M38" s="16"/>
      <c r="N38" s="22">
        <f t="shared" si="2"/>
        <v>0</v>
      </c>
      <c r="O38" s="42">
        <f>N38</f>
        <v>0</v>
      </c>
    </row>
    <row r="39" spans="2:15" ht="38.25">
      <c r="B39" s="190"/>
      <c r="C39" s="153" t="s">
        <v>107</v>
      </c>
      <c r="D39" s="23"/>
      <c r="E39" s="18">
        <f t="shared" si="3"/>
        <v>0</v>
      </c>
      <c r="F39" s="17"/>
      <c r="G39" s="18">
        <f t="shared" si="3"/>
        <v>0</v>
      </c>
      <c r="H39" s="23" t="s">
        <v>15</v>
      </c>
      <c r="I39" s="17"/>
      <c r="J39" s="23"/>
      <c r="K39" s="18">
        <f t="shared" ref="K39:K40" si="7">+J39/5</f>
        <v>0</v>
      </c>
      <c r="L39" s="23" t="s">
        <v>15</v>
      </c>
      <c r="M39" s="16"/>
      <c r="N39" s="22"/>
      <c r="O39" s="42"/>
    </row>
    <row r="40" spans="2:15" ht="26.25" thickBot="1">
      <c r="B40" s="191"/>
      <c r="C40" s="153" t="s">
        <v>37</v>
      </c>
      <c r="D40" s="70"/>
      <c r="E40" s="18">
        <f t="shared" si="3"/>
        <v>0</v>
      </c>
      <c r="F40" s="60"/>
      <c r="G40" s="18">
        <f t="shared" si="3"/>
        <v>0</v>
      </c>
      <c r="H40" s="70" t="s">
        <v>15</v>
      </c>
      <c r="I40" s="60"/>
      <c r="J40" s="23"/>
      <c r="K40" s="18">
        <f t="shared" si="7"/>
        <v>0</v>
      </c>
      <c r="L40" s="70" t="s">
        <v>15</v>
      </c>
      <c r="M40" s="62"/>
      <c r="N40" s="63"/>
      <c r="O40" s="67"/>
    </row>
    <row r="41" spans="2:15" ht="38.25">
      <c r="B41" s="219" t="s">
        <v>24</v>
      </c>
      <c r="C41" s="133" t="s">
        <v>68</v>
      </c>
      <c r="D41" s="68"/>
      <c r="E41" s="18">
        <f t="shared" si="3"/>
        <v>0</v>
      </c>
      <c r="F41" s="37"/>
      <c r="G41" s="72">
        <f t="shared" si="4"/>
        <v>0</v>
      </c>
      <c r="H41" s="37"/>
      <c r="I41" s="36">
        <f t="shared" ref="I41:I42" si="8">+H41/5</f>
        <v>0</v>
      </c>
      <c r="J41" s="37"/>
      <c r="K41" s="36">
        <f t="shared" ref="K41:K42" si="9">+J41/5</f>
        <v>0</v>
      </c>
      <c r="L41" s="40" t="s">
        <v>15</v>
      </c>
      <c r="M41" s="40"/>
      <c r="N41" s="57">
        <f t="shared" si="2"/>
        <v>0</v>
      </c>
      <c r="O41" s="198">
        <f>AVERAGE(N41:N46)</f>
        <v>0</v>
      </c>
    </row>
    <row r="42" spans="2:15" ht="79.5" customHeight="1">
      <c r="B42" s="220"/>
      <c r="C42" s="146" t="s">
        <v>69</v>
      </c>
      <c r="D42" s="15"/>
      <c r="E42" s="18">
        <f t="shared" si="3"/>
        <v>0</v>
      </c>
      <c r="F42" s="17"/>
      <c r="G42" s="21">
        <f t="shared" si="4"/>
        <v>0</v>
      </c>
      <c r="H42" s="17"/>
      <c r="I42" s="21">
        <f t="shared" si="8"/>
        <v>0</v>
      </c>
      <c r="J42" s="17"/>
      <c r="K42" s="29">
        <f t="shared" si="9"/>
        <v>0</v>
      </c>
      <c r="L42" s="95" t="s">
        <v>15</v>
      </c>
      <c r="M42" s="16"/>
      <c r="N42" s="22">
        <f t="shared" si="2"/>
        <v>0</v>
      </c>
      <c r="O42" s="199"/>
    </row>
    <row r="43" spans="2:15" ht="51">
      <c r="B43" s="220"/>
      <c r="C43" s="146" t="s">
        <v>70</v>
      </c>
      <c r="D43" s="15"/>
      <c r="E43" s="29">
        <f t="shared" si="3"/>
        <v>0</v>
      </c>
      <c r="F43" s="17"/>
      <c r="G43" s="21">
        <f t="shared" si="4"/>
        <v>0</v>
      </c>
      <c r="H43" s="17"/>
      <c r="I43" s="18">
        <f>+H43/5</f>
        <v>0</v>
      </c>
      <c r="J43" s="17"/>
      <c r="K43" s="29">
        <f t="shared" ref="K43:K47" si="10">+J43/5</f>
        <v>0</v>
      </c>
      <c r="L43" s="16" t="s">
        <v>15</v>
      </c>
      <c r="M43" s="16"/>
      <c r="N43" s="22">
        <f t="shared" si="2"/>
        <v>0</v>
      </c>
      <c r="O43" s="199"/>
    </row>
    <row r="44" spans="2:15" ht="33.75" customHeight="1">
      <c r="B44" s="220"/>
      <c r="C44" s="170" t="s">
        <v>110</v>
      </c>
      <c r="D44" s="15"/>
      <c r="E44" s="29">
        <f t="shared" si="3"/>
        <v>0</v>
      </c>
      <c r="F44" s="17"/>
      <c r="G44" s="21">
        <f t="shared" si="4"/>
        <v>0</v>
      </c>
      <c r="H44" s="17"/>
      <c r="I44" s="18">
        <f t="shared" ref="I44:I47" si="11">+H44/5</f>
        <v>0</v>
      </c>
      <c r="J44" s="17"/>
      <c r="K44" s="29">
        <f t="shared" si="10"/>
        <v>0</v>
      </c>
      <c r="L44" s="16" t="s">
        <v>15</v>
      </c>
      <c r="M44" s="16"/>
      <c r="N44" s="22">
        <f t="shared" si="2"/>
        <v>0</v>
      </c>
      <c r="O44" s="199"/>
    </row>
    <row r="45" spans="2:15" ht="39.75" customHeight="1">
      <c r="B45" s="220"/>
      <c r="C45" s="146" t="s">
        <v>71</v>
      </c>
      <c r="D45" s="15"/>
      <c r="E45" s="29">
        <f t="shared" si="3"/>
        <v>0</v>
      </c>
      <c r="F45" s="17"/>
      <c r="G45" s="21">
        <f t="shared" si="4"/>
        <v>0</v>
      </c>
      <c r="H45" s="17"/>
      <c r="I45" s="18">
        <f t="shared" si="11"/>
        <v>0</v>
      </c>
      <c r="J45" s="17"/>
      <c r="K45" s="29">
        <f t="shared" si="10"/>
        <v>0</v>
      </c>
      <c r="L45" s="95" t="s">
        <v>15</v>
      </c>
      <c r="M45" s="16"/>
      <c r="N45" s="22">
        <f t="shared" si="2"/>
        <v>0</v>
      </c>
      <c r="O45" s="199"/>
    </row>
    <row r="46" spans="2:15" ht="39" thickBot="1">
      <c r="B46" s="221"/>
      <c r="C46" s="154" t="s">
        <v>72</v>
      </c>
      <c r="D46" s="69"/>
      <c r="E46" s="59">
        <f t="shared" si="3"/>
        <v>0</v>
      </c>
      <c r="F46" s="60"/>
      <c r="G46" s="71">
        <f t="shared" si="4"/>
        <v>0</v>
      </c>
      <c r="H46" s="60"/>
      <c r="I46" s="59">
        <f t="shared" si="11"/>
        <v>0</v>
      </c>
      <c r="J46" s="60"/>
      <c r="K46" s="61">
        <f t="shared" si="10"/>
        <v>0</v>
      </c>
      <c r="L46" s="62" t="s">
        <v>15</v>
      </c>
      <c r="M46" s="62"/>
      <c r="N46" s="63">
        <f t="shared" si="2"/>
        <v>0</v>
      </c>
      <c r="O46" s="218"/>
    </row>
    <row r="47" spans="2:15" ht="89.25">
      <c r="B47" s="178" t="s">
        <v>25</v>
      </c>
      <c r="C47" s="155" t="s">
        <v>73</v>
      </c>
      <c r="D47" s="68"/>
      <c r="E47" s="38">
        <f t="shared" si="3"/>
        <v>0</v>
      </c>
      <c r="F47" s="37"/>
      <c r="G47" s="38">
        <f t="shared" si="4"/>
        <v>0</v>
      </c>
      <c r="H47" s="37"/>
      <c r="I47" s="38">
        <f t="shared" si="11"/>
        <v>0</v>
      </c>
      <c r="J47" s="37"/>
      <c r="K47" s="38">
        <f t="shared" si="10"/>
        <v>0</v>
      </c>
      <c r="L47" s="40" t="s">
        <v>15</v>
      </c>
      <c r="M47" s="40"/>
      <c r="N47" s="66">
        <f t="shared" ref="N47:N78" si="12">AVERAGE(E47,G47,I47,K47,M47)</f>
        <v>0</v>
      </c>
      <c r="O47" s="201" t="e">
        <f>AVERAGE(N47:N56)</f>
        <v>#DIV/0!</v>
      </c>
    </row>
    <row r="48" spans="2:15" ht="45">
      <c r="B48" s="179"/>
      <c r="C48" s="156" t="s">
        <v>53</v>
      </c>
      <c r="D48" s="15"/>
      <c r="E48" s="18"/>
      <c r="F48" s="17"/>
      <c r="G48" s="21"/>
      <c r="H48" s="17" t="s">
        <v>15</v>
      </c>
      <c r="I48" s="17"/>
      <c r="J48" s="17"/>
      <c r="K48" s="29"/>
      <c r="L48" s="16" t="s">
        <v>15</v>
      </c>
      <c r="M48" s="16"/>
      <c r="N48" s="22" t="e">
        <f t="shared" si="12"/>
        <v>#DIV/0!</v>
      </c>
      <c r="O48" s="202"/>
    </row>
    <row r="49" spans="2:15" ht="83.25" customHeight="1">
      <c r="B49" s="179"/>
      <c r="C49" s="156" t="s">
        <v>97</v>
      </c>
      <c r="D49" s="15"/>
      <c r="E49" s="29"/>
      <c r="F49" s="17"/>
      <c r="G49" s="21"/>
      <c r="H49" s="17" t="s">
        <v>15</v>
      </c>
      <c r="I49" s="17"/>
      <c r="J49" s="17"/>
      <c r="K49" s="29"/>
      <c r="L49" s="16" t="s">
        <v>15</v>
      </c>
      <c r="M49" s="16"/>
      <c r="N49" s="22" t="e">
        <f t="shared" si="12"/>
        <v>#DIV/0!</v>
      </c>
      <c r="O49" s="202"/>
    </row>
    <row r="50" spans="2:15" ht="29.25">
      <c r="B50" s="179"/>
      <c r="C50" s="140" t="s">
        <v>74</v>
      </c>
      <c r="D50" s="15"/>
      <c r="E50" s="29"/>
      <c r="F50" s="17"/>
      <c r="G50" s="21"/>
      <c r="H50" s="17" t="s">
        <v>15</v>
      </c>
      <c r="I50" s="17"/>
      <c r="J50" s="17" t="s">
        <v>15</v>
      </c>
      <c r="K50" s="16"/>
      <c r="L50" s="16" t="s">
        <v>15</v>
      </c>
      <c r="M50" s="16"/>
      <c r="N50" s="22" t="e">
        <f t="shared" si="12"/>
        <v>#DIV/0!</v>
      </c>
      <c r="O50" s="202"/>
    </row>
    <row r="51" spans="2:15" ht="59.25">
      <c r="B51" s="179"/>
      <c r="C51" s="157" t="s">
        <v>75</v>
      </c>
      <c r="D51" s="15"/>
      <c r="E51" s="18"/>
      <c r="F51" s="17"/>
      <c r="G51" s="21"/>
      <c r="H51" s="17" t="s">
        <v>15</v>
      </c>
      <c r="I51" s="17"/>
      <c r="J51" s="17" t="s">
        <v>15</v>
      </c>
      <c r="K51" s="16"/>
      <c r="L51" s="16" t="s">
        <v>15</v>
      </c>
      <c r="M51" s="16"/>
      <c r="N51" s="22" t="e">
        <f t="shared" si="12"/>
        <v>#DIV/0!</v>
      </c>
      <c r="O51" s="202"/>
    </row>
    <row r="52" spans="2:15" ht="45">
      <c r="B52" s="179"/>
      <c r="C52" s="158" t="s">
        <v>76</v>
      </c>
      <c r="D52" s="15"/>
      <c r="E52" s="18"/>
      <c r="F52" s="17"/>
      <c r="G52" s="21"/>
      <c r="H52" s="17" t="s">
        <v>15</v>
      </c>
      <c r="I52" s="17"/>
      <c r="J52" s="17" t="s">
        <v>15</v>
      </c>
      <c r="K52" s="16"/>
      <c r="L52" s="16" t="s">
        <v>15</v>
      </c>
      <c r="M52" s="16"/>
      <c r="N52" s="22" t="e">
        <f t="shared" si="12"/>
        <v>#DIV/0!</v>
      </c>
      <c r="O52" s="202"/>
    </row>
    <row r="53" spans="2:15" ht="45">
      <c r="B53" s="179"/>
      <c r="C53" s="158" t="s">
        <v>77</v>
      </c>
      <c r="D53" s="15"/>
      <c r="E53" s="35"/>
      <c r="F53" s="17"/>
      <c r="G53" s="21"/>
      <c r="H53" s="17" t="s">
        <v>15</v>
      </c>
      <c r="I53" s="17"/>
      <c r="J53" s="17" t="s">
        <v>15</v>
      </c>
      <c r="K53" s="16"/>
      <c r="L53" s="16" t="s">
        <v>15</v>
      </c>
      <c r="M53" s="16"/>
      <c r="N53" s="22" t="e">
        <f t="shared" si="12"/>
        <v>#DIV/0!</v>
      </c>
      <c r="O53" s="202"/>
    </row>
    <row r="54" spans="2:15" ht="90">
      <c r="B54" s="179"/>
      <c r="C54" s="158" t="s">
        <v>78</v>
      </c>
      <c r="D54" s="15"/>
      <c r="E54" s="18"/>
      <c r="F54" s="17"/>
      <c r="G54" s="21"/>
      <c r="H54" s="17"/>
      <c r="I54" s="21"/>
      <c r="J54" s="17" t="s">
        <v>15</v>
      </c>
      <c r="K54" s="16"/>
      <c r="L54" s="16" t="s">
        <v>15</v>
      </c>
      <c r="M54" s="16"/>
      <c r="N54" s="22" t="e">
        <f t="shared" si="12"/>
        <v>#DIV/0!</v>
      </c>
      <c r="O54" s="202"/>
    </row>
    <row r="55" spans="2:15" ht="60">
      <c r="B55" s="179"/>
      <c r="C55" s="158" t="s">
        <v>79</v>
      </c>
      <c r="D55" s="15"/>
      <c r="E55" s="18"/>
      <c r="F55" s="17"/>
      <c r="G55" s="21"/>
      <c r="H55" s="17"/>
      <c r="I55" s="21"/>
      <c r="J55" s="17" t="s">
        <v>15</v>
      </c>
      <c r="K55" s="16"/>
      <c r="L55" s="16" t="s">
        <v>15</v>
      </c>
      <c r="M55" s="16"/>
      <c r="N55" s="22" t="e">
        <f t="shared" si="12"/>
        <v>#DIV/0!</v>
      </c>
      <c r="O55" s="202"/>
    </row>
    <row r="56" spans="2:15" ht="90.75" thickBot="1">
      <c r="B56" s="180"/>
      <c r="C56" s="159" t="s">
        <v>80</v>
      </c>
      <c r="D56" s="132"/>
      <c r="E56" s="53"/>
      <c r="F56" s="52"/>
      <c r="G56" s="137"/>
      <c r="H56" s="52"/>
      <c r="I56" s="137"/>
      <c r="J56" s="52" t="s">
        <v>15</v>
      </c>
      <c r="K56" s="49"/>
      <c r="L56" s="49" t="s">
        <v>15</v>
      </c>
      <c r="M56" s="49"/>
      <c r="N56" s="50" t="e">
        <f t="shared" si="12"/>
        <v>#DIV/0!</v>
      </c>
      <c r="O56" s="203"/>
    </row>
    <row r="57" spans="2:15" ht="39" thickBot="1">
      <c r="B57" s="189" t="s">
        <v>17</v>
      </c>
      <c r="C57" s="160" t="s">
        <v>81</v>
      </c>
      <c r="D57" s="128"/>
      <c r="E57" s="138"/>
      <c r="F57" s="90" t="s">
        <v>15</v>
      </c>
      <c r="G57" s="90"/>
      <c r="H57" s="90" t="s">
        <v>15</v>
      </c>
      <c r="I57" s="90"/>
      <c r="J57" s="90" t="s">
        <v>15</v>
      </c>
      <c r="K57" s="90"/>
      <c r="L57" s="90" t="s">
        <v>15</v>
      </c>
      <c r="M57" s="90"/>
      <c r="N57" s="139" t="e">
        <f t="shared" si="12"/>
        <v>#DIV/0!</v>
      </c>
      <c r="O57" s="175" t="e">
        <f>AVERAGE(N57:N58)</f>
        <v>#DIV/0!</v>
      </c>
    </row>
    <row r="58" spans="2:15" ht="39" thickBot="1">
      <c r="B58" s="190"/>
      <c r="C58" s="124" t="s">
        <v>82</v>
      </c>
      <c r="D58" s="15" t="s">
        <v>15</v>
      </c>
      <c r="E58" s="16"/>
      <c r="F58" s="17"/>
      <c r="G58" s="18"/>
      <c r="H58" s="16" t="s">
        <v>15</v>
      </c>
      <c r="I58" s="16"/>
      <c r="J58" s="16" t="s">
        <v>15</v>
      </c>
      <c r="K58" s="16"/>
      <c r="L58" s="16" t="s">
        <v>15</v>
      </c>
      <c r="M58" s="16"/>
      <c r="N58" s="31" t="e">
        <f t="shared" si="12"/>
        <v>#DIV/0!</v>
      </c>
      <c r="O58" s="204"/>
    </row>
    <row r="59" spans="2:15" ht="32.25" customHeight="1" thickBot="1">
      <c r="B59" s="190"/>
      <c r="C59" s="161" t="s">
        <v>39</v>
      </c>
      <c r="D59" s="23" t="s">
        <v>15</v>
      </c>
      <c r="E59" s="16"/>
      <c r="F59" s="17"/>
      <c r="G59" s="18"/>
      <c r="H59" s="23" t="s">
        <v>15</v>
      </c>
      <c r="I59" s="16"/>
      <c r="J59" s="23" t="s">
        <v>15</v>
      </c>
      <c r="K59" s="16"/>
      <c r="L59" s="23" t="s">
        <v>15</v>
      </c>
      <c r="M59" s="16"/>
      <c r="N59" s="31"/>
      <c r="O59" s="43"/>
    </row>
    <row r="60" spans="2:15" ht="26.25" thickBot="1">
      <c r="B60" s="191"/>
      <c r="C60" s="162" t="s">
        <v>40</v>
      </c>
      <c r="D60" s="70" t="s">
        <v>15</v>
      </c>
      <c r="E60" s="62"/>
      <c r="F60" s="60"/>
      <c r="G60" s="59"/>
      <c r="H60" s="70" t="s">
        <v>15</v>
      </c>
      <c r="I60" s="62"/>
      <c r="J60" s="70" t="s">
        <v>15</v>
      </c>
      <c r="K60" s="62"/>
      <c r="L60" s="70" t="s">
        <v>15</v>
      </c>
      <c r="M60" s="62"/>
      <c r="N60" s="126"/>
      <c r="O60" s="141"/>
    </row>
    <row r="61" spans="2:15" ht="25.5">
      <c r="B61" s="208" t="s">
        <v>16</v>
      </c>
      <c r="C61" s="133" t="s">
        <v>83</v>
      </c>
      <c r="D61" s="65"/>
      <c r="E61" s="38"/>
      <c r="F61" s="40" t="s">
        <v>15</v>
      </c>
      <c r="G61" s="40"/>
      <c r="H61" s="40" t="s">
        <v>15</v>
      </c>
      <c r="I61" s="40"/>
      <c r="J61" s="40" t="s">
        <v>15</v>
      </c>
      <c r="K61" s="40"/>
      <c r="L61" s="40" t="s">
        <v>15</v>
      </c>
      <c r="M61" s="40"/>
      <c r="N61" s="66" t="e">
        <f t="shared" si="12"/>
        <v>#DIV/0!</v>
      </c>
      <c r="O61" s="198" t="e">
        <f>AVERAGE(N61:N62)</f>
        <v>#DIV/0!</v>
      </c>
    </row>
    <row r="62" spans="2:15" ht="25.5">
      <c r="B62" s="209"/>
      <c r="C62" s="129" t="s">
        <v>84</v>
      </c>
      <c r="D62" s="20"/>
      <c r="E62" s="20"/>
      <c r="F62" s="16" t="s">
        <v>15</v>
      </c>
      <c r="G62" s="16"/>
      <c r="H62" s="16" t="s">
        <v>15</v>
      </c>
      <c r="I62" s="16"/>
      <c r="J62" s="16" t="s">
        <v>15</v>
      </c>
      <c r="K62" s="16"/>
      <c r="L62" s="16" t="s">
        <v>15</v>
      </c>
      <c r="M62" s="16"/>
      <c r="N62" s="22" t="e">
        <f t="shared" si="12"/>
        <v>#DIV/0!</v>
      </c>
      <c r="O62" s="199"/>
    </row>
    <row r="63" spans="2:15" ht="38.25" customHeight="1" thickBot="1">
      <c r="B63" s="210"/>
      <c r="C63" s="163" t="s">
        <v>102</v>
      </c>
      <c r="D63" s="136"/>
      <c r="E63" s="136"/>
      <c r="F63" s="49"/>
      <c r="G63" s="49"/>
      <c r="H63" s="49"/>
      <c r="I63" s="49"/>
      <c r="J63" s="73" t="s">
        <v>15</v>
      </c>
      <c r="K63" s="73"/>
      <c r="L63" s="73" t="s">
        <v>15</v>
      </c>
      <c r="M63" s="49"/>
      <c r="N63" s="50"/>
      <c r="O63" s="102"/>
    </row>
    <row r="64" spans="2:15" ht="82.5" customHeight="1">
      <c r="B64" s="205" t="s">
        <v>32</v>
      </c>
      <c r="C64" s="164" t="s">
        <v>55</v>
      </c>
      <c r="D64" s="91"/>
      <c r="E64" s="121"/>
      <c r="F64" s="91"/>
      <c r="G64" s="121"/>
      <c r="H64" s="91"/>
      <c r="I64" s="121"/>
      <c r="J64" s="91"/>
      <c r="K64" s="121"/>
      <c r="L64" s="91" t="s">
        <v>15</v>
      </c>
      <c r="M64" s="91"/>
      <c r="N64" s="122" t="e">
        <f t="shared" si="12"/>
        <v>#DIV/0!</v>
      </c>
      <c r="O64" s="200" t="e">
        <f>AVERAGE(N64:N65)</f>
        <v>#DIV/0!</v>
      </c>
    </row>
    <row r="65" spans="2:15" ht="25.5">
      <c r="B65" s="206"/>
      <c r="C65" s="129" t="s">
        <v>85</v>
      </c>
      <c r="D65" s="15" t="s">
        <v>15</v>
      </c>
      <c r="E65" s="16"/>
      <c r="F65" s="17"/>
      <c r="G65" s="29"/>
      <c r="H65" s="17"/>
      <c r="I65" s="29"/>
      <c r="J65" s="24" t="s">
        <v>15</v>
      </c>
      <c r="K65" s="24"/>
      <c r="L65" s="24" t="s">
        <v>15</v>
      </c>
      <c r="M65" s="16"/>
      <c r="N65" s="22" t="e">
        <f t="shared" si="12"/>
        <v>#DIV/0!</v>
      </c>
      <c r="O65" s="199"/>
    </row>
    <row r="66" spans="2:15" ht="38.25">
      <c r="B66" s="206"/>
      <c r="C66" s="153" t="s">
        <v>86</v>
      </c>
      <c r="D66" s="23" t="s">
        <v>15</v>
      </c>
      <c r="E66" s="16"/>
      <c r="F66" s="17"/>
      <c r="G66" s="29"/>
      <c r="H66" s="17"/>
      <c r="I66" s="29"/>
      <c r="J66" s="24" t="s">
        <v>15</v>
      </c>
      <c r="K66" s="24"/>
      <c r="L66" s="24" t="s">
        <v>15</v>
      </c>
      <c r="M66" s="16"/>
      <c r="N66" s="22"/>
      <c r="O66" s="101"/>
    </row>
    <row r="67" spans="2:15" ht="26.25" thickBot="1">
      <c r="B67" s="207"/>
      <c r="C67" s="148" t="s">
        <v>41</v>
      </c>
      <c r="D67" s="45" t="s">
        <v>15</v>
      </c>
      <c r="E67" s="49"/>
      <c r="F67" s="52"/>
      <c r="G67" s="53"/>
      <c r="H67" s="52"/>
      <c r="I67" s="53"/>
      <c r="J67" s="73" t="s">
        <v>15</v>
      </c>
      <c r="K67" s="73"/>
      <c r="L67" s="73" t="s">
        <v>15</v>
      </c>
      <c r="M67" s="49"/>
      <c r="N67" s="50"/>
      <c r="O67" s="102"/>
    </row>
    <row r="68" spans="2:15" ht="26.25" thickBot="1">
      <c r="B68" s="189" t="s">
        <v>26</v>
      </c>
      <c r="C68" s="123" t="s">
        <v>87</v>
      </c>
      <c r="D68" s="118"/>
      <c r="E68" s="119"/>
      <c r="F68" s="91"/>
      <c r="G68" s="120"/>
      <c r="H68" s="91"/>
      <c r="I68" s="121"/>
      <c r="J68" s="91"/>
      <c r="K68" s="120"/>
      <c r="L68" s="90" t="s">
        <v>15</v>
      </c>
      <c r="M68" s="90"/>
      <c r="N68" s="122" t="e">
        <f t="shared" si="12"/>
        <v>#DIV/0!</v>
      </c>
      <c r="O68" s="175" t="e">
        <f>AVERAGE(N68:N77)</f>
        <v>#DIV/0!</v>
      </c>
    </row>
    <row r="69" spans="2:15" ht="26.25" thickBot="1">
      <c r="B69" s="190"/>
      <c r="C69" s="123" t="s">
        <v>88</v>
      </c>
      <c r="D69" s="9"/>
      <c r="E69" s="18"/>
      <c r="F69" s="17"/>
      <c r="G69" s="29"/>
      <c r="H69" s="17"/>
      <c r="I69" s="21"/>
      <c r="J69" s="17"/>
      <c r="K69" s="29"/>
      <c r="L69" s="16" t="s">
        <v>15</v>
      </c>
      <c r="M69" s="16"/>
      <c r="N69" s="22" t="e">
        <f t="shared" si="12"/>
        <v>#DIV/0!</v>
      </c>
      <c r="O69" s="176"/>
    </row>
    <row r="70" spans="2:15" ht="26.25" thickBot="1">
      <c r="B70" s="190"/>
      <c r="C70" s="123" t="s">
        <v>89</v>
      </c>
      <c r="D70" s="9"/>
      <c r="E70" s="18"/>
      <c r="F70" s="17"/>
      <c r="G70" s="29"/>
      <c r="H70" s="17"/>
      <c r="I70" s="21"/>
      <c r="J70" s="17"/>
      <c r="K70" s="29"/>
      <c r="L70" s="16" t="s">
        <v>15</v>
      </c>
      <c r="M70" s="16"/>
      <c r="N70" s="22" t="e">
        <f t="shared" si="12"/>
        <v>#DIV/0!</v>
      </c>
      <c r="O70" s="176"/>
    </row>
    <row r="71" spans="2:15" ht="15.75" thickBot="1">
      <c r="B71" s="190"/>
      <c r="C71" s="123" t="s">
        <v>90</v>
      </c>
      <c r="D71" s="9"/>
      <c r="E71" s="29"/>
      <c r="F71" s="17"/>
      <c r="G71" s="29"/>
      <c r="H71" s="17"/>
      <c r="I71" s="21"/>
      <c r="J71" s="17"/>
      <c r="K71" s="29"/>
      <c r="L71" s="16" t="s">
        <v>15</v>
      </c>
      <c r="M71" s="16"/>
      <c r="N71" s="22" t="e">
        <f t="shared" si="12"/>
        <v>#DIV/0!</v>
      </c>
      <c r="O71" s="176"/>
    </row>
    <row r="72" spans="2:15" ht="15.75" thickBot="1">
      <c r="B72" s="190"/>
      <c r="C72" s="123" t="s">
        <v>91</v>
      </c>
      <c r="D72" s="9"/>
      <c r="E72" s="29"/>
      <c r="F72" s="17"/>
      <c r="G72" s="29"/>
      <c r="H72" s="17"/>
      <c r="I72" s="21"/>
      <c r="J72" s="17"/>
      <c r="K72" s="29"/>
      <c r="L72" s="16" t="s">
        <v>15</v>
      </c>
      <c r="M72" s="16"/>
      <c r="N72" s="22" t="e">
        <f t="shared" si="12"/>
        <v>#DIV/0!</v>
      </c>
      <c r="O72" s="176"/>
    </row>
    <row r="73" spans="2:15" ht="43.5" customHeight="1" thickBot="1">
      <c r="B73" s="190"/>
      <c r="C73" s="123" t="s">
        <v>92</v>
      </c>
      <c r="D73" s="9"/>
      <c r="E73" s="18"/>
      <c r="F73" s="17"/>
      <c r="G73" s="29"/>
      <c r="H73" s="17" t="s">
        <v>15</v>
      </c>
      <c r="I73" s="17"/>
      <c r="J73" s="17" t="s">
        <v>15</v>
      </c>
      <c r="K73" s="16"/>
      <c r="L73" s="16" t="s">
        <v>15</v>
      </c>
      <c r="M73" s="16"/>
      <c r="N73" s="22" t="e">
        <f t="shared" si="12"/>
        <v>#DIV/0!</v>
      </c>
      <c r="O73" s="176"/>
    </row>
    <row r="74" spans="2:15" ht="39" thickBot="1">
      <c r="B74" s="190"/>
      <c r="C74" s="123" t="s">
        <v>93</v>
      </c>
      <c r="D74" s="9"/>
      <c r="E74" s="18"/>
      <c r="F74" s="17"/>
      <c r="G74" s="29"/>
      <c r="H74" s="17" t="s">
        <v>15</v>
      </c>
      <c r="I74" s="17"/>
      <c r="J74" s="17" t="s">
        <v>15</v>
      </c>
      <c r="K74" s="16"/>
      <c r="L74" s="16" t="s">
        <v>15</v>
      </c>
      <c r="M74" s="16"/>
      <c r="N74" s="22" t="e">
        <f t="shared" si="12"/>
        <v>#DIV/0!</v>
      </c>
      <c r="O74" s="176"/>
    </row>
    <row r="75" spans="2:15" ht="29.25" customHeight="1" thickBot="1">
      <c r="B75" s="190"/>
      <c r="C75" s="125" t="s">
        <v>94</v>
      </c>
      <c r="D75" s="9"/>
      <c r="E75" s="18"/>
      <c r="F75" s="17"/>
      <c r="G75" s="29"/>
      <c r="H75" s="17" t="s">
        <v>15</v>
      </c>
      <c r="I75" s="17"/>
      <c r="J75" s="17" t="s">
        <v>15</v>
      </c>
      <c r="K75" s="16"/>
      <c r="L75" s="16" t="s">
        <v>15</v>
      </c>
      <c r="M75" s="16"/>
      <c r="N75" s="22" t="e">
        <f t="shared" si="12"/>
        <v>#DIV/0!</v>
      </c>
      <c r="O75" s="176"/>
    </row>
    <row r="76" spans="2:15" hidden="1">
      <c r="B76" s="190"/>
      <c r="C76" s="13"/>
      <c r="D76" s="9"/>
      <c r="E76" s="18"/>
      <c r="F76" s="17"/>
      <c r="G76" s="29"/>
      <c r="H76" s="17" t="s">
        <v>15</v>
      </c>
      <c r="I76" s="17"/>
      <c r="J76" s="17" t="s">
        <v>15</v>
      </c>
      <c r="K76" s="16"/>
      <c r="L76" s="16" t="s">
        <v>15</v>
      </c>
      <c r="M76" s="16"/>
      <c r="N76" s="22" t="e">
        <f t="shared" si="12"/>
        <v>#DIV/0!</v>
      </c>
      <c r="O76" s="176"/>
    </row>
    <row r="77" spans="2:15" ht="15.75" thickBot="1">
      <c r="B77" s="191"/>
      <c r="C77" s="12" t="s">
        <v>14</v>
      </c>
      <c r="D77" s="8"/>
      <c r="E77" s="59"/>
      <c r="F77" s="60"/>
      <c r="G77" s="61"/>
      <c r="H77" s="60" t="s">
        <v>15</v>
      </c>
      <c r="I77" s="60"/>
      <c r="J77" s="60" t="s">
        <v>15</v>
      </c>
      <c r="K77" s="62"/>
      <c r="L77" s="62" t="s">
        <v>15</v>
      </c>
      <c r="M77" s="62"/>
      <c r="N77" s="63" t="e">
        <f t="shared" si="12"/>
        <v>#DIV/0!</v>
      </c>
      <c r="O77" s="177"/>
    </row>
    <row r="78" spans="2:15">
      <c r="B78" s="178" t="s">
        <v>18</v>
      </c>
      <c r="C78" s="165" t="s">
        <v>95</v>
      </c>
      <c r="D78" s="65" t="s">
        <v>15</v>
      </c>
      <c r="E78" s="40"/>
      <c r="F78" s="65" t="s">
        <v>15</v>
      </c>
      <c r="G78" s="72"/>
      <c r="H78" s="37" t="s">
        <v>15</v>
      </c>
      <c r="I78" s="37"/>
      <c r="J78" s="37" t="s">
        <v>15</v>
      </c>
      <c r="K78" s="40"/>
      <c r="L78" s="40" t="s">
        <v>15</v>
      </c>
      <c r="M78" s="40"/>
      <c r="N78" s="81" t="e">
        <f t="shared" si="12"/>
        <v>#DIV/0!</v>
      </c>
      <c r="O78" s="181" t="e">
        <f>AVERAGE(N78:N81)</f>
        <v>#DIV/0!</v>
      </c>
    </row>
    <row r="79" spans="2:15" ht="25.5">
      <c r="B79" s="179"/>
      <c r="C79" s="166" t="s">
        <v>52</v>
      </c>
      <c r="D79" s="110" t="s">
        <v>15</v>
      </c>
      <c r="E79" s="96"/>
      <c r="F79" s="110" t="s">
        <v>15</v>
      </c>
      <c r="G79" s="97"/>
      <c r="H79" s="96"/>
      <c r="I79" s="98"/>
      <c r="J79" s="110" t="s">
        <v>15</v>
      </c>
      <c r="K79" s="99"/>
      <c r="L79" s="110" t="s">
        <v>15</v>
      </c>
      <c r="M79" s="99"/>
      <c r="N79" s="111"/>
      <c r="O79" s="182"/>
    </row>
    <row r="80" spans="2:15" ht="38.25" customHeight="1">
      <c r="B80" s="179"/>
      <c r="C80" s="166" t="s">
        <v>98</v>
      </c>
      <c r="D80" s="110" t="s">
        <v>15</v>
      </c>
      <c r="E80" s="96"/>
      <c r="F80" s="110" t="s">
        <v>15</v>
      </c>
      <c r="G80" s="97"/>
      <c r="H80" s="96"/>
      <c r="I80" s="98"/>
      <c r="J80" s="110" t="s">
        <v>15</v>
      </c>
      <c r="K80" s="99"/>
      <c r="L80" s="110" t="s">
        <v>15</v>
      </c>
      <c r="M80" s="99"/>
      <c r="N80" s="111"/>
      <c r="O80" s="182"/>
    </row>
    <row r="81" spans="2:15" ht="26.25" thickBot="1">
      <c r="B81" s="180"/>
      <c r="C81" s="148" t="s">
        <v>99</v>
      </c>
      <c r="D81" s="112" t="s">
        <v>15</v>
      </c>
      <c r="E81" s="113"/>
      <c r="F81" s="112" t="s">
        <v>15</v>
      </c>
      <c r="G81" s="114"/>
      <c r="H81" s="113"/>
      <c r="I81" s="115"/>
      <c r="J81" s="112" t="s">
        <v>15</v>
      </c>
      <c r="K81" s="116"/>
      <c r="L81" s="112" t="s">
        <v>15</v>
      </c>
      <c r="M81" s="116"/>
      <c r="N81" s="117"/>
      <c r="O81" s="182"/>
    </row>
    <row r="82" spans="2:15" ht="26.25" thickBot="1">
      <c r="B82" s="192" t="s">
        <v>42</v>
      </c>
      <c r="C82" s="161" t="s">
        <v>100</v>
      </c>
      <c r="D82" s="104" t="s">
        <v>15</v>
      </c>
      <c r="E82" s="105"/>
      <c r="F82" s="104" t="s">
        <v>15</v>
      </c>
      <c r="G82" s="106"/>
      <c r="H82" s="107"/>
      <c r="I82" s="106"/>
      <c r="J82" s="104" t="s">
        <v>15</v>
      </c>
      <c r="K82" s="108"/>
      <c r="L82" s="104" t="s">
        <v>15</v>
      </c>
      <c r="M82" s="90"/>
      <c r="N82" s="109"/>
      <c r="O82" s="74"/>
    </row>
    <row r="83" spans="2:15" ht="39" thickBot="1">
      <c r="B83" s="193"/>
      <c r="C83" s="161" t="s">
        <v>101</v>
      </c>
      <c r="D83" s="23" t="s">
        <v>15</v>
      </c>
      <c r="E83" s="25"/>
      <c r="F83" s="23" t="s">
        <v>15</v>
      </c>
      <c r="G83" s="26"/>
      <c r="H83" s="27"/>
      <c r="I83" s="26"/>
      <c r="J83" s="23" t="s">
        <v>15</v>
      </c>
      <c r="K83" s="28"/>
      <c r="L83" s="23" t="s">
        <v>15</v>
      </c>
      <c r="M83" s="16"/>
      <c r="N83" s="82"/>
      <c r="O83" s="75"/>
    </row>
    <row r="84" spans="2:15" ht="39" thickBot="1">
      <c r="B84" s="193"/>
      <c r="C84" s="161" t="s">
        <v>43</v>
      </c>
      <c r="D84" s="23" t="s">
        <v>15</v>
      </c>
      <c r="E84" s="25"/>
      <c r="F84" s="23" t="s">
        <v>15</v>
      </c>
      <c r="G84" s="26"/>
      <c r="H84" s="27"/>
      <c r="I84" s="26"/>
      <c r="J84" s="23" t="s">
        <v>15</v>
      </c>
      <c r="K84" s="28"/>
      <c r="L84" s="23" t="s">
        <v>15</v>
      </c>
      <c r="M84" s="16"/>
      <c r="N84" s="82"/>
      <c r="O84" s="75"/>
    </row>
    <row r="85" spans="2:15" ht="26.25" thickBot="1">
      <c r="B85" s="193"/>
      <c r="C85" s="161" t="s">
        <v>44</v>
      </c>
      <c r="D85" s="23" t="s">
        <v>15</v>
      </c>
      <c r="E85" s="25"/>
      <c r="F85" s="23" t="s">
        <v>15</v>
      </c>
      <c r="G85" s="26"/>
      <c r="H85" s="27"/>
      <c r="I85" s="26"/>
      <c r="J85" s="23" t="s">
        <v>15</v>
      </c>
      <c r="K85" s="28"/>
      <c r="L85" s="23" t="s">
        <v>15</v>
      </c>
      <c r="M85" s="16"/>
      <c r="N85" s="82"/>
      <c r="O85" s="75"/>
    </row>
    <row r="86" spans="2:15" ht="26.25" thickBot="1">
      <c r="B86" s="194"/>
      <c r="C86" s="162" t="s">
        <v>45</v>
      </c>
      <c r="D86" s="70" t="s">
        <v>15</v>
      </c>
      <c r="E86" s="83"/>
      <c r="F86" s="70" t="s">
        <v>15</v>
      </c>
      <c r="G86" s="84"/>
      <c r="H86" s="85"/>
      <c r="I86" s="84"/>
      <c r="J86" s="70" t="s">
        <v>15</v>
      </c>
      <c r="K86" s="86"/>
      <c r="L86" s="70" t="s">
        <v>15</v>
      </c>
      <c r="M86" s="62"/>
      <c r="N86" s="87"/>
      <c r="O86" s="88"/>
    </row>
    <row r="87" spans="2:15" ht="36" customHeight="1">
      <c r="B87" s="195" t="s">
        <v>47</v>
      </c>
      <c r="C87" s="167" t="s">
        <v>46</v>
      </c>
      <c r="D87" s="76" t="s">
        <v>15</v>
      </c>
      <c r="E87" s="77"/>
      <c r="F87" s="76" t="s">
        <v>15</v>
      </c>
      <c r="G87" s="78"/>
      <c r="H87" s="79"/>
      <c r="I87" s="78"/>
      <c r="J87" s="76" t="s">
        <v>15</v>
      </c>
      <c r="K87" s="80"/>
      <c r="L87" s="76" t="s">
        <v>15</v>
      </c>
      <c r="M87" s="40"/>
      <c r="N87" s="66"/>
      <c r="O87" s="100"/>
    </row>
    <row r="88" spans="2:15" ht="36" customHeight="1">
      <c r="B88" s="196"/>
      <c r="C88" s="168" t="s">
        <v>103</v>
      </c>
      <c r="D88" s="23" t="s">
        <v>15</v>
      </c>
      <c r="E88" s="25"/>
      <c r="F88" s="23" t="s">
        <v>15</v>
      </c>
      <c r="G88" s="26"/>
      <c r="H88" s="27"/>
      <c r="I88" s="26"/>
      <c r="J88" s="23" t="s">
        <v>15</v>
      </c>
      <c r="K88" s="28"/>
      <c r="L88" s="23" t="s">
        <v>15</v>
      </c>
      <c r="M88" s="16"/>
      <c r="N88" s="22"/>
      <c r="O88" s="103"/>
    </row>
    <row r="89" spans="2:15" ht="36" customHeight="1" thickBot="1">
      <c r="B89" s="197"/>
      <c r="C89" s="169" t="s">
        <v>104</v>
      </c>
      <c r="D89" s="45" t="s">
        <v>15</v>
      </c>
      <c r="E89" s="44"/>
      <c r="F89" s="45" t="s">
        <v>15</v>
      </c>
      <c r="G89" s="46"/>
      <c r="H89" s="47"/>
      <c r="I89" s="46"/>
      <c r="J89" s="45" t="s">
        <v>15</v>
      </c>
      <c r="K89" s="48"/>
      <c r="L89" s="45" t="s">
        <v>15</v>
      </c>
      <c r="M89" s="49"/>
      <c r="N89" s="50"/>
      <c r="O89" s="58"/>
    </row>
    <row r="90" spans="2:15" ht="19.5" thickBot="1">
      <c r="B90" s="2"/>
      <c r="C90" s="14"/>
      <c r="D90" s="183">
        <f>AVERAGE(E5:E81)</f>
        <v>0</v>
      </c>
      <c r="E90" s="184"/>
      <c r="F90" s="185">
        <f>AVERAGE(G5:G81)</f>
        <v>0</v>
      </c>
      <c r="G90" s="186"/>
      <c r="H90" s="183">
        <f>AVERAGE(I5:I81)</f>
        <v>0</v>
      </c>
      <c r="I90" s="184"/>
      <c r="J90" s="185">
        <f>AVERAGE(K5:K81)</f>
        <v>0</v>
      </c>
      <c r="K90" s="186"/>
      <c r="L90" s="187">
        <f>AVERAGE(M5:M81)</f>
        <v>0</v>
      </c>
      <c r="M90" s="188"/>
      <c r="N90" s="4"/>
      <c r="O90" s="3"/>
    </row>
    <row r="91" spans="2:15" ht="15.75" thickBot="1">
      <c r="C91" s="14"/>
      <c r="D91" s="173" t="str">
        <f>D3</f>
        <v>ESTUDIANTES</v>
      </c>
      <c r="E91" s="174"/>
      <c r="F91" s="171" t="str">
        <f t="shared" ref="F91" si="13">F3</f>
        <v>DOCENTES</v>
      </c>
      <c r="G91" s="172"/>
      <c r="H91" s="173" t="str">
        <f t="shared" ref="H91" si="14">H3</f>
        <v>ADMINISTRATIVOS</v>
      </c>
      <c r="I91" s="174"/>
      <c r="J91" s="171" t="str">
        <f t="shared" ref="J91" si="15">J3</f>
        <v>EGRESADOS</v>
      </c>
      <c r="K91" s="172"/>
      <c r="L91" s="173" t="str">
        <f t="shared" ref="L91" si="16">L3</f>
        <v>SECTOR EXTERNO</v>
      </c>
      <c r="M91" s="174"/>
      <c r="N91" s="4"/>
    </row>
    <row r="92" spans="2:15">
      <c r="N92" s="4"/>
    </row>
    <row r="93" spans="2:15">
      <c r="N93" s="4"/>
    </row>
    <row r="94" spans="2:15">
      <c r="N94" s="4"/>
    </row>
    <row r="95" spans="2:15">
      <c r="N95" s="4"/>
    </row>
    <row r="96" spans="2:15">
      <c r="N96" s="4"/>
    </row>
    <row r="97" spans="14:14">
      <c r="N97" s="4"/>
    </row>
    <row r="98" spans="14:14">
      <c r="N98" s="4"/>
    </row>
    <row r="99" spans="14:14">
      <c r="N99" s="4"/>
    </row>
    <row r="100" spans="14:14">
      <c r="N100" s="4"/>
    </row>
    <row r="101" spans="14:14">
      <c r="N101" s="4"/>
    </row>
    <row r="102" spans="14:14">
      <c r="N102" s="4"/>
    </row>
    <row r="103" spans="14:14">
      <c r="N103" s="4"/>
    </row>
    <row r="104" spans="14:14">
      <c r="N104" s="4"/>
    </row>
    <row r="105" spans="14:14">
      <c r="N105" s="4"/>
    </row>
    <row r="106" spans="14:14">
      <c r="N106" s="4"/>
    </row>
    <row r="107" spans="14:14">
      <c r="N107" s="4"/>
    </row>
    <row r="108" spans="14:14">
      <c r="N108" s="4"/>
    </row>
    <row r="109" spans="14:14">
      <c r="N109" s="4"/>
    </row>
    <row r="110" spans="14:14">
      <c r="N110" s="4"/>
    </row>
    <row r="111" spans="14:14">
      <c r="N111" s="4"/>
    </row>
    <row r="112" spans="14:14">
      <c r="N112" s="4"/>
    </row>
    <row r="113" spans="14:14">
      <c r="N113" s="4"/>
    </row>
    <row r="114" spans="14:14">
      <c r="N114" s="4"/>
    </row>
    <row r="115" spans="14:14">
      <c r="N115" s="4"/>
    </row>
    <row r="116" spans="14:14">
      <c r="N116" s="4"/>
    </row>
    <row r="117" spans="14:14">
      <c r="N117" s="4"/>
    </row>
    <row r="118" spans="14:14">
      <c r="N118" s="4"/>
    </row>
    <row r="119" spans="14:14">
      <c r="N119" s="4"/>
    </row>
    <row r="120" spans="14:14">
      <c r="N120" s="4"/>
    </row>
    <row r="121" spans="14:14">
      <c r="N121" s="4"/>
    </row>
    <row r="122" spans="14:14">
      <c r="N122" s="4"/>
    </row>
    <row r="123" spans="14:14">
      <c r="N123" s="4"/>
    </row>
    <row r="124" spans="14:14">
      <c r="N124" s="4"/>
    </row>
    <row r="125" spans="14:14">
      <c r="N125" s="4"/>
    </row>
    <row r="126" spans="14:14">
      <c r="N126" s="4"/>
    </row>
    <row r="127" spans="14:14">
      <c r="N127" s="4"/>
    </row>
    <row r="128" spans="14:14">
      <c r="N128" s="4"/>
    </row>
  </sheetData>
  <mergeCells count="46">
    <mergeCell ref="N3:N4"/>
    <mergeCell ref="O3:O4"/>
    <mergeCell ref="B3:B4"/>
    <mergeCell ref="B5:B6"/>
    <mergeCell ref="O5:O6"/>
    <mergeCell ref="C3:C4"/>
    <mergeCell ref="D3:E3"/>
    <mergeCell ref="F3:G3"/>
    <mergeCell ref="H3:I3"/>
    <mergeCell ref="J3:K3"/>
    <mergeCell ref="L3:M3"/>
    <mergeCell ref="B10:B17"/>
    <mergeCell ref="O7:O9"/>
    <mergeCell ref="O21:O31"/>
    <mergeCell ref="B21:B35"/>
    <mergeCell ref="O41:O46"/>
    <mergeCell ref="B41:B46"/>
    <mergeCell ref="B36:B40"/>
    <mergeCell ref="O10:O17"/>
    <mergeCell ref="O18:O19"/>
    <mergeCell ref="B18:B20"/>
    <mergeCell ref="B7:B9"/>
    <mergeCell ref="O61:O62"/>
    <mergeCell ref="O64:O65"/>
    <mergeCell ref="O47:O56"/>
    <mergeCell ref="O57:O58"/>
    <mergeCell ref="B57:B60"/>
    <mergeCell ref="B64:B67"/>
    <mergeCell ref="B47:B56"/>
    <mergeCell ref="B61:B63"/>
    <mergeCell ref="J91:K91"/>
    <mergeCell ref="L91:M91"/>
    <mergeCell ref="O68:O77"/>
    <mergeCell ref="B78:B81"/>
    <mergeCell ref="O78:O81"/>
    <mergeCell ref="D90:E90"/>
    <mergeCell ref="F90:G90"/>
    <mergeCell ref="H90:I90"/>
    <mergeCell ref="J90:K90"/>
    <mergeCell ref="L90:M90"/>
    <mergeCell ref="B68:B77"/>
    <mergeCell ref="B82:B86"/>
    <mergeCell ref="B87:B89"/>
    <mergeCell ref="D91:E91"/>
    <mergeCell ref="F91:G91"/>
    <mergeCell ref="H91:I91"/>
  </mergeCells>
  <conditionalFormatting sqref="D5:D6 D30:J35 L30:M35 D68:M77 D82:M89 D78:E78 G78:M78 F5:M6 D36:D37 F36:F37 H37:I37 I36 M36:M37">
    <cfRule type="cellIs" dxfId="219" priority="211" operator="between">
      <formula>#REF!</formula>
      <formula>#REF!</formula>
    </cfRule>
    <cfRule type="cellIs" dxfId="218" priority="212" operator="between">
      <formula>#REF!</formula>
      <formula>#REF!</formula>
    </cfRule>
    <cfRule type="cellIs" dxfId="217" priority="213" operator="between">
      <formula>#REF!</formula>
      <formula>#REF!</formula>
    </cfRule>
    <cfRule type="cellIs" dxfId="216" priority="214" operator="between">
      <formula>#REF!</formula>
      <formula>#REF!</formula>
    </cfRule>
    <cfRule type="cellIs" dxfId="215" priority="215" operator="between">
      <formula>#REF!</formula>
      <formula>#REF!</formula>
    </cfRule>
  </conditionalFormatting>
  <conditionalFormatting sqref="D57:M58 E59:G60 I59:I60 K59:K60 M59:M60 D42:M46 D7:D9 F7:M9 D41 F41:M41">
    <cfRule type="cellIs" dxfId="214" priority="206" operator="between">
      <formula>#REF!</formula>
      <formula>#REF!</formula>
    </cfRule>
    <cfRule type="cellIs" dxfId="213" priority="207" operator="between">
      <formula>#REF!</formula>
      <formula>#REF!</formula>
    </cfRule>
    <cfRule type="cellIs" dxfId="212" priority="208" operator="between">
      <formula>#REF!</formula>
      <formula>#REF!</formula>
    </cfRule>
    <cfRule type="cellIs" dxfId="211" priority="209" operator="between">
      <formula>#REF!</formula>
      <formula>#REF!</formula>
    </cfRule>
    <cfRule type="cellIs" dxfId="210" priority="210" operator="between">
      <formula>#REF!</formula>
      <formula>#REF!</formula>
    </cfRule>
  </conditionalFormatting>
  <conditionalFormatting sqref="D10:D17 F10:M17">
    <cfRule type="cellIs" dxfId="209" priority="201" operator="between">
      <formula>#REF!</formula>
      <formula>#REF!</formula>
    </cfRule>
    <cfRule type="cellIs" dxfId="208" priority="202" operator="between">
      <formula>#REF!</formula>
      <formula>#REF!</formula>
    </cfRule>
    <cfRule type="cellIs" dxfId="207" priority="203" operator="between">
      <formula>#REF!</formula>
      <formula>#REF!</formula>
    </cfRule>
    <cfRule type="cellIs" dxfId="206" priority="204" operator="between">
      <formula>#REF!</formula>
      <formula>#REF!</formula>
    </cfRule>
    <cfRule type="cellIs" dxfId="205" priority="205" operator="between">
      <formula>#REF!</formula>
      <formula>#REF!</formula>
    </cfRule>
  </conditionalFormatting>
  <conditionalFormatting sqref="D20 F20:M20 D18:M19">
    <cfRule type="cellIs" dxfId="204" priority="196" operator="between">
      <formula>#REF!</formula>
      <formula>#REF!</formula>
    </cfRule>
    <cfRule type="cellIs" dxfId="203" priority="197" operator="between">
      <formula>#REF!</formula>
      <formula>#REF!</formula>
    </cfRule>
    <cfRule type="cellIs" dxfId="202" priority="198" operator="between">
      <formula>#REF!</formula>
      <formula>#REF!</formula>
    </cfRule>
    <cfRule type="cellIs" dxfId="201" priority="199" operator="between">
      <formula>#REF!</formula>
      <formula>#REF!</formula>
    </cfRule>
    <cfRule type="cellIs" dxfId="200" priority="200" operator="between">
      <formula>#REF!</formula>
      <formula>#REF!</formula>
    </cfRule>
  </conditionalFormatting>
  <conditionalFormatting sqref="D38:F38 F39:F40 I39:I40 M39:M40 H38:I38 K38:M38">
    <cfRule type="cellIs" dxfId="199" priority="191" operator="between">
      <formula>#REF!</formula>
      <formula>#REF!</formula>
    </cfRule>
    <cfRule type="cellIs" dxfId="198" priority="192" operator="between">
      <formula>#REF!</formula>
      <formula>#REF!</formula>
    </cfRule>
    <cfRule type="cellIs" dxfId="197" priority="193" operator="between">
      <formula>#REF!</formula>
      <formula>#REF!</formula>
    </cfRule>
    <cfRule type="cellIs" dxfId="196" priority="194" operator="between">
      <formula>#REF!</formula>
      <formula>#REF!</formula>
    </cfRule>
    <cfRule type="cellIs" dxfId="195" priority="195" operator="between">
      <formula>#REF!</formula>
      <formula>#REF!</formula>
    </cfRule>
  </conditionalFormatting>
  <conditionalFormatting sqref="D48:M56">
    <cfRule type="cellIs" dxfId="194" priority="181" operator="between">
      <formula>#REF!</formula>
      <formula>#REF!</formula>
    </cfRule>
    <cfRule type="cellIs" dxfId="193" priority="182" operator="between">
      <formula>#REF!</formula>
      <formula>#REF!</formula>
    </cfRule>
    <cfRule type="cellIs" dxfId="192" priority="183" operator="between">
      <formula>#REF!</formula>
      <formula>#REF!</formula>
    </cfRule>
    <cfRule type="cellIs" dxfId="191" priority="184" operator="between">
      <formula>#REF!</formula>
      <formula>#REF!</formula>
    </cfRule>
    <cfRule type="cellIs" dxfId="190" priority="185" operator="between">
      <formula>#REF!</formula>
      <formula>#REF!</formula>
    </cfRule>
  </conditionalFormatting>
  <conditionalFormatting sqref="D47:M47">
    <cfRule type="cellIs" dxfId="189" priority="176" operator="between">
      <formula>#REF!</formula>
      <formula>#REF!</formula>
    </cfRule>
    <cfRule type="cellIs" dxfId="188" priority="177" operator="between">
      <formula>#REF!</formula>
      <formula>#REF!</formula>
    </cfRule>
    <cfRule type="cellIs" dxfId="187" priority="178" operator="between">
      <formula>#REF!</formula>
      <formula>#REF!</formula>
    </cfRule>
    <cfRule type="cellIs" dxfId="186" priority="179" operator="between">
      <formula>#REF!</formula>
      <formula>#REF!</formula>
    </cfRule>
    <cfRule type="cellIs" dxfId="185" priority="180" operator="between">
      <formula>#REF!</formula>
      <formula>#REF!</formula>
    </cfRule>
  </conditionalFormatting>
  <conditionalFormatting sqref="D61:M61 D62:D63 F62:M63">
    <cfRule type="cellIs" dxfId="184" priority="166" operator="between">
      <formula>#REF!</formula>
      <formula>#REF!</formula>
    </cfRule>
    <cfRule type="cellIs" dxfId="183" priority="167" operator="between">
      <formula>#REF!</formula>
      <formula>#REF!</formula>
    </cfRule>
    <cfRule type="cellIs" dxfId="182" priority="168" operator="between">
      <formula>#REF!</formula>
      <formula>#REF!</formula>
    </cfRule>
    <cfRule type="cellIs" dxfId="181" priority="169" operator="between">
      <formula>#REF!</formula>
      <formula>#REF!</formula>
    </cfRule>
    <cfRule type="cellIs" dxfId="180" priority="170" operator="between">
      <formula>#REF!</formula>
      <formula>#REF!</formula>
    </cfRule>
  </conditionalFormatting>
  <conditionalFormatting sqref="D64:M67">
    <cfRule type="cellIs" dxfId="179" priority="161" operator="between">
      <formula>#REF!</formula>
      <formula>#REF!</formula>
    </cfRule>
    <cfRule type="cellIs" dxfId="178" priority="162" operator="between">
      <formula>#REF!</formula>
      <formula>#REF!</formula>
    </cfRule>
    <cfRule type="cellIs" dxfId="177" priority="163" operator="between">
      <formula>#REF!</formula>
      <formula>#REF!</formula>
    </cfRule>
    <cfRule type="cellIs" dxfId="176" priority="164" operator="between">
      <formula>#REF!</formula>
      <formula>#REF!</formula>
    </cfRule>
    <cfRule type="cellIs" dxfId="175" priority="165" operator="between">
      <formula>#REF!</formula>
      <formula>#REF!</formula>
    </cfRule>
  </conditionalFormatting>
  <conditionalFormatting sqref="D21:M29">
    <cfRule type="cellIs" dxfId="174" priority="146" operator="between">
      <formula>#REF!</formula>
      <formula>#REF!</formula>
    </cfRule>
    <cfRule type="cellIs" dxfId="173" priority="147" operator="between">
      <formula>#REF!</formula>
      <formula>#REF!</formula>
    </cfRule>
    <cfRule type="cellIs" dxfId="172" priority="148" operator="between">
      <formula>#REF!</formula>
      <formula>#REF!</formula>
    </cfRule>
    <cfRule type="cellIs" dxfId="171" priority="149" operator="between">
      <formula>#REF!</formula>
      <formula>#REF!</formula>
    </cfRule>
    <cfRule type="cellIs" dxfId="170" priority="150" operator="between">
      <formula>#REF!</formula>
      <formula>#REF!</formula>
    </cfRule>
  </conditionalFormatting>
  <conditionalFormatting sqref="D39:D40">
    <cfRule type="cellIs" dxfId="169" priority="141" operator="between">
      <formula>#REF!</formula>
      <formula>#REF!</formula>
    </cfRule>
    <cfRule type="cellIs" dxfId="168" priority="142" operator="between">
      <formula>#REF!</formula>
      <formula>#REF!</formula>
    </cfRule>
    <cfRule type="cellIs" dxfId="167" priority="143" operator="between">
      <formula>#REF!</formula>
      <formula>#REF!</formula>
    </cfRule>
    <cfRule type="cellIs" dxfId="166" priority="144" operator="between">
      <formula>#REF!</formula>
      <formula>#REF!</formula>
    </cfRule>
    <cfRule type="cellIs" dxfId="165" priority="145" operator="between">
      <formula>#REF!</formula>
      <formula>#REF!</formula>
    </cfRule>
  </conditionalFormatting>
  <conditionalFormatting sqref="H39:H40">
    <cfRule type="cellIs" dxfId="164" priority="136" operator="between">
      <formula>#REF!</formula>
      <formula>#REF!</formula>
    </cfRule>
    <cfRule type="cellIs" dxfId="163" priority="137" operator="between">
      <formula>#REF!</formula>
      <formula>#REF!</formula>
    </cfRule>
    <cfRule type="cellIs" dxfId="162" priority="138" operator="between">
      <formula>#REF!</formula>
      <formula>#REF!</formula>
    </cfRule>
    <cfRule type="cellIs" dxfId="161" priority="139" operator="between">
      <formula>#REF!</formula>
      <formula>#REF!</formula>
    </cfRule>
    <cfRule type="cellIs" dxfId="160" priority="140" operator="between">
      <formula>#REF!</formula>
      <formula>#REF!</formula>
    </cfRule>
  </conditionalFormatting>
  <conditionalFormatting sqref="L39:L40">
    <cfRule type="cellIs" dxfId="159" priority="126" operator="between">
      <formula>#REF!</formula>
      <formula>#REF!</formula>
    </cfRule>
    <cfRule type="cellIs" dxfId="158" priority="127" operator="between">
      <formula>#REF!</formula>
      <formula>#REF!</formula>
    </cfRule>
    <cfRule type="cellIs" dxfId="157" priority="128" operator="between">
      <formula>#REF!</formula>
      <formula>#REF!</formula>
    </cfRule>
    <cfRule type="cellIs" dxfId="156" priority="129" operator="between">
      <formula>#REF!</formula>
      <formula>#REF!</formula>
    </cfRule>
    <cfRule type="cellIs" dxfId="155" priority="130" operator="between">
      <formula>#REF!</formula>
      <formula>#REF!</formula>
    </cfRule>
  </conditionalFormatting>
  <conditionalFormatting sqref="D59:D60">
    <cfRule type="cellIs" dxfId="154" priority="121" operator="between">
      <formula>#REF!</formula>
      <formula>#REF!</formula>
    </cfRule>
    <cfRule type="cellIs" dxfId="153" priority="122" operator="between">
      <formula>#REF!</formula>
      <formula>#REF!</formula>
    </cfRule>
    <cfRule type="cellIs" dxfId="152" priority="123" operator="between">
      <formula>#REF!</formula>
      <formula>#REF!</formula>
    </cfRule>
    <cfRule type="cellIs" dxfId="151" priority="124" operator="between">
      <formula>#REF!</formula>
      <formula>#REF!</formula>
    </cfRule>
    <cfRule type="cellIs" dxfId="150" priority="125" operator="between">
      <formula>#REF!</formula>
      <formula>#REF!</formula>
    </cfRule>
  </conditionalFormatting>
  <conditionalFormatting sqref="H59:H60">
    <cfRule type="cellIs" dxfId="149" priority="116" operator="between">
      <formula>#REF!</formula>
      <formula>#REF!</formula>
    </cfRule>
    <cfRule type="cellIs" dxfId="148" priority="117" operator="between">
      <formula>#REF!</formula>
      <formula>#REF!</formula>
    </cfRule>
    <cfRule type="cellIs" dxfId="147" priority="118" operator="between">
      <formula>#REF!</formula>
      <formula>#REF!</formula>
    </cfRule>
    <cfRule type="cellIs" dxfId="146" priority="119" operator="between">
      <formula>#REF!</formula>
      <formula>#REF!</formula>
    </cfRule>
    <cfRule type="cellIs" dxfId="145" priority="120" operator="between">
      <formula>#REF!</formula>
      <formula>#REF!</formula>
    </cfRule>
  </conditionalFormatting>
  <conditionalFormatting sqref="J59:J60">
    <cfRule type="cellIs" dxfId="144" priority="111" operator="between">
      <formula>#REF!</formula>
      <formula>#REF!</formula>
    </cfRule>
    <cfRule type="cellIs" dxfId="143" priority="112" operator="between">
      <formula>#REF!</formula>
      <formula>#REF!</formula>
    </cfRule>
    <cfRule type="cellIs" dxfId="142" priority="113" operator="between">
      <formula>#REF!</formula>
      <formula>#REF!</formula>
    </cfRule>
    <cfRule type="cellIs" dxfId="141" priority="114" operator="between">
      <formula>#REF!</formula>
      <formula>#REF!</formula>
    </cfRule>
    <cfRule type="cellIs" dxfId="140" priority="115" operator="between">
      <formula>#REF!</formula>
      <formula>#REF!</formula>
    </cfRule>
  </conditionalFormatting>
  <conditionalFormatting sqref="L59:L60">
    <cfRule type="cellIs" dxfId="139" priority="106" operator="between">
      <formula>#REF!</formula>
      <formula>#REF!</formula>
    </cfRule>
    <cfRule type="cellIs" dxfId="138" priority="107" operator="between">
      <formula>#REF!</formula>
      <formula>#REF!</formula>
    </cfRule>
    <cfRule type="cellIs" dxfId="137" priority="108" operator="between">
      <formula>#REF!</formula>
      <formula>#REF!</formula>
    </cfRule>
    <cfRule type="cellIs" dxfId="136" priority="109" operator="between">
      <formula>#REF!</formula>
      <formula>#REF!</formula>
    </cfRule>
    <cfRule type="cellIs" dxfId="135" priority="110" operator="between">
      <formula>#REF!</formula>
      <formula>#REF!</formula>
    </cfRule>
  </conditionalFormatting>
  <conditionalFormatting sqref="E79:E81 K79:K81 M79:M81 G79:I81">
    <cfRule type="cellIs" dxfId="134" priority="101" operator="between">
      <formula>#REF!</formula>
      <formula>#REF!</formula>
    </cfRule>
    <cfRule type="cellIs" dxfId="133" priority="102" operator="between">
      <formula>#REF!</formula>
      <formula>#REF!</formula>
    </cfRule>
    <cfRule type="cellIs" dxfId="132" priority="103" operator="between">
      <formula>#REF!</formula>
      <formula>#REF!</formula>
    </cfRule>
    <cfRule type="cellIs" dxfId="131" priority="104" operator="between">
      <formula>#REF!</formula>
      <formula>#REF!</formula>
    </cfRule>
    <cfRule type="cellIs" dxfId="130" priority="105" operator="between">
      <formula>#REF!</formula>
      <formula>#REF!</formula>
    </cfRule>
  </conditionalFormatting>
  <conditionalFormatting sqref="D79:D81">
    <cfRule type="cellIs" dxfId="129" priority="96" operator="between">
      <formula>#REF!</formula>
      <formula>#REF!</formula>
    </cfRule>
    <cfRule type="cellIs" dxfId="128" priority="97" operator="between">
      <formula>#REF!</formula>
      <formula>#REF!</formula>
    </cfRule>
    <cfRule type="cellIs" dxfId="127" priority="98" operator="between">
      <formula>#REF!</formula>
      <formula>#REF!</formula>
    </cfRule>
    <cfRule type="cellIs" dxfId="126" priority="99" operator="between">
      <formula>#REF!</formula>
      <formula>#REF!</formula>
    </cfRule>
    <cfRule type="cellIs" dxfId="125" priority="100" operator="between">
      <formula>#REF!</formula>
      <formula>#REF!</formula>
    </cfRule>
  </conditionalFormatting>
  <conditionalFormatting sqref="F78:F81">
    <cfRule type="cellIs" dxfId="124" priority="91" operator="between">
      <formula>#REF!</formula>
      <formula>#REF!</formula>
    </cfRule>
    <cfRule type="cellIs" dxfId="123" priority="92" operator="between">
      <formula>#REF!</formula>
      <formula>#REF!</formula>
    </cfRule>
    <cfRule type="cellIs" dxfId="122" priority="93" operator="between">
      <formula>#REF!</formula>
      <formula>#REF!</formula>
    </cfRule>
    <cfRule type="cellIs" dxfId="121" priority="94" operator="between">
      <formula>#REF!</formula>
      <formula>#REF!</formula>
    </cfRule>
    <cfRule type="cellIs" dxfId="120" priority="95" operator="between">
      <formula>#REF!</formula>
      <formula>#REF!</formula>
    </cfRule>
  </conditionalFormatting>
  <conditionalFormatting sqref="J79:J81">
    <cfRule type="cellIs" dxfId="119" priority="86" operator="between">
      <formula>#REF!</formula>
      <formula>#REF!</formula>
    </cfRule>
    <cfRule type="cellIs" dxfId="118" priority="87" operator="between">
      <formula>#REF!</formula>
      <formula>#REF!</formula>
    </cfRule>
    <cfRule type="cellIs" dxfId="117" priority="88" operator="between">
      <formula>#REF!</formula>
      <formula>#REF!</formula>
    </cfRule>
    <cfRule type="cellIs" dxfId="116" priority="89" operator="between">
      <formula>#REF!</formula>
      <formula>#REF!</formula>
    </cfRule>
    <cfRule type="cellIs" dxfId="115" priority="90" operator="between">
      <formula>#REF!</formula>
      <formula>#REF!</formula>
    </cfRule>
  </conditionalFormatting>
  <conditionalFormatting sqref="L79:L81">
    <cfRule type="cellIs" dxfId="114" priority="81" operator="between">
      <formula>#REF!</formula>
      <formula>#REF!</formula>
    </cfRule>
    <cfRule type="cellIs" dxfId="113" priority="82" operator="between">
      <formula>#REF!</formula>
      <formula>#REF!</formula>
    </cfRule>
    <cfRule type="cellIs" dxfId="112" priority="83" operator="between">
      <formula>#REF!</formula>
      <formula>#REF!</formula>
    </cfRule>
    <cfRule type="cellIs" dxfId="111" priority="84" operator="between">
      <formula>#REF!</formula>
      <formula>#REF!</formula>
    </cfRule>
    <cfRule type="cellIs" dxfId="110" priority="85" operator="between">
      <formula>#REF!</formula>
      <formula>#REF!</formula>
    </cfRule>
  </conditionalFormatting>
  <conditionalFormatting sqref="E62:E63">
    <cfRule type="cellIs" dxfId="109" priority="76" operator="between">
      <formula>#REF!</formula>
      <formula>#REF!</formula>
    </cfRule>
    <cfRule type="cellIs" dxfId="108" priority="77" operator="between">
      <formula>#REF!</formula>
      <formula>#REF!</formula>
    </cfRule>
    <cfRule type="cellIs" dxfId="107" priority="78" operator="between">
      <formula>#REF!</formula>
      <formula>#REF!</formula>
    </cfRule>
    <cfRule type="cellIs" dxfId="106" priority="79" operator="between">
      <formula>#REF!</formula>
      <formula>#REF!</formula>
    </cfRule>
    <cfRule type="cellIs" dxfId="105" priority="80" operator="between">
      <formula>#REF!</formula>
      <formula>#REF!</formula>
    </cfRule>
  </conditionalFormatting>
  <conditionalFormatting sqref="E5:E7">
    <cfRule type="cellIs" dxfId="104" priority="71" operator="between">
      <formula>#REF!</formula>
      <formula>#REF!</formula>
    </cfRule>
    <cfRule type="cellIs" dxfId="103" priority="72" operator="between">
      <formula>#REF!</formula>
      <formula>#REF!</formula>
    </cfRule>
    <cfRule type="cellIs" dxfId="102" priority="73" operator="between">
      <formula>#REF!</formula>
      <formula>#REF!</formula>
    </cfRule>
    <cfRule type="cellIs" dxfId="101" priority="74" operator="between">
      <formula>#REF!</formula>
      <formula>#REF!</formula>
    </cfRule>
    <cfRule type="cellIs" dxfId="100" priority="75" operator="between">
      <formula>#REF!</formula>
      <formula>#REF!</formula>
    </cfRule>
  </conditionalFormatting>
  <conditionalFormatting sqref="E8:E10">
    <cfRule type="cellIs" dxfId="99" priority="66" operator="between">
      <formula>#REF!</formula>
      <formula>#REF!</formula>
    </cfRule>
    <cfRule type="cellIs" dxfId="98" priority="67" operator="between">
      <formula>#REF!</formula>
      <formula>#REF!</formula>
    </cfRule>
    <cfRule type="cellIs" dxfId="97" priority="68" operator="between">
      <formula>#REF!</formula>
      <formula>#REF!</formula>
    </cfRule>
    <cfRule type="cellIs" dxfId="96" priority="69" operator="between">
      <formula>#REF!</formula>
      <formula>#REF!</formula>
    </cfRule>
    <cfRule type="cellIs" dxfId="95" priority="70" operator="between">
      <formula>#REF!</formula>
      <formula>#REF!</formula>
    </cfRule>
  </conditionalFormatting>
  <conditionalFormatting sqref="E11:E12">
    <cfRule type="cellIs" dxfId="94" priority="61" operator="between">
      <formula>#REF!</formula>
      <formula>#REF!</formula>
    </cfRule>
    <cfRule type="cellIs" dxfId="93" priority="62" operator="between">
      <formula>#REF!</formula>
      <formula>#REF!</formula>
    </cfRule>
    <cfRule type="cellIs" dxfId="92" priority="63" operator="between">
      <formula>#REF!</formula>
      <formula>#REF!</formula>
    </cfRule>
    <cfRule type="cellIs" dxfId="91" priority="64" operator="between">
      <formula>#REF!</formula>
      <formula>#REF!</formula>
    </cfRule>
    <cfRule type="cellIs" dxfId="90" priority="65" operator="between">
      <formula>#REF!</formula>
      <formula>#REF!</formula>
    </cfRule>
  </conditionalFormatting>
  <conditionalFormatting sqref="E36:E37">
    <cfRule type="cellIs" dxfId="89" priority="56" operator="between">
      <formula>#REF!</formula>
      <formula>#REF!</formula>
    </cfRule>
    <cfRule type="cellIs" dxfId="88" priority="57" operator="between">
      <formula>#REF!</formula>
      <formula>#REF!</formula>
    </cfRule>
    <cfRule type="cellIs" dxfId="87" priority="58" operator="between">
      <formula>#REF!</formula>
      <formula>#REF!</formula>
    </cfRule>
    <cfRule type="cellIs" dxfId="86" priority="59" operator="between">
      <formula>#REF!</formula>
      <formula>#REF!</formula>
    </cfRule>
    <cfRule type="cellIs" dxfId="85" priority="60" operator="between">
      <formula>#REF!</formula>
      <formula>#REF!</formula>
    </cfRule>
  </conditionalFormatting>
  <conditionalFormatting sqref="E41">
    <cfRule type="cellIs" dxfId="84" priority="51" operator="between">
      <formula>#REF!</formula>
      <formula>#REF!</formula>
    </cfRule>
    <cfRule type="cellIs" dxfId="83" priority="52" operator="between">
      <formula>#REF!</formula>
      <formula>#REF!</formula>
    </cfRule>
    <cfRule type="cellIs" dxfId="82" priority="53" operator="between">
      <formula>#REF!</formula>
      <formula>#REF!</formula>
    </cfRule>
    <cfRule type="cellIs" dxfId="81" priority="54" operator="between">
      <formula>#REF!</formula>
      <formula>#REF!</formula>
    </cfRule>
    <cfRule type="cellIs" dxfId="80" priority="55" operator="between">
      <formula>#REF!</formula>
      <formula>#REF!</formula>
    </cfRule>
  </conditionalFormatting>
  <conditionalFormatting sqref="E39:E40">
    <cfRule type="cellIs" dxfId="79" priority="46" operator="between">
      <formula>#REF!</formula>
      <formula>#REF!</formula>
    </cfRule>
    <cfRule type="cellIs" dxfId="78" priority="47" operator="between">
      <formula>#REF!</formula>
      <formula>#REF!</formula>
    </cfRule>
    <cfRule type="cellIs" dxfId="77" priority="48" operator="between">
      <formula>#REF!</formula>
      <formula>#REF!</formula>
    </cfRule>
    <cfRule type="cellIs" dxfId="76" priority="49" operator="between">
      <formula>#REF!</formula>
      <formula>#REF!</formula>
    </cfRule>
    <cfRule type="cellIs" dxfId="75" priority="50" operator="between">
      <formula>#REF!</formula>
      <formula>#REF!</formula>
    </cfRule>
  </conditionalFormatting>
  <conditionalFormatting sqref="G38">
    <cfRule type="cellIs" dxfId="74" priority="41" operator="between">
      <formula>#REF!</formula>
      <formula>#REF!</formula>
    </cfRule>
    <cfRule type="cellIs" dxfId="73" priority="42" operator="between">
      <formula>#REF!</formula>
      <formula>#REF!</formula>
    </cfRule>
    <cfRule type="cellIs" dxfId="72" priority="43" operator="between">
      <formula>#REF!</formula>
      <formula>#REF!</formula>
    </cfRule>
    <cfRule type="cellIs" dxfId="71" priority="44" operator="between">
      <formula>#REF!</formula>
      <formula>#REF!</formula>
    </cfRule>
    <cfRule type="cellIs" dxfId="70" priority="45" operator="between">
      <formula>#REF!</formula>
      <formula>#REF!</formula>
    </cfRule>
  </conditionalFormatting>
  <conditionalFormatting sqref="G36:G37">
    <cfRule type="cellIs" dxfId="69" priority="36" operator="between">
      <formula>#REF!</formula>
      <formula>#REF!</formula>
    </cfRule>
    <cfRule type="cellIs" dxfId="68" priority="37" operator="between">
      <formula>#REF!</formula>
      <formula>#REF!</formula>
    </cfRule>
    <cfRule type="cellIs" dxfId="67" priority="38" operator="between">
      <formula>#REF!</formula>
      <formula>#REF!</formula>
    </cfRule>
    <cfRule type="cellIs" dxfId="66" priority="39" operator="between">
      <formula>#REF!</formula>
      <formula>#REF!</formula>
    </cfRule>
    <cfRule type="cellIs" dxfId="65" priority="40" operator="between">
      <formula>#REF!</formula>
      <formula>#REF!</formula>
    </cfRule>
  </conditionalFormatting>
  <conditionalFormatting sqref="G39:G40">
    <cfRule type="cellIs" dxfId="64" priority="31" operator="between">
      <formula>#REF!</formula>
      <formula>#REF!</formula>
    </cfRule>
    <cfRule type="cellIs" dxfId="63" priority="32" operator="between">
      <formula>#REF!</formula>
      <formula>#REF!</formula>
    </cfRule>
    <cfRule type="cellIs" dxfId="62" priority="33" operator="between">
      <formula>#REF!</formula>
      <formula>#REF!</formula>
    </cfRule>
    <cfRule type="cellIs" dxfId="61" priority="34" operator="between">
      <formula>#REF!</formula>
      <formula>#REF!</formula>
    </cfRule>
    <cfRule type="cellIs" dxfId="60" priority="35" operator="between">
      <formula>#REF!</formula>
      <formula>#REF!</formula>
    </cfRule>
  </conditionalFormatting>
  <conditionalFormatting sqref="H36">
    <cfRule type="cellIs" dxfId="59" priority="26" operator="between">
      <formula>#REF!</formula>
      <formula>#REF!</formula>
    </cfRule>
    <cfRule type="cellIs" dxfId="58" priority="27" operator="between">
      <formula>#REF!</formula>
      <formula>#REF!</formula>
    </cfRule>
    <cfRule type="cellIs" dxfId="57" priority="28" operator="between">
      <formula>#REF!</formula>
      <formula>#REF!</formula>
    </cfRule>
    <cfRule type="cellIs" dxfId="56" priority="29" operator="between">
      <formula>#REF!</formula>
      <formula>#REF!</formula>
    </cfRule>
    <cfRule type="cellIs" dxfId="55" priority="30" operator="between">
      <formula>#REF!</formula>
      <formula>#REF!</formula>
    </cfRule>
  </conditionalFormatting>
  <conditionalFormatting sqref="J36:J40">
    <cfRule type="cellIs" dxfId="54" priority="21" operator="between">
      <formula>#REF!</formula>
      <formula>#REF!</formula>
    </cfRule>
    <cfRule type="cellIs" dxfId="53" priority="22" operator="between">
      <formula>#REF!</formula>
      <formula>#REF!</formula>
    </cfRule>
    <cfRule type="cellIs" dxfId="52" priority="23" operator="between">
      <formula>#REF!</formula>
      <formula>#REF!</formula>
    </cfRule>
    <cfRule type="cellIs" dxfId="51" priority="24" operator="between">
      <formula>#REF!</formula>
      <formula>#REF!</formula>
    </cfRule>
    <cfRule type="cellIs" dxfId="50" priority="25" operator="between">
      <formula>#REF!</formula>
      <formula>#REF!</formula>
    </cfRule>
  </conditionalFormatting>
  <conditionalFormatting sqref="L36:L37">
    <cfRule type="cellIs" dxfId="49" priority="16" operator="between">
      <formula>#REF!</formula>
      <formula>#REF!</formula>
    </cfRule>
    <cfRule type="cellIs" dxfId="48" priority="17" operator="between">
      <formula>#REF!</formula>
      <formula>#REF!</formula>
    </cfRule>
    <cfRule type="cellIs" dxfId="47" priority="18" operator="between">
      <formula>#REF!</formula>
      <formula>#REF!</formula>
    </cfRule>
    <cfRule type="cellIs" dxfId="46" priority="19" operator="between">
      <formula>#REF!</formula>
      <formula>#REF!</formula>
    </cfRule>
    <cfRule type="cellIs" dxfId="45" priority="20" operator="between">
      <formula>#REF!</formula>
      <formula>#REF!</formula>
    </cfRule>
  </conditionalFormatting>
  <conditionalFormatting sqref="E13:E17">
    <cfRule type="cellIs" dxfId="44" priority="11" operator="between">
      <formula>#REF!</formula>
      <formula>#REF!</formula>
    </cfRule>
    <cfRule type="cellIs" dxfId="43" priority="12" operator="between">
      <formula>#REF!</formula>
      <formula>#REF!</formula>
    </cfRule>
    <cfRule type="cellIs" dxfId="42" priority="13" operator="between">
      <formula>#REF!</formula>
      <formula>#REF!</formula>
    </cfRule>
    <cfRule type="cellIs" dxfId="41" priority="14" operator="between">
      <formula>#REF!</formula>
      <formula>#REF!</formula>
    </cfRule>
    <cfRule type="cellIs" dxfId="40" priority="15" operator="between">
      <formula>#REF!</formula>
      <formula>#REF!</formula>
    </cfRule>
  </conditionalFormatting>
  <conditionalFormatting sqref="E20">
    <cfRule type="cellIs" dxfId="39" priority="6" operator="between">
      <formula>#REF!</formula>
      <formula>#REF!</formula>
    </cfRule>
    <cfRule type="cellIs" dxfId="38" priority="7" operator="between">
      <formula>#REF!</formula>
      <formula>#REF!</formula>
    </cfRule>
    <cfRule type="cellIs" dxfId="37" priority="8" operator="between">
      <formula>#REF!</formula>
      <formula>#REF!</formula>
    </cfRule>
    <cfRule type="cellIs" dxfId="36" priority="9" operator="between">
      <formula>#REF!</formula>
      <formula>#REF!</formula>
    </cfRule>
    <cfRule type="cellIs" dxfId="35" priority="10" operator="between">
      <formula>#REF!</formula>
      <formula>#REF!</formula>
    </cfRule>
  </conditionalFormatting>
  <conditionalFormatting sqref="K39:K40">
    <cfRule type="cellIs" dxfId="34" priority="1" operator="between">
      <formula>#REF!</formula>
      <formula>#REF!</formula>
    </cfRule>
    <cfRule type="cellIs" dxfId="33" priority="2" operator="between">
      <formula>#REF!</formula>
      <formula>#REF!</formula>
    </cfRule>
    <cfRule type="cellIs" dxfId="32" priority="3" operator="between">
      <formula>#REF!</formula>
      <formula>#REF!</formula>
    </cfRule>
    <cfRule type="cellIs" dxfId="31" priority="4" operator="between">
      <formula>#REF!</formula>
      <formula>#REF!</formula>
    </cfRule>
    <cfRule type="cellIs" dxfId="30" priority="5" operator="between">
      <formula>#REF!</formula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3:Q56"/>
  <sheetViews>
    <sheetView tabSelected="1" workbookViewId="0">
      <selection activeCell="C15" sqref="C15"/>
    </sheetView>
  </sheetViews>
  <sheetFormatPr baseColWidth="10" defaultRowHeight="15"/>
  <cols>
    <col min="1" max="1" width="4.28515625" style="240" customWidth="1"/>
    <col min="2" max="2" width="8" style="240" customWidth="1"/>
    <col min="3" max="3" width="45.7109375" style="240" customWidth="1"/>
    <col min="4" max="4" width="49.85546875" style="240" customWidth="1"/>
    <col min="5" max="5" width="30.42578125" style="240" customWidth="1"/>
    <col min="6" max="15" width="10.7109375" style="240" customWidth="1"/>
    <col min="16" max="16" width="11.7109375" style="240" customWidth="1"/>
    <col min="17" max="17" width="12.140625" style="291" customWidth="1"/>
    <col min="18" max="16384" width="11.42578125" style="240"/>
  </cols>
  <sheetData>
    <row r="3" spans="2:17" ht="33.75" customHeight="1">
      <c r="B3" s="235" t="s">
        <v>111</v>
      </c>
      <c r="C3" s="236" t="s">
        <v>6</v>
      </c>
      <c r="D3" s="237" t="s">
        <v>112</v>
      </c>
      <c r="E3" s="237" t="s">
        <v>113</v>
      </c>
      <c r="F3" s="238" t="s">
        <v>0</v>
      </c>
      <c r="G3" s="238"/>
      <c r="H3" s="238" t="s">
        <v>2</v>
      </c>
      <c r="I3" s="238"/>
      <c r="J3" s="238" t="s">
        <v>3</v>
      </c>
      <c r="K3" s="238"/>
      <c r="L3" s="238" t="s">
        <v>4</v>
      </c>
      <c r="M3" s="238"/>
      <c r="N3" s="238" t="s">
        <v>5</v>
      </c>
      <c r="O3" s="238"/>
      <c r="P3" s="238" t="s">
        <v>29</v>
      </c>
      <c r="Q3" s="239" t="s">
        <v>28</v>
      </c>
    </row>
    <row r="4" spans="2:17">
      <c r="B4" s="236"/>
      <c r="C4" s="236"/>
      <c r="D4" s="237"/>
      <c r="E4" s="237"/>
      <c r="F4" s="241" t="s">
        <v>1</v>
      </c>
      <c r="G4" s="241" t="s">
        <v>30</v>
      </c>
      <c r="H4" s="241" t="s">
        <v>1</v>
      </c>
      <c r="I4" s="241" t="s">
        <v>30</v>
      </c>
      <c r="J4" s="241" t="s">
        <v>1</v>
      </c>
      <c r="K4" s="241" t="s">
        <v>30</v>
      </c>
      <c r="L4" s="241" t="s">
        <v>1</v>
      </c>
      <c r="M4" s="241" t="s">
        <v>30</v>
      </c>
      <c r="N4" s="241" t="s">
        <v>1</v>
      </c>
      <c r="O4" s="241" t="s">
        <v>30</v>
      </c>
      <c r="P4" s="238"/>
      <c r="Q4" s="239"/>
    </row>
    <row r="5" spans="2:17" ht="76.5">
      <c r="B5" s="242">
        <v>1</v>
      </c>
      <c r="C5" s="243" t="s">
        <v>114</v>
      </c>
      <c r="D5" s="244" t="s">
        <v>115</v>
      </c>
      <c r="E5" s="245" t="s">
        <v>116</v>
      </c>
      <c r="F5" s="246"/>
      <c r="G5" s="247">
        <f t="shared" ref="G5" si="0">+F5/5</f>
        <v>0</v>
      </c>
      <c r="H5" s="248"/>
      <c r="I5" s="247">
        <f t="shared" ref="I5" si="1">+H5/5</f>
        <v>0</v>
      </c>
      <c r="J5" s="248"/>
      <c r="K5" s="247">
        <f t="shared" ref="K5" si="2">+J5/5</f>
        <v>0</v>
      </c>
      <c r="L5" s="248" t="s">
        <v>15</v>
      </c>
      <c r="M5" s="249" t="e">
        <f t="shared" ref="M5" si="3">+L5/5</f>
        <v>#VALUE!</v>
      </c>
      <c r="N5" s="250" t="s">
        <v>15</v>
      </c>
      <c r="O5" s="250"/>
      <c r="P5" s="251" t="e">
        <f t="shared" ref="P5:P17" si="4">AVERAGE(G5,I5,K5,M5,O5)</f>
        <v>#VALUE!</v>
      </c>
      <c r="Q5" s="252" t="e">
        <f>AVERAGE(P5:P14)</f>
        <v>#VALUE!</v>
      </c>
    </row>
    <row r="6" spans="2:17" ht="38.25">
      <c r="B6" s="242">
        <v>2</v>
      </c>
      <c r="C6" s="243" t="s">
        <v>117</v>
      </c>
      <c r="D6" s="243" t="s">
        <v>118</v>
      </c>
      <c r="E6" s="253" t="s">
        <v>119</v>
      </c>
      <c r="F6" s="246"/>
      <c r="G6" s="247"/>
      <c r="H6" s="248"/>
      <c r="I6" s="247"/>
      <c r="J6" s="248"/>
      <c r="K6" s="254"/>
      <c r="L6" s="248" t="s">
        <v>15</v>
      </c>
      <c r="M6" s="247"/>
      <c r="N6" s="250" t="s">
        <v>15</v>
      </c>
      <c r="O6" s="250"/>
      <c r="P6" s="251" t="e">
        <f t="shared" si="4"/>
        <v>#DIV/0!</v>
      </c>
      <c r="Q6" s="252"/>
    </row>
    <row r="7" spans="2:17" ht="50.25" customHeight="1">
      <c r="B7" s="242">
        <v>3</v>
      </c>
      <c r="C7" s="243" t="s">
        <v>120</v>
      </c>
      <c r="D7" s="243" t="s">
        <v>121</v>
      </c>
      <c r="E7" s="253" t="s">
        <v>119</v>
      </c>
      <c r="F7" s="246"/>
      <c r="G7" s="247"/>
      <c r="H7" s="248"/>
      <c r="I7" s="247"/>
      <c r="J7" s="248"/>
      <c r="K7" s="254"/>
      <c r="L7" s="248" t="s">
        <v>15</v>
      </c>
      <c r="M7" s="247"/>
      <c r="N7" s="250" t="s">
        <v>15</v>
      </c>
      <c r="O7" s="250"/>
      <c r="P7" s="251" t="e">
        <f t="shared" si="4"/>
        <v>#DIV/0!</v>
      </c>
      <c r="Q7" s="252"/>
    </row>
    <row r="8" spans="2:17" ht="48" customHeight="1">
      <c r="B8" s="242">
        <v>4</v>
      </c>
      <c r="C8" s="244" t="s">
        <v>122</v>
      </c>
      <c r="D8" s="244" t="s">
        <v>123</v>
      </c>
      <c r="E8" s="245" t="s">
        <v>119</v>
      </c>
      <c r="F8" s="246"/>
      <c r="G8" s="247"/>
      <c r="H8" s="248"/>
      <c r="I8" s="247"/>
      <c r="J8" s="248"/>
      <c r="K8" s="254"/>
      <c r="L8" s="248" t="s">
        <v>15</v>
      </c>
      <c r="M8" s="254"/>
      <c r="N8" s="250" t="s">
        <v>15</v>
      </c>
      <c r="O8" s="250"/>
      <c r="P8" s="251" t="e">
        <f t="shared" si="4"/>
        <v>#DIV/0!</v>
      </c>
      <c r="Q8" s="252"/>
    </row>
    <row r="9" spans="2:17" ht="38.25">
      <c r="B9" s="242">
        <v>5</v>
      </c>
      <c r="C9" s="255" t="s">
        <v>124</v>
      </c>
      <c r="D9" s="255"/>
      <c r="E9" s="256" t="s">
        <v>125</v>
      </c>
      <c r="F9" s="246"/>
      <c r="G9" s="249"/>
      <c r="H9" s="248"/>
      <c r="I9" s="249"/>
      <c r="J9" s="248"/>
      <c r="K9" s="248"/>
      <c r="L9" s="248"/>
      <c r="M9" s="250"/>
      <c r="N9" s="250"/>
      <c r="O9" s="250"/>
      <c r="P9" s="251"/>
      <c r="Q9" s="252"/>
    </row>
    <row r="10" spans="2:17" ht="45.75" customHeight="1">
      <c r="B10" s="242">
        <v>6</v>
      </c>
      <c r="C10" s="243" t="s">
        <v>126</v>
      </c>
      <c r="D10" s="243" t="s">
        <v>127</v>
      </c>
      <c r="E10" s="253" t="s">
        <v>119</v>
      </c>
      <c r="F10" s="246"/>
      <c r="G10" s="247"/>
      <c r="H10" s="248"/>
      <c r="I10" s="247"/>
      <c r="J10" s="248" t="s">
        <v>15</v>
      </c>
      <c r="K10" s="248"/>
      <c r="L10" s="248" t="s">
        <v>15</v>
      </c>
      <c r="M10" s="248"/>
      <c r="N10" s="250" t="s">
        <v>15</v>
      </c>
      <c r="O10" s="250"/>
      <c r="P10" s="251" t="e">
        <f t="shared" si="4"/>
        <v>#DIV/0!</v>
      </c>
      <c r="Q10" s="252"/>
    </row>
    <row r="11" spans="2:17" ht="38.25">
      <c r="B11" s="242">
        <v>7</v>
      </c>
      <c r="C11" s="244" t="s">
        <v>128</v>
      </c>
      <c r="D11" s="244" t="s">
        <v>129</v>
      </c>
      <c r="E11" s="245" t="s">
        <v>119</v>
      </c>
      <c r="F11" s="246"/>
      <c r="G11" s="254"/>
      <c r="H11" s="248"/>
      <c r="I11" s="247"/>
      <c r="J11" s="248"/>
      <c r="K11" s="254"/>
      <c r="L11" s="248"/>
      <c r="M11" s="254"/>
      <c r="N11" s="250" t="s">
        <v>15</v>
      </c>
      <c r="O11" s="250"/>
      <c r="P11" s="251" t="e">
        <f t="shared" si="4"/>
        <v>#DIV/0!</v>
      </c>
      <c r="Q11" s="252"/>
    </row>
    <row r="12" spans="2:17" ht="51">
      <c r="B12" s="242">
        <v>8</v>
      </c>
      <c r="C12" s="256" t="s">
        <v>130</v>
      </c>
      <c r="D12" s="257"/>
      <c r="E12" s="256" t="s">
        <v>131</v>
      </c>
      <c r="F12" s="246"/>
      <c r="G12" s="249"/>
      <c r="H12" s="248"/>
      <c r="I12" s="249"/>
      <c r="J12" s="248"/>
      <c r="K12" s="249"/>
      <c r="L12" s="248"/>
      <c r="M12" s="250"/>
      <c r="N12" s="250"/>
      <c r="O12" s="250"/>
      <c r="P12" s="251" t="e">
        <f t="shared" si="4"/>
        <v>#DIV/0!</v>
      </c>
      <c r="Q12" s="252"/>
    </row>
    <row r="13" spans="2:17" ht="51">
      <c r="B13" s="242">
        <v>9</v>
      </c>
      <c r="C13" s="256" t="s">
        <v>132</v>
      </c>
      <c r="D13" s="257"/>
      <c r="E13" s="256" t="s">
        <v>133</v>
      </c>
      <c r="F13" s="246"/>
      <c r="G13" s="249"/>
      <c r="H13" s="248"/>
      <c r="I13" s="249"/>
      <c r="J13" s="248"/>
      <c r="K13" s="249"/>
      <c r="L13" s="248"/>
      <c r="M13" s="250"/>
      <c r="N13" s="250"/>
      <c r="O13" s="250"/>
      <c r="P13" s="251" t="e">
        <f t="shared" si="4"/>
        <v>#DIV/0!</v>
      </c>
      <c r="Q13" s="252"/>
    </row>
    <row r="14" spans="2:17" ht="38.25">
      <c r="B14" s="242">
        <v>10</v>
      </c>
      <c r="C14" s="255" t="s">
        <v>134</v>
      </c>
      <c r="D14" s="255"/>
      <c r="E14" s="256" t="s">
        <v>135</v>
      </c>
      <c r="F14" s="246"/>
      <c r="G14" s="249"/>
      <c r="H14" s="248"/>
      <c r="I14" s="249"/>
      <c r="J14" s="248"/>
      <c r="K14" s="249"/>
      <c r="L14" s="248"/>
      <c r="M14" s="250"/>
      <c r="N14" s="250"/>
      <c r="O14" s="250"/>
      <c r="P14" s="251" t="e">
        <f t="shared" si="4"/>
        <v>#DIV/0!</v>
      </c>
      <c r="Q14" s="252"/>
    </row>
    <row r="15" spans="2:17" ht="61.5" customHeight="1" thickBot="1">
      <c r="B15" s="242"/>
      <c r="C15" s="244"/>
      <c r="D15" s="244" t="s">
        <v>136</v>
      </c>
      <c r="E15" s="258" t="s">
        <v>137</v>
      </c>
      <c r="F15" s="259"/>
      <c r="G15" s="260"/>
      <c r="H15" s="261"/>
      <c r="I15" s="260"/>
      <c r="J15" s="261" t="s">
        <v>15</v>
      </c>
      <c r="K15" s="262"/>
      <c r="L15" s="261" t="s">
        <v>15</v>
      </c>
      <c r="M15" s="263"/>
      <c r="N15" s="263" t="s">
        <v>15</v>
      </c>
      <c r="O15" s="263"/>
      <c r="P15" s="251"/>
      <c r="Q15" s="264"/>
    </row>
    <row r="16" spans="2:17">
      <c r="B16" s="242"/>
      <c r="C16" s="244"/>
      <c r="D16" s="244"/>
      <c r="E16" s="265"/>
      <c r="F16" s="266"/>
      <c r="G16" s="267"/>
      <c r="H16" s="268"/>
      <c r="I16" s="267"/>
      <c r="J16" s="268"/>
      <c r="K16" s="267"/>
      <c r="L16" s="268"/>
      <c r="M16" s="269"/>
      <c r="N16" s="269"/>
      <c r="O16" s="270"/>
      <c r="P16" s="271"/>
      <c r="Q16" s="264"/>
    </row>
    <row r="17" spans="2:17">
      <c r="B17" s="272"/>
      <c r="C17" s="245"/>
      <c r="D17" s="245"/>
      <c r="E17" s="265"/>
      <c r="F17" s="273"/>
      <c r="G17" s="247"/>
      <c r="H17" s="248"/>
      <c r="I17" s="249"/>
      <c r="J17" s="248"/>
      <c r="K17" s="249"/>
      <c r="L17" s="248"/>
      <c r="M17" s="249"/>
      <c r="N17" s="250" t="s">
        <v>15</v>
      </c>
      <c r="O17" s="274"/>
      <c r="P17" s="271" t="e">
        <f t="shared" si="4"/>
        <v>#DIV/0!</v>
      </c>
      <c r="Q17" s="275"/>
    </row>
    <row r="18" spans="2:17" ht="18.75">
      <c r="B18" s="276"/>
      <c r="C18" s="276"/>
      <c r="D18" s="276"/>
      <c r="E18" s="277"/>
      <c r="F18" s="278">
        <f>AVERAGE(G5:G17)</f>
        <v>0</v>
      </c>
      <c r="G18" s="279"/>
      <c r="H18" s="280">
        <f>AVERAGE(I5:I17)</f>
        <v>0</v>
      </c>
      <c r="I18" s="280"/>
      <c r="J18" s="279">
        <f>AVERAGE(K5:K17)</f>
        <v>0</v>
      </c>
      <c r="K18" s="279"/>
      <c r="L18" s="280" t="e">
        <f>AVERAGE(M5:M17)</f>
        <v>#VALUE!</v>
      </c>
      <c r="M18" s="280"/>
      <c r="N18" s="280" t="e">
        <f>AVERAGE(O5:O17)</f>
        <v>#DIV/0!</v>
      </c>
      <c r="O18" s="281"/>
      <c r="P18" s="282"/>
      <c r="Q18" s="283"/>
    </row>
    <row r="19" spans="2:17" ht="15.75" thickBot="1">
      <c r="C19" s="284"/>
      <c r="D19" s="284"/>
      <c r="E19" s="284"/>
      <c r="F19" s="285" t="str">
        <f>F3</f>
        <v>ESTUDIANTES</v>
      </c>
      <c r="G19" s="286"/>
      <c r="H19" s="287" t="str">
        <f t="shared" ref="H19" si="5">H3</f>
        <v>DOCENTES</v>
      </c>
      <c r="I19" s="288"/>
      <c r="J19" s="285" t="str">
        <f t="shared" ref="J19" si="6">J3</f>
        <v>ADMINISTRATIVOS</v>
      </c>
      <c r="K19" s="286"/>
      <c r="L19" s="287" t="str">
        <f t="shared" ref="L19" si="7">L3</f>
        <v>EGRESADOS</v>
      </c>
      <c r="M19" s="288"/>
      <c r="N19" s="285" t="str">
        <f t="shared" ref="N19" si="8">N3</f>
        <v>SECTOR EXTERNO</v>
      </c>
      <c r="O19" s="286"/>
      <c r="P19" s="289"/>
      <c r="Q19" s="290"/>
    </row>
    <row r="20" spans="2:17">
      <c r="P20" s="289"/>
    </row>
    <row r="21" spans="2:17">
      <c r="P21" s="289"/>
    </row>
    <row r="22" spans="2:17">
      <c r="P22" s="289"/>
    </row>
    <row r="23" spans="2:17">
      <c r="P23" s="289"/>
    </row>
    <row r="24" spans="2:17">
      <c r="P24" s="289"/>
    </row>
    <row r="25" spans="2:17">
      <c r="P25" s="289"/>
    </row>
    <row r="26" spans="2:17">
      <c r="P26" s="289"/>
    </row>
    <row r="27" spans="2:17">
      <c r="P27" s="289"/>
    </row>
    <row r="28" spans="2:17">
      <c r="P28" s="289"/>
    </row>
    <row r="29" spans="2:17">
      <c r="P29" s="289"/>
    </row>
    <row r="30" spans="2:17">
      <c r="P30" s="289"/>
    </row>
    <row r="31" spans="2:17">
      <c r="P31" s="289"/>
    </row>
    <row r="32" spans="2:17">
      <c r="P32" s="289"/>
    </row>
    <row r="33" spans="16:16">
      <c r="P33" s="289"/>
    </row>
    <row r="34" spans="16:16">
      <c r="P34" s="289"/>
    </row>
    <row r="35" spans="16:16">
      <c r="P35" s="289"/>
    </row>
    <row r="36" spans="16:16">
      <c r="P36" s="289"/>
    </row>
    <row r="37" spans="16:16">
      <c r="P37" s="289"/>
    </row>
    <row r="38" spans="16:16">
      <c r="P38" s="289"/>
    </row>
    <row r="39" spans="16:16">
      <c r="P39" s="289"/>
    </row>
    <row r="40" spans="16:16">
      <c r="P40" s="289"/>
    </row>
    <row r="41" spans="16:16">
      <c r="P41" s="289"/>
    </row>
    <row r="42" spans="16:16">
      <c r="P42" s="289"/>
    </row>
    <row r="43" spans="16:16">
      <c r="P43" s="289"/>
    </row>
    <row r="44" spans="16:16">
      <c r="P44" s="289"/>
    </row>
    <row r="45" spans="16:16">
      <c r="P45" s="289"/>
    </row>
    <row r="46" spans="16:16">
      <c r="P46" s="289"/>
    </row>
    <row r="47" spans="16:16">
      <c r="P47" s="289"/>
    </row>
    <row r="48" spans="16:16">
      <c r="P48" s="289"/>
    </row>
    <row r="49" spans="16:16">
      <c r="P49" s="289"/>
    </row>
    <row r="50" spans="16:16">
      <c r="P50" s="289"/>
    </row>
    <row r="51" spans="16:16">
      <c r="P51" s="289"/>
    </row>
    <row r="52" spans="16:16">
      <c r="P52" s="289"/>
    </row>
    <row r="53" spans="16:16">
      <c r="P53" s="289"/>
    </row>
    <row r="54" spans="16:16">
      <c r="P54" s="289"/>
    </row>
    <row r="55" spans="16:16">
      <c r="P55" s="289"/>
    </row>
    <row r="56" spans="16:16">
      <c r="P56" s="289"/>
    </row>
  </sheetData>
  <mergeCells count="20">
    <mergeCell ref="F19:G19"/>
    <mergeCell ref="H19:I19"/>
    <mergeCell ref="J19:K19"/>
    <mergeCell ref="L19:M19"/>
    <mergeCell ref="N19:O19"/>
    <mergeCell ref="N3:O3"/>
    <mergeCell ref="P3:P4"/>
    <mergeCell ref="Q3:Q4"/>
    <mergeCell ref="Q5:Q14"/>
    <mergeCell ref="F18:G18"/>
    <mergeCell ref="H18:I18"/>
    <mergeCell ref="J18:K18"/>
    <mergeCell ref="L18:M18"/>
    <mergeCell ref="N18:O18"/>
    <mergeCell ref="B3:B4"/>
    <mergeCell ref="C3:C4"/>
    <mergeCell ref="F3:G3"/>
    <mergeCell ref="H3:I3"/>
    <mergeCell ref="J3:K3"/>
    <mergeCell ref="L3:M3"/>
  </mergeCells>
  <conditionalFormatting sqref="F17:O17">
    <cfRule type="cellIs" dxfId="29" priority="26" operator="between">
      <formula>#REF!</formula>
      <formula>#REF!</formula>
    </cfRule>
    <cfRule type="cellIs" dxfId="28" priority="27" operator="between">
      <formula>#REF!</formula>
      <formula>#REF!</formula>
    </cfRule>
    <cfRule type="cellIs" dxfId="27" priority="28" operator="between">
      <formula>#REF!</formula>
      <formula>#REF!</formula>
    </cfRule>
    <cfRule type="cellIs" dxfId="26" priority="29" operator="between">
      <formula>#REF!</formula>
      <formula>#REF!</formula>
    </cfRule>
    <cfRule type="cellIs" dxfId="25" priority="30" operator="between">
      <formula>#REF!</formula>
      <formula>#REF!</formula>
    </cfRule>
  </conditionalFormatting>
  <conditionalFormatting sqref="F9:O14 F6:K8 M6:O8 F16:O16 F15:I15 K15 M15:O15">
    <cfRule type="cellIs" dxfId="24" priority="21" operator="between">
      <formula>#REF!</formula>
      <formula>#REF!</formula>
    </cfRule>
    <cfRule type="cellIs" dxfId="23" priority="22" operator="between">
      <formula>#REF!</formula>
      <formula>#REF!</formula>
    </cfRule>
    <cfRule type="cellIs" dxfId="22" priority="23" operator="between">
      <formula>#REF!</formula>
      <formula>#REF!</formula>
    </cfRule>
    <cfRule type="cellIs" dxfId="21" priority="24" operator="between">
      <formula>#REF!</formula>
      <formula>#REF!</formula>
    </cfRule>
    <cfRule type="cellIs" dxfId="20" priority="25" operator="between">
      <formula>#REF!</formula>
      <formula>#REF!</formula>
    </cfRule>
  </conditionalFormatting>
  <conditionalFormatting sqref="F5:O5">
    <cfRule type="cellIs" dxfId="19" priority="16" operator="between">
      <formula>#REF!</formula>
      <formula>#REF!</formula>
    </cfRule>
    <cfRule type="cellIs" dxfId="18" priority="17" operator="between">
      <formula>#REF!</formula>
      <formula>#REF!</formula>
    </cfRule>
    <cfRule type="cellIs" dxfId="17" priority="18" operator="between">
      <formula>#REF!</formula>
      <formula>#REF!</formula>
    </cfRule>
    <cfRule type="cellIs" dxfId="16" priority="19" operator="between">
      <formula>#REF!</formula>
      <formula>#REF!</formula>
    </cfRule>
    <cfRule type="cellIs" dxfId="15" priority="20" operator="between">
      <formula>#REF!</formula>
      <formula>#REF!</formula>
    </cfRule>
  </conditionalFormatting>
  <conditionalFormatting sqref="L6:L8">
    <cfRule type="cellIs" dxfId="14" priority="11" operator="between">
      <formula>#REF!</formula>
      <formula>#REF!</formula>
    </cfRule>
    <cfRule type="cellIs" dxfId="13" priority="12" operator="between">
      <formula>#REF!</formula>
      <formula>#REF!</formula>
    </cfRule>
    <cfRule type="cellIs" dxfId="12" priority="13" operator="between">
      <formula>#REF!</formula>
      <formula>#REF!</formula>
    </cfRule>
    <cfRule type="cellIs" dxfId="11" priority="14" operator="between">
      <formula>#REF!</formula>
      <formula>#REF!</formula>
    </cfRule>
    <cfRule type="cellIs" dxfId="10" priority="15" operator="between">
      <formula>#REF!</formula>
      <formula>#REF!</formula>
    </cfRule>
  </conditionalFormatting>
  <conditionalFormatting sqref="J15">
    <cfRule type="cellIs" dxfId="9" priority="6" operator="between">
      <formula>#REF!</formula>
      <formula>#REF!</formula>
    </cfRule>
    <cfRule type="cellIs" dxfId="8" priority="7" operator="between">
      <formula>#REF!</formula>
      <formula>#REF!</formula>
    </cfRule>
    <cfRule type="cellIs" dxfId="7" priority="8" operator="between">
      <formula>#REF!</formula>
      <formula>#REF!</formula>
    </cfRule>
    <cfRule type="cellIs" dxfId="6" priority="9" operator="between">
      <formula>#REF!</formula>
      <formula>#REF!</formula>
    </cfRule>
    <cfRule type="cellIs" dxfId="5" priority="10" operator="between">
      <formula>#REF!</formula>
      <formula>#REF!</formula>
    </cfRule>
  </conditionalFormatting>
  <conditionalFormatting sqref="L15">
    <cfRule type="cellIs" dxfId="4" priority="1" operator="between">
      <formula>#REF!</formula>
      <formula>#REF!</formula>
    </cfRule>
    <cfRule type="cellIs" dxfId="3" priority="2" operator="between">
      <formula>#REF!</formula>
      <formula>#REF!</formula>
    </cfRule>
    <cfRule type="cellIs" dxfId="2" priority="3" operator="between">
      <formula>#REF!</formula>
      <formula>#REF!</formula>
    </cfRule>
    <cfRule type="cellIs" dxfId="1" priority="4" operator="between">
      <formula>#REF!</formula>
      <formula>#REF!</formula>
    </cfRule>
    <cfRule type="cellIs" dxfId="0" priority="5" operator="between">
      <formula>#REF!</formula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Encuesta</vt:lpstr>
      <vt:lpstr>Corregida SIBUL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2019-11-21T22:28:06Z</dcterms:created>
  <dcterms:modified xsi:type="dcterms:W3CDTF">2021-05-01T00:14:04Z</dcterms:modified>
</cp:coreProperties>
</file>