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UNTO CONSULTA SECCIONAL\INFOR_ADICIONAL\ENCUESTA_SATISFACCION\2021\"/>
    </mc:Choice>
  </mc:AlternateContent>
  <bookViews>
    <workbookView xWindow="0" yWindow="0" windowWidth="25200" windowHeight="11580" activeTab="2"/>
  </bookViews>
  <sheets>
    <sheet name="Tot. Matriculados vs Asistentes" sheetId="3" r:id="rId1"/>
    <sheet name="Encuestas Ind. 2021-2 Día 1" sheetId="1" r:id="rId2"/>
    <sheet name="Análisis Día 1" sheetId="4" r:id="rId3"/>
    <sheet name="Encuestas Ind. 2021-2 Día 2" sheetId="2" r:id="rId4"/>
    <sheet name="Análisis Día 2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3" l="1"/>
  <c r="C262" i="5" l="1"/>
  <c r="D260" i="5" s="1"/>
  <c r="C231" i="5"/>
  <c r="D229" i="5" s="1"/>
  <c r="C200" i="5"/>
  <c r="D196" i="5" s="1"/>
  <c r="C169" i="5"/>
  <c r="D167" i="5" s="1"/>
  <c r="C135" i="5"/>
  <c r="D133" i="5" s="1"/>
  <c r="D130" i="5"/>
  <c r="C106" i="5"/>
  <c r="D101" i="5" s="1"/>
  <c r="C76" i="5"/>
  <c r="D72" i="5" s="1"/>
  <c r="C42" i="5"/>
  <c r="D41" i="5" s="1"/>
  <c r="C12" i="5"/>
  <c r="D8" i="5" s="1"/>
  <c r="C262" i="4"/>
  <c r="D260" i="4" s="1"/>
  <c r="C231" i="4"/>
  <c r="D229" i="4" s="1"/>
  <c r="C200" i="4"/>
  <c r="D196" i="4" s="1"/>
  <c r="C169" i="4"/>
  <c r="D167" i="4" s="1"/>
  <c r="C135" i="4"/>
  <c r="D133" i="4" s="1"/>
  <c r="C106" i="4"/>
  <c r="D103" i="4" s="1"/>
  <c r="C76" i="4"/>
  <c r="D72" i="4" s="1"/>
  <c r="D73" i="4"/>
  <c r="C42" i="4"/>
  <c r="D41" i="4" s="1"/>
  <c r="C12" i="4"/>
  <c r="D11" i="4" s="1"/>
  <c r="F44" i="3"/>
  <c r="C44" i="3"/>
  <c r="D7" i="3"/>
  <c r="D5" i="3"/>
  <c r="D226" i="5" l="1"/>
  <c r="D227" i="5"/>
  <c r="D228" i="5"/>
  <c r="D197" i="5"/>
  <c r="D199" i="5"/>
  <c r="D198" i="5"/>
  <c r="D195" i="5"/>
  <c r="D131" i="5"/>
  <c r="D132" i="5"/>
  <c r="D104" i="5"/>
  <c r="D102" i="5"/>
  <c r="D103" i="5"/>
  <c r="D73" i="5"/>
  <c r="D74" i="5"/>
  <c r="D38" i="5"/>
  <c r="D37" i="5"/>
  <c r="D7" i="5"/>
  <c r="D9" i="5"/>
  <c r="D10" i="5"/>
  <c r="D11" i="5"/>
  <c r="D227" i="4"/>
  <c r="D228" i="4"/>
  <c r="D226" i="4"/>
  <c r="D197" i="4"/>
  <c r="D199" i="4"/>
  <c r="D198" i="4"/>
  <c r="D195" i="4"/>
  <c r="D131" i="4"/>
  <c r="D130" i="4"/>
  <c r="D132" i="4"/>
  <c r="D104" i="4"/>
  <c r="D101" i="4"/>
  <c r="D102" i="4"/>
  <c r="D74" i="4"/>
  <c r="D37" i="4"/>
  <c r="D38" i="4"/>
  <c r="D39" i="4"/>
  <c r="D7" i="4"/>
  <c r="D8" i="4"/>
  <c r="D9" i="4"/>
  <c r="D10" i="4"/>
  <c r="D39" i="5"/>
  <c r="D40" i="5"/>
  <c r="D257" i="5"/>
  <c r="D165" i="5"/>
  <c r="D164" i="5"/>
  <c r="D71" i="5"/>
  <c r="D258" i="5"/>
  <c r="D166" i="5"/>
  <c r="D259" i="5"/>
  <c r="D40" i="4"/>
  <c r="D164" i="4"/>
  <c r="D257" i="4"/>
  <c r="D71" i="4"/>
  <c r="D165" i="4"/>
  <c r="D258" i="4"/>
  <c r="D166" i="4"/>
  <c r="D259" i="4"/>
</calcChain>
</file>

<file path=xl/sharedStrings.xml><?xml version="1.0" encoding="utf-8"?>
<sst xmlns="http://schemas.openxmlformats.org/spreadsheetml/2006/main" count="3710" uniqueCount="471">
  <si>
    <t>ID</t>
  </si>
  <si>
    <t>Hora de inicio</t>
  </si>
  <si>
    <t>Hora de finalización</t>
  </si>
  <si>
    <t>Correo electrónico</t>
  </si>
  <si>
    <t>Nombre</t>
  </si>
  <si>
    <t>1. Aclaración de dudas</t>
  </si>
  <si>
    <t>2. Importancia para mi vida personal/académica/laboral</t>
  </si>
  <si>
    <t>3. Calidad como expositor/entrenador/instructor/tallerista</t>
  </si>
  <si>
    <t>4. Conocimiento y dominio del tema</t>
  </si>
  <si>
    <t>5. Cumplimiento de los horarios establecidos</t>
  </si>
  <si>
    <t>6. La metodología utilizada facilitó la comprensión y el entendimiento</t>
  </si>
  <si>
    <t>7. Promueve la participación del estudiante</t>
  </si>
  <si>
    <t>8. Su presentación personal es adecuada</t>
  </si>
  <si>
    <t>9. Utilización de recursos físicos, materiales y didácticos</t>
  </si>
  <si>
    <t>Sugerencias</t>
  </si>
  <si>
    <t>Nombre del Evaluador</t>
  </si>
  <si>
    <t>Identificación Evaluador</t>
  </si>
  <si>
    <t>anonymous</t>
  </si>
  <si>
    <t>5 Excelente</t>
  </si>
  <si>
    <t>4 Bueno</t>
  </si>
  <si>
    <t>Sandra Rodriguez</t>
  </si>
  <si>
    <t>3 Regular</t>
  </si>
  <si>
    <t xml:space="preserve">Sofia Ortiz </t>
  </si>
  <si>
    <t>1004701422</t>
  </si>
  <si>
    <t>Daniel Felipe Alejandro Rodriguez Santacruz</t>
  </si>
  <si>
    <t>1088337856</t>
  </si>
  <si>
    <t>Sofia Cardona</t>
  </si>
  <si>
    <t>1004917938</t>
  </si>
  <si>
    <t xml:space="preserve">Sara Alzate Obando </t>
  </si>
  <si>
    <t>1004779543</t>
  </si>
  <si>
    <t>Cristian melo</t>
  </si>
  <si>
    <t>1089599017</t>
  </si>
  <si>
    <t>A la hora de presentar los videos se veían un poco pausados</t>
  </si>
  <si>
    <t xml:space="preserve">Lorena López </t>
  </si>
  <si>
    <t>1007333209</t>
  </si>
  <si>
    <t>David Andres Betancourt Osorio</t>
  </si>
  <si>
    <t>1088033335</t>
  </si>
  <si>
    <t>Laura Alarcon</t>
  </si>
  <si>
    <t>1002854863</t>
  </si>
  <si>
    <t xml:space="preserve">Jorge guillermo Torres pastrana </t>
  </si>
  <si>
    <t>1000020966</t>
  </si>
  <si>
    <t>maria del mar ocampo mejia</t>
  </si>
  <si>
    <t>1004827280</t>
  </si>
  <si>
    <t xml:space="preserve">sofia </t>
  </si>
  <si>
    <t xml:space="preserve">Isabella Aragón Duque </t>
  </si>
  <si>
    <t>1004520844</t>
  </si>
  <si>
    <t>Valentina Guarin</t>
  </si>
  <si>
    <t>1002900766</t>
  </si>
  <si>
    <t>Camila Guerrero</t>
  </si>
  <si>
    <t>1007298484</t>
  </si>
  <si>
    <t>Ninguna</t>
  </si>
  <si>
    <t xml:space="preserve">Camila Carmona </t>
  </si>
  <si>
    <t xml:space="preserve">Estudiante </t>
  </si>
  <si>
    <t xml:space="preserve">Todo está muy bien organizado </t>
  </si>
  <si>
    <t xml:space="preserve">Danna Bedoya </t>
  </si>
  <si>
    <t xml:space="preserve">1004738106 </t>
  </si>
  <si>
    <t xml:space="preserve">Laura Sofía Tejada Ramírez </t>
  </si>
  <si>
    <t xml:space="preserve">1006524007 </t>
  </si>
  <si>
    <t>Ana Isabel Arango Marin</t>
  </si>
  <si>
    <t>1004682771</t>
  </si>
  <si>
    <t>Luisa Perez</t>
  </si>
  <si>
    <t>1004736997</t>
  </si>
  <si>
    <t>Todo muy bien.</t>
  </si>
  <si>
    <t>Sebastián Plazas Piedrahita</t>
  </si>
  <si>
    <t>1004779553</t>
  </si>
  <si>
    <t>Estefania Mesa Corresa</t>
  </si>
  <si>
    <t>1089930792</t>
  </si>
  <si>
    <t>2 Deficiente</t>
  </si>
  <si>
    <t>Hillary Cardona</t>
  </si>
  <si>
    <t>119273010</t>
  </si>
  <si>
    <t xml:space="preserve">Doris Fernanda Álvarez Márquez </t>
  </si>
  <si>
    <t>1193130868</t>
  </si>
  <si>
    <t xml:space="preserve">Yvonne Camila Sánchez Pineda </t>
  </si>
  <si>
    <t>1089598113</t>
  </si>
  <si>
    <t xml:space="preserve">Todo estuvo muy bien </t>
  </si>
  <si>
    <t>Juan Pablo Gaviria Agudelo</t>
  </si>
  <si>
    <t>1087546820</t>
  </si>
  <si>
    <t>Andres Felipe Zabala Iguavita</t>
  </si>
  <si>
    <t>1006438420</t>
  </si>
  <si>
    <t>1 Malo</t>
  </si>
  <si>
    <t>poner un poco más de cuidado al enviar los formularios para no tener problemas al ver que solo se puede ingresar con correos institucionales</t>
  </si>
  <si>
    <t>Sara Kalllewaard Mejia</t>
  </si>
  <si>
    <t>1004777172</t>
  </si>
  <si>
    <t>.</t>
  </si>
  <si>
    <t>Juan Bernardo Rodriguez Londoño</t>
  </si>
  <si>
    <t>1004756293</t>
  </si>
  <si>
    <t xml:space="preserve">nicol buitrago marulanda </t>
  </si>
  <si>
    <t>1000077276</t>
  </si>
  <si>
    <t>Isabella Villa Grisales</t>
  </si>
  <si>
    <t>1089930785</t>
  </si>
  <si>
    <t>MARIA JOSE HERNANDEZ CASTAÑO</t>
  </si>
  <si>
    <t xml:space="preserve">1089930448 </t>
  </si>
  <si>
    <t>Daniela Ocampo Santa</t>
  </si>
  <si>
    <t>1004719801</t>
  </si>
  <si>
    <t>Luz del Alba Urrutia Cordoba</t>
  </si>
  <si>
    <t>1079092675</t>
  </si>
  <si>
    <t>Ser un poco mas dinamicos</t>
  </si>
  <si>
    <t>Valeria Salazar Arbelaez</t>
  </si>
  <si>
    <t>1004700656</t>
  </si>
  <si>
    <t>Juan Sebastian Garcia Hincapie</t>
  </si>
  <si>
    <t>1004735415</t>
  </si>
  <si>
    <t xml:space="preserve">Luis Gonzalo Loango Carabali </t>
  </si>
  <si>
    <t xml:space="preserve">1111538468 </t>
  </si>
  <si>
    <t>Kelly Garcia</t>
  </si>
  <si>
    <t>1004701546</t>
  </si>
  <si>
    <t xml:space="preserve">Sofía poli </t>
  </si>
  <si>
    <t xml:space="preserve">1085716302 </t>
  </si>
  <si>
    <t>Estefany Londoño Calvo</t>
  </si>
  <si>
    <t>1006972836</t>
  </si>
  <si>
    <t>Luis Alejandro Muñoz Monteiro</t>
  </si>
  <si>
    <t>1121217006</t>
  </si>
  <si>
    <t xml:space="preserve">Romelyn yojari Orejuela Hurtado </t>
  </si>
  <si>
    <t>1079092645</t>
  </si>
  <si>
    <t xml:space="preserve">Ana Sofia Lesmes </t>
  </si>
  <si>
    <t>1002609197</t>
  </si>
  <si>
    <t>Yeraldin villarreal</t>
  </si>
  <si>
    <t>1006398802</t>
  </si>
  <si>
    <t>Felipe Murillo</t>
  </si>
  <si>
    <t>1006294285</t>
  </si>
  <si>
    <t>Nayelly Galindo Santofimio</t>
  </si>
  <si>
    <t>Juliana Hincapié Agudelo</t>
  </si>
  <si>
    <t>Toda la presentación la entendí super bien.</t>
  </si>
  <si>
    <t xml:space="preserve">Sara Correa Martínez </t>
  </si>
  <si>
    <t>1087984184</t>
  </si>
  <si>
    <t xml:space="preserve">María Camila Mosquera Asprilla </t>
  </si>
  <si>
    <t>1079092866</t>
  </si>
  <si>
    <t>Karen Daniela Rosero</t>
  </si>
  <si>
    <t>1004299961</t>
  </si>
  <si>
    <t xml:space="preserve">Melissa Sánchez Ríos </t>
  </si>
  <si>
    <t>1004719125</t>
  </si>
  <si>
    <t xml:space="preserve"> sebastian ripoll</t>
  </si>
  <si>
    <t>1014286498</t>
  </si>
  <si>
    <t>Ninguna me parecio muy bueno</t>
  </si>
  <si>
    <t>Sandra rodriguez</t>
  </si>
  <si>
    <t>Realmente ninguna, todo excelente.</t>
  </si>
  <si>
    <t>Maria Paula Peña Portela</t>
  </si>
  <si>
    <t>1004685972</t>
  </si>
  <si>
    <t>Carolina</t>
  </si>
  <si>
    <t>1004720354</t>
  </si>
  <si>
    <t xml:space="preserve">Muchas de las encuestas que enviaban al chat no podíamos realizarlas porque nos pedían un correo institucional, que aún no tenemos y, el personal no aceptaban usarlo </t>
  </si>
  <si>
    <t>Natalí Drada Mosquera</t>
  </si>
  <si>
    <t>1109540675</t>
  </si>
  <si>
    <t>Edwin Ramírez Ruiz</t>
  </si>
  <si>
    <t>1225092552</t>
  </si>
  <si>
    <t xml:space="preserve">La calidad de alguno de los videos presentados era mala, no sincronizaba audio y video. </t>
  </si>
  <si>
    <t>Harold Mateo Jaramillo Osorno</t>
  </si>
  <si>
    <t>1004778561</t>
  </si>
  <si>
    <t xml:space="preserve">Maria Camila Betancurt Quintero </t>
  </si>
  <si>
    <t>1193107140</t>
  </si>
  <si>
    <t xml:space="preserve">Isabela Gómez Díaz </t>
  </si>
  <si>
    <t>1007450270</t>
  </si>
  <si>
    <t xml:space="preserve">Está bien
</t>
  </si>
  <si>
    <t xml:space="preserve">Joaquín Sebastián Posso Bartolo </t>
  </si>
  <si>
    <t xml:space="preserve">1004700939 </t>
  </si>
  <si>
    <t>Todo ha estado muy bien.</t>
  </si>
  <si>
    <t>Jhon Edwin osorio Palacio</t>
  </si>
  <si>
    <t>1004719300</t>
  </si>
  <si>
    <t>Laura Sofía Medina Correa</t>
  </si>
  <si>
    <t>1089930836</t>
  </si>
  <si>
    <t xml:space="preserve">TENER MAS CLARIDAD ACERCA DE COMO LLENAR LAS ENCUESTAS YA QUE MUCHAS PEDIAN EL CORREO INSTITUCIONAL </t>
  </si>
  <si>
    <t xml:space="preserve">LUISA FERNANDA OSORIO VELASQUEZ </t>
  </si>
  <si>
    <t>1192921153</t>
  </si>
  <si>
    <t>Alexandra Lozano</t>
  </si>
  <si>
    <t>1007604464</t>
  </si>
  <si>
    <t xml:space="preserve">Andrés Mauricio Gómez González </t>
  </si>
  <si>
    <t>1004702541</t>
  </si>
  <si>
    <t>Victoria Eugenia López Pavas</t>
  </si>
  <si>
    <t>1007374995</t>
  </si>
  <si>
    <t xml:space="preserve">Edward esteban toro </t>
  </si>
  <si>
    <t>1007443551</t>
  </si>
  <si>
    <t>Esten atentos a cualquier duda que pueda tener un estudiante durante la inducción.</t>
  </si>
  <si>
    <t>Santiago Yusti Alzate</t>
  </si>
  <si>
    <t>1113859080</t>
  </si>
  <si>
    <t xml:space="preserve">No tengo sugerencias. Muy buena presentación, nos brindaron  mucha información de la universidad. </t>
  </si>
  <si>
    <t xml:space="preserve">Manuela Yepez Guerrero </t>
  </si>
  <si>
    <t>1004685993</t>
  </si>
  <si>
    <t>María Camila Duque García</t>
  </si>
  <si>
    <t>1085716222</t>
  </si>
  <si>
    <t xml:space="preserve">En general todo está bien </t>
  </si>
  <si>
    <t>Mariana García Bedoya</t>
  </si>
  <si>
    <t>1002633657</t>
  </si>
  <si>
    <t xml:space="preserve">Valeria </t>
  </si>
  <si>
    <t>1193073002</t>
  </si>
  <si>
    <t>Sebastián Rojas Motta</t>
  </si>
  <si>
    <t>1007600419</t>
  </si>
  <si>
    <t xml:space="preserve">Facilitar poder poner nuestro correo electrónico personal  en los links de las encuestas, para poder realizarlas rápidamente y sin inconvenientes </t>
  </si>
  <si>
    <t>Laura  Camila Medina Patiño</t>
  </si>
  <si>
    <t>1005719525</t>
  </si>
  <si>
    <t xml:space="preserve">Yury Tatiana Ibarguen Saac </t>
  </si>
  <si>
    <t>1006593253</t>
  </si>
  <si>
    <t>la verdad no tengo que sugerir, todo estuvo excelente.</t>
  </si>
  <si>
    <t>Danna</t>
  </si>
  <si>
    <t>1002635694</t>
  </si>
  <si>
    <t xml:space="preserve">Anthony Arango Valencia </t>
  </si>
  <si>
    <t>1004684115</t>
  </si>
  <si>
    <t>Kathelin Mosquera</t>
  </si>
  <si>
    <t>1076350387</t>
  </si>
  <si>
    <t>No,</t>
  </si>
  <si>
    <t>Rosmar Alexander Hinestroza Salazar</t>
  </si>
  <si>
    <t>1003984254</t>
  </si>
  <si>
    <t xml:space="preserve">NO </t>
  </si>
  <si>
    <t>ANA SOFIA MARTINEZ QUINTERO</t>
  </si>
  <si>
    <t>1002592962</t>
  </si>
  <si>
    <t xml:space="preserve">JUAN ESTEBAN CAÑON </t>
  </si>
  <si>
    <t>1004832142</t>
  </si>
  <si>
    <t>ALEXANDER MARTINEZ TORRES</t>
  </si>
  <si>
    <t>10299464</t>
  </si>
  <si>
    <t xml:space="preserve">Diana Mondragon zamora </t>
  </si>
  <si>
    <t xml:space="preserve">1088947327 </t>
  </si>
  <si>
    <t>Luz Adriana Peña</t>
  </si>
  <si>
    <t>1087987391</t>
  </si>
  <si>
    <t>Laura Yaneth Ospina Acevedo</t>
  </si>
  <si>
    <t>1088279982</t>
  </si>
  <si>
    <t xml:space="preserve">Óscar castaño </t>
  </si>
  <si>
    <t>1088245599</t>
  </si>
  <si>
    <t xml:space="preserve">Sara Ortiz </t>
  </si>
  <si>
    <t>1128907937</t>
  </si>
  <si>
    <t xml:space="preserve">ninguna </t>
  </si>
  <si>
    <t xml:space="preserve">julier andres hoyos jimenez </t>
  </si>
  <si>
    <t>1088032149</t>
  </si>
  <si>
    <t xml:space="preserve">Valeria Velásquez </t>
  </si>
  <si>
    <t>1002633406</t>
  </si>
  <si>
    <t>Todo estuvo muy bien</t>
  </si>
  <si>
    <t>Carlos Andrés Vélez Osorio</t>
  </si>
  <si>
    <t>1099708037</t>
  </si>
  <si>
    <t>Jean Paul Cardona</t>
  </si>
  <si>
    <t>1089930766</t>
  </si>
  <si>
    <t xml:space="preserve">Luisa Fernanda Salazar </t>
  </si>
  <si>
    <t>1093224781</t>
  </si>
  <si>
    <t>Alejandra Villada</t>
  </si>
  <si>
    <t>1006321978</t>
  </si>
  <si>
    <t>Nicole Cruz</t>
  </si>
  <si>
    <t>1193147468</t>
  </si>
  <si>
    <t xml:space="preserve">Muy buena la información brindada </t>
  </si>
  <si>
    <t>Ana María tello</t>
  </si>
  <si>
    <t>1061199660</t>
  </si>
  <si>
    <t xml:space="preserve">Esmeralda Bocanegra Salazar </t>
  </si>
  <si>
    <t>66770726</t>
  </si>
  <si>
    <t xml:space="preserve">Ninguna </t>
  </si>
  <si>
    <t xml:space="preserve">Hugo Alexander Bueno Zamora </t>
  </si>
  <si>
    <t xml:space="preserve">1059694950 </t>
  </si>
  <si>
    <t>claudia lorena gomez parra</t>
  </si>
  <si>
    <t>42157140</t>
  </si>
  <si>
    <t>Ginna Marian Gutiérrez Cuesta</t>
  </si>
  <si>
    <t>1006723655</t>
  </si>
  <si>
    <t xml:space="preserve">Hary Camila Buitrago Giraldo </t>
  </si>
  <si>
    <t xml:space="preserve">1004668977 </t>
  </si>
  <si>
    <t>Nicole Valentina Ramírez Martínez</t>
  </si>
  <si>
    <t>1110443418</t>
  </si>
  <si>
    <t>María Camila</t>
  </si>
  <si>
    <t>1007224834</t>
  </si>
  <si>
    <t>Algunos de los videos presentaron fallas, la imagen se pausaba</t>
  </si>
  <si>
    <t>Luisa Agudelo</t>
  </si>
  <si>
    <t>1088016999</t>
  </si>
  <si>
    <t>Maria lorena correa</t>
  </si>
  <si>
    <t>1058913044</t>
  </si>
  <si>
    <t xml:space="preserve">Ninguna, todo estuvo muy bien </t>
  </si>
  <si>
    <t xml:space="preserve">Kevin Valencia Burbano </t>
  </si>
  <si>
    <t>1004520554</t>
  </si>
  <si>
    <t xml:space="preserve">Tannia Maria Ibarra Rojas </t>
  </si>
  <si>
    <t>1070753805</t>
  </si>
  <si>
    <t>Exelente</t>
  </si>
  <si>
    <t>Oscar Andres Trujillo Ruiz</t>
  </si>
  <si>
    <t>1007336681</t>
  </si>
  <si>
    <t>Sofia Uricoechea Nieto</t>
  </si>
  <si>
    <t>1004778680</t>
  </si>
  <si>
    <t xml:space="preserve">Hacer videos que correspondan a la fecha de ingreso de los estudiantes, no de un año atras, al ser virtual debería ser mas dinámico, mas enérgico, que nos genere esa alegría y esas ganas de comenzar a estudiar, se entiende que por pandemia se limitaron algunas cosas, pero antes le daban a uno al ingresar su agenda con lapicero... ahora nada... no se deberian de perder estas costumbres </t>
  </si>
  <si>
    <t>Stephania Alvarez Marin</t>
  </si>
  <si>
    <t>1088290626</t>
  </si>
  <si>
    <t>Todo muy bien organizado y completos los temas</t>
  </si>
  <si>
    <t xml:space="preserve">Luisa Fernanda Buitrago Toro </t>
  </si>
  <si>
    <t>1057759378</t>
  </si>
  <si>
    <t>-</t>
  </si>
  <si>
    <t>Angie Daniela Raigoza</t>
  </si>
  <si>
    <t>1225088292</t>
  </si>
  <si>
    <t>Hayder andres</t>
  </si>
  <si>
    <t>1004012388</t>
  </si>
  <si>
    <t>Ninguna, todo esta muy bien y correcto</t>
  </si>
  <si>
    <t>Coordinadora</t>
  </si>
  <si>
    <t>Actualizar videos ya que aún cuentan con imágenes de la sede centro y belmonte del personal administrativo, teniendo en cuenta que el edificio administrativo nuevo ya se encuentra ubicado con todo el personal allí.</t>
  </si>
  <si>
    <t>Valeria Ramírez Ortiz</t>
  </si>
  <si>
    <t>1088343259</t>
  </si>
  <si>
    <t>Mariana Zuleta Cano</t>
  </si>
  <si>
    <t>1004775926</t>
  </si>
  <si>
    <t xml:space="preserve">Diana Carolina Mondragon Zamora </t>
  </si>
  <si>
    <t>Angie Daniela Aguirre</t>
  </si>
  <si>
    <t>1088249007</t>
  </si>
  <si>
    <t xml:space="preserve">ANA SOFIA MARTINEZ </t>
  </si>
  <si>
    <t>Marian Gutiérrez</t>
  </si>
  <si>
    <t>Estudiante</t>
  </si>
  <si>
    <t>A la hora de presentar los videos se ven un poco mal</t>
  </si>
  <si>
    <t xml:space="preserve">Jairo Herrera </t>
  </si>
  <si>
    <t>1040570365</t>
  </si>
  <si>
    <t>isabella villa grisales</t>
  </si>
  <si>
    <t xml:space="preserve">Jorge guillermo </t>
  </si>
  <si>
    <t xml:space="preserve">Juan Manuel </t>
  </si>
  <si>
    <t>1004234558</t>
  </si>
  <si>
    <t>1004738106</t>
  </si>
  <si>
    <t>Angel Santiago Parra Meneses</t>
  </si>
  <si>
    <t>1089598286</t>
  </si>
  <si>
    <t>Camila</t>
  </si>
  <si>
    <t xml:space="preserve">Laura Medina Caycedo </t>
  </si>
  <si>
    <t>1125078339</t>
  </si>
  <si>
    <t xml:space="preserve">HILLARY CARDONA </t>
  </si>
  <si>
    <t>1192730101</t>
  </si>
  <si>
    <t>María José Arcila</t>
  </si>
  <si>
    <t>1006294531</t>
  </si>
  <si>
    <t xml:space="preserve">Daniel Felipe Alejandro Rodríguez Santracruz </t>
  </si>
  <si>
    <t xml:space="preserve">Luna Del Mar Hernández </t>
  </si>
  <si>
    <t>1120096003</t>
  </si>
  <si>
    <t>Diego Parra</t>
  </si>
  <si>
    <t>1004446692</t>
  </si>
  <si>
    <t xml:space="preserve">nicol buitrago </t>
  </si>
  <si>
    <t>Nayeli yocue pito</t>
  </si>
  <si>
    <t>1003150615</t>
  </si>
  <si>
    <t xml:space="preserve">Sandra Rodríguez </t>
  </si>
  <si>
    <t>deberia tener un espacio de preguntas y respuestas</t>
  </si>
  <si>
    <t>juan sebastian riaño</t>
  </si>
  <si>
    <t>80845098</t>
  </si>
  <si>
    <t xml:space="preserve">Juan Manuel duque Salazar </t>
  </si>
  <si>
    <t>1088236217</t>
  </si>
  <si>
    <t xml:space="preserve">sara herrera taborda </t>
  </si>
  <si>
    <t>1089378676</t>
  </si>
  <si>
    <t>Mariana Garcia Bedoya</t>
  </si>
  <si>
    <t xml:space="preserve">María Camila </t>
  </si>
  <si>
    <t xml:space="preserve">juan sebastian garcia hincapie </t>
  </si>
  <si>
    <t>sofia cardona</t>
  </si>
  <si>
    <t>Yeraldin villarreal insuasty</t>
  </si>
  <si>
    <t>Esten atentos a dudas de estudiantes</t>
  </si>
  <si>
    <t xml:space="preserve">desglosar un poco mas la parte de registros </t>
  </si>
  <si>
    <t xml:space="preserve">samuel </t>
  </si>
  <si>
    <t>1193355574</t>
  </si>
  <si>
    <t>Esteban oquendo</t>
  </si>
  <si>
    <t>1025760279</t>
  </si>
  <si>
    <t>Valentina Franco</t>
  </si>
  <si>
    <t>1004779150</t>
  </si>
  <si>
    <t>sofia</t>
  </si>
  <si>
    <t>Isabella Aragòn</t>
  </si>
  <si>
    <t>Santiago</t>
  </si>
  <si>
    <t>1087996327</t>
  </si>
  <si>
    <t xml:space="preserve">Víctor Gutiérrez </t>
  </si>
  <si>
    <t>1004775084</t>
  </si>
  <si>
    <t>Maria Camila Betancurt Quintero</t>
  </si>
  <si>
    <t xml:space="preserve">sara kallewaard mejia </t>
  </si>
  <si>
    <t>LAURA CAMILA MEDINA PATIÑO</t>
  </si>
  <si>
    <t>10709092645</t>
  </si>
  <si>
    <t>Yury Tatiana Ibarguen Saac</t>
  </si>
  <si>
    <t>TODO ESTA MUY BIEN</t>
  </si>
  <si>
    <t>VALERIA SALAZAR ARBELAEZ</t>
  </si>
  <si>
    <t xml:space="preserve">Hay partes en donde estaban explicando la plataforma y dejaban temas o pasos sin una buena explicación </t>
  </si>
  <si>
    <t xml:space="preserve">Natalí Drada Mosquera </t>
  </si>
  <si>
    <t xml:space="preserve">1109540675 </t>
  </si>
  <si>
    <t xml:space="preserve">Hablar sobre la nutricion </t>
  </si>
  <si>
    <t xml:space="preserve">Juan Pablo Urrego </t>
  </si>
  <si>
    <t>1089931289</t>
  </si>
  <si>
    <t>Sandra rodrigues</t>
  </si>
  <si>
    <t>Camilo hincapie romero</t>
  </si>
  <si>
    <t>Valeria Montoya Perdomo</t>
  </si>
  <si>
    <t>1088236202</t>
  </si>
  <si>
    <t xml:space="preserve">Enfocar más en el manejo de la plataforma ya que fue un poco rápida la explicación, gracias </t>
  </si>
  <si>
    <t>1004376997</t>
  </si>
  <si>
    <t xml:space="preserve">EL TEMA SOBRE COMO MANEJAR EL PORTAL , EN LA PROXIMA OPORTUNIDAD SE DEBERIA DAR DE NUEVO YA QUE ES COMPLEJO EL TEMA DE COMO MANEJAR EL PORTAL DE LA UNIVERSIDAD </t>
  </si>
  <si>
    <t>Darlen Tibizay Correa Carvajal</t>
  </si>
  <si>
    <t xml:space="preserve">1089931229 </t>
  </si>
  <si>
    <t xml:space="preserve">estuvo explicando desde lejos y no se veía bien lo que explicaba quede en las mismas, espero que mas adelante sea explicado esto  </t>
  </si>
  <si>
    <t xml:space="preserve">Claudia Piedrahita </t>
  </si>
  <si>
    <t>Sofía Polo Rincon</t>
  </si>
  <si>
    <t>1085716302</t>
  </si>
  <si>
    <t>Manuela Sepulveda Arroyave</t>
  </si>
  <si>
    <t>1089931252</t>
  </si>
  <si>
    <t xml:space="preserve">Muy buena presentación. sin sugerencias </t>
  </si>
  <si>
    <t>Manuela Yepez Guerrero</t>
  </si>
  <si>
    <t xml:space="preserve">Tratar de tener una mejor calidad de transmisión de video a la hora de compartir uno. </t>
  </si>
  <si>
    <t>Tomás Taborda Rodríguez</t>
  </si>
  <si>
    <t>1004756391</t>
  </si>
  <si>
    <t>Harold Romaña</t>
  </si>
  <si>
    <t>1079461558</t>
  </si>
  <si>
    <t>Juan ripoll</t>
  </si>
  <si>
    <t>N/A</t>
  </si>
  <si>
    <t xml:space="preserve">Yvonne Sánchez </t>
  </si>
  <si>
    <t xml:space="preserve">Maria José Hernández </t>
  </si>
  <si>
    <t>1089930448</t>
  </si>
  <si>
    <t>Isabella Chamorro</t>
  </si>
  <si>
    <t>1005754634</t>
  </si>
  <si>
    <t>Karen Bermúdez</t>
  </si>
  <si>
    <t>1006050131</t>
  </si>
  <si>
    <t>Alexander Martinez</t>
  </si>
  <si>
    <t>Na</t>
  </si>
  <si>
    <t xml:space="preserve">Luisa Fernanda Salazar García </t>
  </si>
  <si>
    <t>Angie Daniela Raigoza Carmona</t>
  </si>
  <si>
    <t>Que se puedan hacer preguntas sobre dudas</t>
  </si>
  <si>
    <t>Luz Adriana Peña Puerta</t>
  </si>
  <si>
    <t>Daniel</t>
  </si>
  <si>
    <t>1004738196</t>
  </si>
  <si>
    <t>Nicole Valentina Ramírez Martinez</t>
  </si>
  <si>
    <t xml:space="preserve">Edward esteban toro muñoz </t>
  </si>
  <si>
    <t xml:space="preserve">Cumplimiento de horario </t>
  </si>
  <si>
    <t xml:space="preserve">Alexandra Lozano </t>
  </si>
  <si>
    <t xml:space="preserve">Explicar un poco más lento y con más detalles los reglamentos </t>
  </si>
  <si>
    <t>Excelente</t>
  </si>
  <si>
    <t xml:space="preserve">Diana Mondragon </t>
  </si>
  <si>
    <t>Jarryer Restrepo</t>
  </si>
  <si>
    <t>1001049859</t>
  </si>
  <si>
    <t xml:space="preserve">Luisa Fernanda Buitrago </t>
  </si>
  <si>
    <t>Juan Carlos Benavides</t>
  </si>
  <si>
    <t>75082588</t>
  </si>
  <si>
    <t xml:space="preserve">Videos pregrabados, no participamos los estudiantes, muy monotono para la jornada de inducción </t>
  </si>
  <si>
    <t xml:space="preserve">Stephania Álvarez Marín </t>
  </si>
  <si>
    <t xml:space="preserve">1088290626 </t>
  </si>
  <si>
    <t>ninguna</t>
  </si>
  <si>
    <t xml:space="preserve">julier andres hoyos </t>
  </si>
  <si>
    <t>Realizarla un poco participativo</t>
  </si>
  <si>
    <t>sandra lopez</t>
  </si>
  <si>
    <t>42015090</t>
  </si>
  <si>
    <t>TOTAL ASISTENTES (MÍNIMO 1 DÍA)</t>
  </si>
  <si>
    <t>TOTAL ASISTENTES (2 DÍAS)</t>
  </si>
  <si>
    <t xml:space="preserve">ASISTENTES POR PROGRAMAS </t>
  </si>
  <si>
    <t>INGENIERÍA CIVIL</t>
  </si>
  <si>
    <t>INGENIERÍA COMERCIAL</t>
  </si>
  <si>
    <t xml:space="preserve">INGENIERÍA FINANCIERA </t>
  </si>
  <si>
    <t>INGENIERÍA DE SISTEMAS</t>
  </si>
  <si>
    <t>ECONOMÍA</t>
  </si>
  <si>
    <t>ADMINISTRACIÓN DE EMPRESAS</t>
  </si>
  <si>
    <t>CONTADURÍA PÚBLICA</t>
  </si>
  <si>
    <t>ENFERMERÍA</t>
  </si>
  <si>
    <t>MICROBIOLOGÍA</t>
  </si>
  <si>
    <t>NUTRICIÓN Y DIETÉTICA</t>
  </si>
  <si>
    <t xml:space="preserve">DERECHO </t>
  </si>
  <si>
    <t>TRABAJO SOCIAL</t>
  </si>
  <si>
    <t>TOTAL</t>
  </si>
  <si>
    <t>2021-2</t>
  </si>
  <si>
    <t xml:space="preserve">1. ACLARACIÓN DE DUDAS </t>
  </si>
  <si>
    <t>ESCALA DE CALIFICACIÓN</t>
  </si>
  <si>
    <t xml:space="preserve">NÚMERO </t>
  </si>
  <si>
    <t>PORCENTAJE</t>
  </si>
  <si>
    <t>EXCELENTE (5)</t>
  </si>
  <si>
    <t>BUENO (4)</t>
  </si>
  <si>
    <t>REGULAR (3)</t>
  </si>
  <si>
    <t>DEFICIENTE (2)</t>
  </si>
  <si>
    <t>MALO (1)</t>
  </si>
  <si>
    <t>2. IMPORTANCIA PARA MI VIDA PERSONAL / ACADÉMICA / LABORAL</t>
  </si>
  <si>
    <t>3. CALIDAD COMO EXPOSITOR</t>
  </si>
  <si>
    <t>4. CONOCIMIENTO Y DOMINIO DEL TEMA</t>
  </si>
  <si>
    <t>5. CUMPLIMIENTO HORARIOS ESTABLECIDOS</t>
  </si>
  <si>
    <t>6. METODOLOGÍA UTILIZADA FACILITÓ LA COMPRENSIÓN</t>
  </si>
  <si>
    <t>7. PROMUEVE LA PARTICIPACIÓN DEL ESTUDIANTE</t>
  </si>
  <si>
    <t>8. PRESENTACIÓN PERSONAL</t>
  </si>
  <si>
    <t>9. UTILIZACIÓN DE RECURSOS FÍSICOS, MATERIALES Y DIDÁCTICOS</t>
  </si>
  <si>
    <t>TOTAL MATRICULADOS II SEMESTRE 2021</t>
  </si>
  <si>
    <t>Para el II semestre del año 2021 la Universidad tiene un total de 201 estudiantes matriculados (fecha de corte 30 de julio, con matrícula académica y financiera), de los cuales asistieron como mínimo a 1 día de inducción 240; esta última cifra supera los efectivamente matriculados, pues a la fecha (30 de julio) 33 estudiantes se encontraban con pago pero sin matrícula académica y, 7 no aparecen con matrícula. Por lo anterior, se evidencia una asistencia del 119%.  
Los estudiantes que cumplieron la jornada los dos días de inducción fueron 182, equivalente al 91% respecto al total de matriculados.</t>
  </si>
  <si>
    <r>
      <t xml:space="preserve">En la jornada de inducción 2021-2 se evidencia la asistencia más representativa en el programa académico de Derecho, continuamente se ubica Nutrición y Dietética, Ingeniería Civil y Enfermería. Los demás programas tuvieron una cantidad similar de asistentes (más baja). 
</t>
    </r>
    <r>
      <rPr>
        <b/>
        <sz val="11"/>
        <rFont val="Calibri"/>
        <family val="2"/>
      </rPr>
      <t xml:space="preserve">NOTA: Se registra 1 asistente que corresponde a Posgrados; no se encuentra en la gráfica. </t>
    </r>
  </si>
  <si>
    <t>MATRICULADOS POR PROGRAMAS (Corte 30 Julio)</t>
  </si>
  <si>
    <t>El proceso de inducción 2021-2 se cumplió de manera virtual por la plataforma zoom, debido a la emergencia sanitaria por COVID-19. 
En este contexto de virtualidad se continuan viendo afectadas algunas respuestas en cuanto al nivel de satisfacción de los estudiantes, como se presentó en los periodos académicos 2020-2 y 2021-1.
Se registraron un total de 156 encuestas durante el primer día de inducción. 
En la pregunta 1 se evidencia un alto porcentaje de estudiantes que consideran fue buena y excelente la aclaración de dudas, 49% y 48% respectivamente. 
4 asistentes califican en regular y malo, sin registro de sugerencias .</t>
  </si>
  <si>
    <t>El 100% de los asistentes consideran en alta prioridad (excelente y bueno) para su vida personal, académica y laboral el proceso de inducción.</t>
  </si>
  <si>
    <r>
      <rPr>
        <sz val="12"/>
        <rFont val="Calibri Light"/>
        <family val="2"/>
        <scheme val="major"/>
      </rPr>
      <t xml:space="preserve">Los resultados respecto a la calidad de los expositores fue 58% excelente y 40% bueno, evidenciando una calificación satisfactoria.
3 asistentes calificaron en regular y deficiente, encontrando las siguientes observaciones:
</t>
    </r>
    <r>
      <rPr>
        <sz val="12"/>
        <color rgb="FFFF0000"/>
        <rFont val="Calibri Light"/>
        <family val="2"/>
        <scheme val="major"/>
      </rPr>
      <t xml:space="preserve">- La calidad de alguno de los videos presentados era mala, no sincronizaba audio y video. 
- Hacer videos que correspondan a la fecha de ingreso de los estudiantes, no de un año atrás, al ser virtual debería ser mas dinámico, mas enérgico, que nos genere esa alegría y esas ganas de comenzar a estudiar, se entiende que por pandemia se limitaron algunas cosas, pero antes le daban a uno al ingresar su agenda con lapicero... ahora nada... no se deberían de perder estas costumbres. </t>
    </r>
  </si>
  <si>
    <t>Los resultados en esta pregunta indican que los expositores tenían conocimiento y dominio del tema, evidenciado por una calificación excelente y buena, 70% y 29% respectivamente.</t>
  </si>
  <si>
    <t xml:space="preserve">En el cumplimiento de horarios durante el primer día de inducción, la calificación de los estudiantes fue del 50% excelente, 46% buena y 4% regular.
Es importante continuar fomentando la puntualidad en el inicio de la jornada y, el uso adecuado del tiempo asignado a cada uno de los expositores. 
Los asistentes que calificaron en esta pregunta regular y malo, no registraron ninguna sugerencia al respecto. </t>
  </si>
  <si>
    <t xml:space="preserve">Los asistentes consideran que la metodología utilizada durante las exposiciones fue 56% excelente, 38% buena y 6% regular. 
Respecto a la jornada de inducción anterior (2021-1) se evidencia una una mejor percepción de los asistentes (aumento leve en calificación excelente 51% a 56%). 
Es importante dar a conocer la percepción de los asistentes a todos los expositores del primer día, con el fin de revisar estrategias para próximas jornadas que logren continuar mejorando este aspecto. </t>
  </si>
  <si>
    <r>
      <rPr>
        <sz val="12"/>
        <rFont val="Calibri Light"/>
        <family val="2"/>
        <scheme val="major"/>
      </rPr>
      <t xml:space="preserve">Se continua evidenciando la afectación en este aspecto como en inducción anterior, pues la participación de los estudiantes sigue limitándose a las preguntas y respuestas en el chat del evento, debido a su vez por la cantidad de personas que ingresan.
Se encuentra una leve mejoría en la percepción de los estudiantes para este periodo (aumento en calificación excelente de 24% a 33%), sin embargo persiste la calificación regular y deficiente, 19% y 3% respectivamente. 
Sugerencias registradas: 
</t>
    </r>
    <r>
      <rPr>
        <sz val="12"/>
        <color rgb="FFFF0000"/>
        <rFont val="Calibri Light"/>
        <family val="2"/>
        <scheme val="major"/>
      </rPr>
      <t>-  Poner un poco más de cuidado al enviar los formularios para no tener problemas al ver que solo se puede ingresar con correos institucionales.</t>
    </r>
  </si>
  <si>
    <t xml:space="preserve">Los asistentes calificaron la presentación personal de los expositores en 79% excelente, 20% buena. </t>
  </si>
  <si>
    <r>
      <rPr>
        <sz val="12"/>
        <rFont val="Calibri Light"/>
        <family val="2"/>
        <scheme val="major"/>
      </rPr>
      <t xml:space="preserve">La utilización de los recursos físicos, materiales y didácticos fue calificada en 66% excelente (mejora percepción respecto a inducción anterior, se registró en 55%), 31% buena y 3% regular.
Sugerencia registrada: 
</t>
    </r>
    <r>
      <rPr>
        <sz val="12"/>
        <color rgb="FFFF0000"/>
        <rFont val="Calibri Light"/>
        <family val="2"/>
        <scheme val="major"/>
      </rPr>
      <t xml:space="preserve">- Hacer videos que correspondan a la fecha de ingreso de los estudiantes, no de un año atrás, al ser virtual debería ser mas dinámico, mas enérgico, que nos genere esa alegría y esas ganas de comenzar a estudiar, se entiende que por pandemia se limitaron algunas cosas, pero antes le daban a uno al ingresar su agenda con lapicero... ahora nada... no se deberían de perder estas costumbres. </t>
    </r>
  </si>
  <si>
    <r>
      <rPr>
        <sz val="12"/>
        <rFont val="Calibri Light"/>
        <family val="2"/>
        <scheme val="major"/>
      </rPr>
      <t xml:space="preserve">Durante el segundo día de inducción se registraron 138 encuestas. 
Se evidencia un alto porcentaje de estudiantes que consideran fue buena y excelente la aclaración de dudas, 52% y 41% respectivamente, sin embargo registran las siguientes sugerencias: 
</t>
    </r>
    <r>
      <rPr>
        <sz val="12"/>
        <color rgb="FFFF0000"/>
        <rFont val="Calibri Light"/>
        <family val="2"/>
        <scheme val="major"/>
      </rPr>
      <t xml:space="preserve">- Deberian tener un espacio de preguntas y respuestas.
- Desglosar un poco más la parte de registros.
- Hay partes en donde estaban explicando la plataforma y dejaban temas o pasos sin una buena explicación.  
- Videos pregrabados, no participamos los estudiantes, muy monotono para la jornada de inducción. </t>
    </r>
  </si>
  <si>
    <t xml:space="preserve">El 97% de los asistentes consideran en alta prioridad (excelente 64% y bueno 33%) para su vida personal, académica y laboral el proceso de inducción.
3 personas (2%) calificaron esta pregunta en regular; se encuentra una sugerencia no relacionada con este tema. </t>
  </si>
  <si>
    <r>
      <t>Los resultados respecto a la calidad de los expositores fue 57% excelente y 39% bueno (mejora percepción respecto a inducción anterior, estaba en 46% y 51%), evidenciando una calificación satisfactoria; 5 asistentes (4%) consideran este aspecto regular. 
Sugerencia:</t>
    </r>
    <r>
      <rPr>
        <sz val="12"/>
        <color rgb="FFFF0000"/>
        <rFont val="Calibri Light"/>
        <family val="2"/>
        <scheme val="major"/>
      </rPr>
      <t xml:space="preserve">
- Estuvo explicando desde lejos y no se veía bien lo que explicaba quede en las mismas, espero que más adelante sea explicado esto. </t>
    </r>
    <r>
      <rPr>
        <b/>
        <sz val="12"/>
        <color rgb="FFFF0000"/>
        <rFont val="Calibri Light"/>
        <family val="2"/>
        <scheme val="major"/>
      </rPr>
      <t xml:space="preserve">NO indica que expositor. </t>
    </r>
  </si>
  <si>
    <t xml:space="preserve">Los resultados en esta pregunta indican que los expositores tenían conocimiento y dominio del tema, evidenciado por una calificación excelente en el 68% del total de las encuestas aplicadas durante el segundo día de inducción, el 31% consideran que fue bueno y 1% regular. </t>
  </si>
  <si>
    <t>En el cumplimiento de horarios durante el segundo día de inducción, la calificación de los estudiantes fue del 62% excelente, 36% bueno, 2% regular y 1% deficiente. 
Es importante continuar fomentando la puntualidad en el inicio de la jornada y, el uso adecuado del tiempo asignado a cada uno de los expositores. 
Los asistentes que calificaron en esta pregunta regular y deficiente no registran sugerencias específicas, sólo se evidencia una observación respecto al cumplimiento de horario.</t>
  </si>
  <si>
    <r>
      <rPr>
        <sz val="12"/>
        <rFont val="Calibri Light"/>
        <family val="2"/>
        <scheme val="major"/>
      </rPr>
      <t xml:space="preserve">Los asistentes consideran que la metodología utilizada durante las exposiciones fue 48% excelente, 43% buena, 7% regular y 1% deficiente. </t>
    </r>
    <r>
      <rPr>
        <sz val="12"/>
        <color rgb="FFFF0000"/>
        <rFont val="Calibri Light"/>
        <family val="2"/>
        <scheme val="major"/>
      </rPr>
      <t xml:space="preserve">
</t>
    </r>
    <r>
      <rPr>
        <sz val="12"/>
        <rFont val="Calibri Light"/>
        <family val="2"/>
        <scheme val="major"/>
      </rPr>
      <t>Sugerencias:</t>
    </r>
    <r>
      <rPr>
        <sz val="12"/>
        <color rgb="FFFF0000"/>
        <rFont val="Calibri Light"/>
        <family val="2"/>
        <scheme val="major"/>
      </rPr>
      <t xml:space="preserve">
- Videos pregrabados, no participamos los estudiantes, muy monótono para la jornada de inducción.
- Estuvo explicando desde lejos y no se veía bien lo que explicaba quede en las mismas, espero que más adelante sea explicado esto. </t>
    </r>
    <r>
      <rPr>
        <b/>
        <sz val="12"/>
        <color rgb="FFFF0000"/>
        <rFont val="Calibri Light"/>
        <family val="2"/>
        <scheme val="major"/>
      </rPr>
      <t xml:space="preserve">NO indica que expositor. </t>
    </r>
  </si>
  <si>
    <r>
      <rPr>
        <sz val="12"/>
        <rFont val="Calibri Light"/>
        <family val="2"/>
        <scheme val="major"/>
      </rPr>
      <t xml:space="preserve">Se continua evidenciando la afectación en este aspecto como en el primer día e inducciones previas, pues la participación de los estudiantes sigue limitándose a las preguntas y respuestas en el chat del evento, debido a su vez por la cantidad de personas que ingresan.
Persiste la calificación regular y deficiente.
Sugerencias: 
</t>
    </r>
    <r>
      <rPr>
        <sz val="12"/>
        <color rgb="FFFF0000"/>
        <rFont val="Calibri Light"/>
        <family val="2"/>
        <scheme val="major"/>
      </rPr>
      <t xml:space="preserve">- Debería tener un espacio de preguntas y respuestas.
- Enfocar más en el manejo de la plataforma ya que fue un poco rápida la explicación, gracias. </t>
    </r>
  </si>
  <si>
    <t xml:space="preserve">Los asistentes calificaron la presentación personal de los expositores en 72% excelente, 27% buena. </t>
  </si>
  <si>
    <t xml:space="preserve">La utilización de los recursos físicos, materiales y didácticos fue calificada en 50% excelente, 41% buena y 7% regular.
No se encontraron sugerencias diferentes a las registradas en las preguntas anteriores. </t>
  </si>
  <si>
    <t xml:space="preserve">Se realiza un comparativo de asistentes versus matriculados, evidenciando una asistencia alta en todos los programas académicos, respecto a sus matriculados. Según los datos algunos estudiantes a fecha de corte 30 de julio, ingresaron a la inducción, pero aún no han legalizado su matrícula académica y financiera.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</si>
</sst>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\ h:mm:ss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F0000"/>
      <name val="Arial Black"/>
      <family val="2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</font>
    <font>
      <sz val="10"/>
      <color rgb="FFFF0000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indexed="10"/>
      <name val="Calibri Light"/>
      <family val="2"/>
      <scheme val="major"/>
    </font>
    <font>
      <b/>
      <sz val="12"/>
      <color indexed="48"/>
      <name val="Calibri Light"/>
      <family val="2"/>
      <scheme val="major"/>
    </font>
    <font>
      <b/>
      <sz val="20"/>
      <color rgb="FFFF0000"/>
      <name val="Calibri Light"/>
      <family val="2"/>
      <scheme val="major"/>
    </font>
    <font>
      <b/>
      <sz val="12"/>
      <color indexed="17"/>
      <name val="Calibri Light"/>
      <family val="2"/>
      <scheme val="major"/>
    </font>
    <font>
      <b/>
      <sz val="12"/>
      <color rgb="FF7030A0"/>
      <name val="Calibri Light"/>
      <family val="2"/>
      <scheme val="major"/>
    </font>
    <font>
      <sz val="12"/>
      <name val="Arial"/>
      <family val="2"/>
    </font>
    <font>
      <b/>
      <sz val="14"/>
      <name val="Calibri Light"/>
      <family val="2"/>
      <scheme val="major"/>
    </font>
    <font>
      <sz val="12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1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164" fontId="0" fillId="0" borderId="0" xfId="0" applyNumberFormat="1"/>
    <xf numFmtId="0" fontId="0" fillId="0" borderId="0" xfId="0" quotePrefix="1" applyNumberFormat="1"/>
    <xf numFmtId="0" fontId="0" fillId="0" borderId="0" xfId="0" applyNumberForma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4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5" fillId="7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justify" vertical="center" wrapText="1"/>
    </xf>
    <xf numFmtId="0" fontId="25" fillId="0" borderId="0" xfId="0" applyFont="1" applyFill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300"/>
              <a:t>ESTUDIANTES MATRICULADOS VS </a:t>
            </a:r>
          </a:p>
          <a:p>
            <a:pPr>
              <a:defRPr sz="13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300"/>
              <a:t>ASISTENTES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'Tot. Matriculados vs Asistentes'!$B$4:$B$5</c:f>
              <c:strCache>
                <c:ptCount val="2"/>
                <c:pt idx="0">
                  <c:v>TOTAL MATRICULADOS II SEMESTRE 2021</c:v>
                </c:pt>
                <c:pt idx="1">
                  <c:v>TOTAL ASISTENTES (MÍNIMO 1 DÍA)</c:v>
                </c:pt>
              </c:strCache>
            </c:strRef>
          </c:cat>
          <c:val>
            <c:numRef>
              <c:f>'Tot. Matriculados vs Asistentes'!$C$4:$C$5</c:f>
              <c:numCache>
                <c:formatCode>General</c:formatCode>
                <c:ptCount val="2"/>
                <c:pt idx="0">
                  <c:v>201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6-4B67-86C7-4BBEEE7E01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5922544"/>
        <c:axId val="1445929616"/>
        <c:axId val="0"/>
      </c:bar3DChart>
      <c:catAx>
        <c:axId val="14459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9616"/>
        <c:crosses val="autoZero"/>
        <c:auto val="1"/>
        <c:lblAlgn val="ctr"/>
        <c:lblOffset val="100"/>
        <c:noMultiLvlLbl val="0"/>
      </c:catAx>
      <c:valAx>
        <c:axId val="1445929616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25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PROMUEVE LA PARTICIPACIÓN DEL ESTUDIANTE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1'!$B$195:$B$199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1'!$C$195:$C$199</c:f>
              <c:numCache>
                <c:formatCode>General</c:formatCode>
                <c:ptCount val="5"/>
                <c:pt idx="0">
                  <c:v>52</c:v>
                </c:pt>
                <c:pt idx="1">
                  <c:v>69</c:v>
                </c:pt>
                <c:pt idx="2">
                  <c:v>29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71920"/>
        <c:axId val="1524673552"/>
        <c:axId val="0"/>
      </c:bar3DChart>
      <c:catAx>
        <c:axId val="152467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3552"/>
        <c:crosses val="autoZero"/>
        <c:auto val="1"/>
        <c:lblAlgn val="ctr"/>
        <c:lblOffset val="100"/>
        <c:noMultiLvlLbl val="0"/>
      </c:catAx>
      <c:valAx>
        <c:axId val="152467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8. PRESENTACIÓN PERSONAL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1'!$B$226:$B$230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1'!$C$226:$C$230</c:f>
              <c:numCache>
                <c:formatCode>General</c:formatCode>
                <c:ptCount val="5"/>
                <c:pt idx="0">
                  <c:v>124</c:v>
                </c:pt>
                <c:pt idx="1">
                  <c:v>31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5936"/>
        <c:axId val="1524670832"/>
        <c:axId val="0"/>
      </c:bar3DChart>
      <c:catAx>
        <c:axId val="152466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0832"/>
        <c:crosses val="autoZero"/>
        <c:auto val="1"/>
        <c:lblAlgn val="ctr"/>
        <c:lblOffset val="100"/>
        <c:noMultiLvlLbl val="0"/>
      </c:catAx>
      <c:valAx>
        <c:axId val="152467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9. UTILIZACIÓN DE RECURSOS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1'!$B$257:$B$261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1'!$C$257:$C$261</c:f>
              <c:numCache>
                <c:formatCode>General</c:formatCode>
                <c:ptCount val="5"/>
                <c:pt idx="0">
                  <c:v>103</c:v>
                </c:pt>
                <c:pt idx="1">
                  <c:v>48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4304"/>
        <c:axId val="1524671376"/>
        <c:axId val="0"/>
      </c:bar3DChart>
      <c:catAx>
        <c:axId val="15246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1376"/>
        <c:crosses val="autoZero"/>
        <c:auto val="1"/>
        <c:lblAlgn val="ctr"/>
        <c:lblOffset val="100"/>
        <c:noMultiLvlLbl val="0"/>
      </c:catAx>
      <c:valAx>
        <c:axId val="152467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1. ACLARACIÓN DE DUDAS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2'!$B$7:$B$11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2'!$C$7:$C$11</c:f>
              <c:numCache>
                <c:formatCode>General</c:formatCode>
                <c:ptCount val="5"/>
                <c:pt idx="0">
                  <c:v>56</c:v>
                </c:pt>
                <c:pt idx="1">
                  <c:v>72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D-477E-B46B-9A20DDEC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6480"/>
        <c:axId val="1524662672"/>
        <c:axId val="0"/>
      </c:bar3DChart>
      <c:catAx>
        <c:axId val="152466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2672"/>
        <c:crosses val="autoZero"/>
        <c:auto val="1"/>
        <c:lblAlgn val="ctr"/>
        <c:lblOffset val="100"/>
        <c:noMultiLvlLbl val="0"/>
      </c:catAx>
      <c:valAx>
        <c:axId val="15246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</a:t>
            </a:r>
            <a:r>
              <a:rPr lang="es-CO" baseline="0"/>
              <a:t> IMPORTANCIA PARA MI VIDA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2'!$B$37:$B$41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2'!$C$37:$C$41</c:f>
              <c:numCache>
                <c:formatCode>General</c:formatCode>
                <c:ptCount val="5"/>
                <c:pt idx="0">
                  <c:v>89</c:v>
                </c:pt>
                <c:pt idx="1">
                  <c:v>46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C-4829-A98B-F595E1EBB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3760"/>
        <c:axId val="1524674096"/>
        <c:axId val="0"/>
      </c:bar3DChart>
      <c:catAx>
        <c:axId val="152466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4096"/>
        <c:crosses val="autoZero"/>
        <c:auto val="1"/>
        <c:lblAlgn val="ctr"/>
        <c:lblOffset val="100"/>
        <c:noMultiLvlLbl val="0"/>
      </c:catAx>
      <c:valAx>
        <c:axId val="152467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3.</a:t>
            </a:r>
            <a:r>
              <a:rPr lang="es-CO" baseline="0"/>
              <a:t> CALIDAD COMO EXPOSITOR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2'!$B$71:$B$75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2'!$C$71:$C$75</c:f>
              <c:numCache>
                <c:formatCode>General</c:formatCode>
                <c:ptCount val="5"/>
                <c:pt idx="0">
                  <c:v>79</c:v>
                </c:pt>
                <c:pt idx="1">
                  <c:v>54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0-4722-8038-1A704709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0496"/>
        <c:axId val="1524661584"/>
        <c:axId val="0"/>
      </c:bar3DChart>
      <c:catAx>
        <c:axId val="152466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1584"/>
        <c:crosses val="autoZero"/>
        <c:auto val="1"/>
        <c:lblAlgn val="ctr"/>
        <c:lblOffset val="100"/>
        <c:noMultiLvlLbl val="0"/>
      </c:catAx>
      <c:valAx>
        <c:axId val="152466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 CONOCIMIENTO Y DOMINIO DEL</a:t>
            </a:r>
            <a:r>
              <a:rPr lang="es-CO" baseline="0"/>
              <a:t> TEMA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2'!$B$101:$B$105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2'!$C$101:$C$105</c:f>
              <c:numCache>
                <c:formatCode>General</c:formatCode>
                <c:ptCount val="5"/>
                <c:pt idx="0">
                  <c:v>94</c:v>
                </c:pt>
                <c:pt idx="1">
                  <c:v>43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5-4514-AD5A-97D2ED0FE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72464"/>
        <c:axId val="1524661040"/>
        <c:axId val="0"/>
      </c:bar3DChart>
      <c:catAx>
        <c:axId val="15246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1040"/>
        <c:crosses val="autoZero"/>
        <c:auto val="1"/>
        <c:lblAlgn val="ctr"/>
        <c:lblOffset val="100"/>
        <c:noMultiLvlLbl val="0"/>
      </c:catAx>
      <c:valAx>
        <c:axId val="15246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CUMPLIMIENTO</a:t>
            </a:r>
            <a:r>
              <a:rPr lang="es-CO" baseline="0"/>
              <a:t> HORARIOS ESTABLECIDOS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2'!$B$130:$B$134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2'!$C$130:$C$134</c:f>
              <c:numCache>
                <c:formatCode>General</c:formatCode>
                <c:ptCount val="5"/>
                <c:pt idx="0">
                  <c:v>85</c:v>
                </c:pt>
                <c:pt idx="1">
                  <c:v>49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6-4271-8DF8-F07A77231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2128"/>
        <c:axId val="1524663216"/>
        <c:axId val="0"/>
      </c:bar3DChart>
      <c:catAx>
        <c:axId val="15246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3216"/>
        <c:crosses val="autoZero"/>
        <c:auto val="1"/>
        <c:lblAlgn val="ctr"/>
        <c:lblOffset val="100"/>
        <c:noMultiLvlLbl val="0"/>
      </c:catAx>
      <c:valAx>
        <c:axId val="15246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6.</a:t>
            </a:r>
            <a:r>
              <a:rPr lang="es-CO" baseline="0"/>
              <a:t> METODOLOGÍA FACILITÓ COMPRENSIÓN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2'!$B$164:$B$168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2'!$C$164:$C$168</c:f>
              <c:numCache>
                <c:formatCode>General</c:formatCode>
                <c:ptCount val="5"/>
                <c:pt idx="0">
                  <c:v>66</c:v>
                </c:pt>
                <c:pt idx="1">
                  <c:v>60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7024"/>
        <c:axId val="1524668112"/>
        <c:axId val="0"/>
      </c:bar3DChart>
      <c:catAx>
        <c:axId val="152466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8112"/>
        <c:crosses val="autoZero"/>
        <c:auto val="1"/>
        <c:lblAlgn val="ctr"/>
        <c:lblOffset val="100"/>
        <c:noMultiLvlLbl val="0"/>
      </c:catAx>
      <c:valAx>
        <c:axId val="152466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PROMUEVE LA PARTICIPACIÓN DEL ESTUDIANTE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2'!$B$195:$B$199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2'!$C$195:$C$199</c:f>
              <c:numCache>
                <c:formatCode>General</c:formatCode>
                <c:ptCount val="5"/>
                <c:pt idx="0">
                  <c:v>38</c:v>
                </c:pt>
                <c:pt idx="1">
                  <c:v>60</c:v>
                </c:pt>
                <c:pt idx="2">
                  <c:v>30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8656"/>
        <c:axId val="1524669200"/>
        <c:axId val="0"/>
      </c:bar3DChart>
      <c:catAx>
        <c:axId val="15246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9200"/>
        <c:crosses val="autoZero"/>
        <c:auto val="1"/>
        <c:lblAlgn val="ctr"/>
        <c:lblOffset val="100"/>
        <c:noMultiLvlLbl val="0"/>
      </c:catAx>
      <c:valAx>
        <c:axId val="152466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ASISTENTES POR PROGRAMAS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'Tot. Matriculados vs Asistentes'!$B$32:$B$43</c:f>
              <c:strCache>
                <c:ptCount val="12"/>
                <c:pt idx="0">
                  <c:v>INGENIERÍA CIVIL</c:v>
                </c:pt>
                <c:pt idx="1">
                  <c:v>INGENIERÍA COMERCIAL</c:v>
                </c:pt>
                <c:pt idx="2">
                  <c:v>INGENIERÍA FINANCIERA </c:v>
                </c:pt>
                <c:pt idx="3">
                  <c:v>INGENIERÍA DE SISTEMAS</c:v>
                </c:pt>
                <c:pt idx="4">
                  <c:v>ECONOMÍA</c:v>
                </c:pt>
                <c:pt idx="5">
                  <c:v>ADMINISTRACIÓN DE EMPRESAS</c:v>
                </c:pt>
                <c:pt idx="6">
                  <c:v>CONTADURÍA PÚBLICA</c:v>
                </c:pt>
                <c:pt idx="7">
                  <c:v>ENFERMERÍA</c:v>
                </c:pt>
                <c:pt idx="8">
                  <c:v>MICROBIOLOGÍA</c:v>
                </c:pt>
                <c:pt idx="9">
                  <c:v>NUTRICIÓN Y DIETÉTICA</c:v>
                </c:pt>
                <c:pt idx="10">
                  <c:v>DERECHO </c:v>
                </c:pt>
                <c:pt idx="11">
                  <c:v>TRABAJO SOCIAL</c:v>
                </c:pt>
              </c:strCache>
            </c:strRef>
          </c:cat>
          <c:val>
            <c:numRef>
              <c:f>'Tot. Matriculados vs Asistentes'!$C$32:$C$43</c:f>
              <c:numCache>
                <c:formatCode>General</c:formatCode>
                <c:ptCount val="12"/>
                <c:pt idx="0">
                  <c:v>27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24</c:v>
                </c:pt>
                <c:pt idx="8">
                  <c:v>15</c:v>
                </c:pt>
                <c:pt idx="9">
                  <c:v>32</c:v>
                </c:pt>
                <c:pt idx="10">
                  <c:v>78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1-42D8-BD34-6F4A59679A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445925264"/>
        <c:axId val="1445924176"/>
        <c:axId val="0"/>
      </c:bar3DChart>
      <c:catAx>
        <c:axId val="144592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4176"/>
        <c:crosses val="autoZero"/>
        <c:auto val="1"/>
        <c:lblAlgn val="ctr"/>
        <c:lblOffset val="100"/>
        <c:noMultiLvlLbl val="0"/>
      </c:catAx>
      <c:valAx>
        <c:axId val="14459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8. PRESENTACIÓN PERSONAL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2'!$B$226:$B$230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2'!$C$226:$C$230</c:f>
              <c:numCache>
                <c:formatCode>General</c:formatCode>
                <c:ptCount val="5"/>
                <c:pt idx="0">
                  <c:v>100</c:v>
                </c:pt>
                <c:pt idx="1">
                  <c:v>37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9744"/>
        <c:axId val="1530809056"/>
        <c:axId val="0"/>
      </c:bar3DChart>
      <c:catAx>
        <c:axId val="152466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0809056"/>
        <c:crosses val="autoZero"/>
        <c:auto val="1"/>
        <c:lblAlgn val="ctr"/>
        <c:lblOffset val="100"/>
        <c:noMultiLvlLbl val="0"/>
      </c:catAx>
      <c:valAx>
        <c:axId val="153080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9. UTILIZACIÓN DE RECURSOS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2'!$B$257:$B$261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2'!$C$257:$C$261</c:f>
              <c:numCache>
                <c:formatCode>General</c:formatCode>
                <c:ptCount val="5"/>
                <c:pt idx="0">
                  <c:v>69</c:v>
                </c:pt>
                <c:pt idx="1">
                  <c:v>57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30804160"/>
        <c:axId val="1530804704"/>
        <c:axId val="0"/>
      </c:bar3DChart>
      <c:catAx>
        <c:axId val="15308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0804704"/>
        <c:crosses val="autoZero"/>
        <c:auto val="1"/>
        <c:lblAlgn val="ctr"/>
        <c:lblOffset val="100"/>
        <c:noMultiLvlLbl val="0"/>
      </c:catAx>
      <c:valAx>
        <c:axId val="153080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080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ASISTENTES VS MATRICULADOS POR PROGRAMAS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'Tot. Matriculados vs Asistentes'!$B$32:$B$43</c:f>
              <c:strCache>
                <c:ptCount val="12"/>
                <c:pt idx="0">
                  <c:v>INGENIERÍA CIVIL</c:v>
                </c:pt>
                <c:pt idx="1">
                  <c:v>INGENIERÍA COMERCIAL</c:v>
                </c:pt>
                <c:pt idx="2">
                  <c:v>INGENIERÍA FINANCIERA </c:v>
                </c:pt>
                <c:pt idx="3">
                  <c:v>INGENIERÍA DE SISTEMAS</c:v>
                </c:pt>
                <c:pt idx="4">
                  <c:v>ECONOMÍA</c:v>
                </c:pt>
                <c:pt idx="5">
                  <c:v>ADMINISTRACIÓN DE EMPRESAS</c:v>
                </c:pt>
                <c:pt idx="6">
                  <c:v>CONTADURÍA PÚBLICA</c:v>
                </c:pt>
                <c:pt idx="7">
                  <c:v>ENFERMERÍA</c:v>
                </c:pt>
                <c:pt idx="8">
                  <c:v>MICROBIOLOGÍA</c:v>
                </c:pt>
                <c:pt idx="9">
                  <c:v>NUTRICIÓN Y DIETÉTICA</c:v>
                </c:pt>
                <c:pt idx="10">
                  <c:v>DERECHO </c:v>
                </c:pt>
                <c:pt idx="11">
                  <c:v>TRABAJO SOCIAL</c:v>
                </c:pt>
              </c:strCache>
            </c:strRef>
          </c:cat>
          <c:val>
            <c:numRef>
              <c:f>'Tot. Matriculados vs Asistentes'!$C$32:$C$43</c:f>
              <c:numCache>
                <c:formatCode>General</c:formatCode>
                <c:ptCount val="12"/>
                <c:pt idx="0">
                  <c:v>27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24</c:v>
                </c:pt>
                <c:pt idx="8">
                  <c:v>15</c:v>
                </c:pt>
                <c:pt idx="9">
                  <c:v>32</c:v>
                </c:pt>
                <c:pt idx="10">
                  <c:v>78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D-4C22-86FA-5A49C43AB50E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'Tot. Matriculados vs Asistentes'!$B$32:$B$43</c:f>
              <c:strCache>
                <c:ptCount val="12"/>
                <c:pt idx="0">
                  <c:v>INGENIERÍA CIVIL</c:v>
                </c:pt>
                <c:pt idx="1">
                  <c:v>INGENIERÍA COMERCIAL</c:v>
                </c:pt>
                <c:pt idx="2">
                  <c:v>INGENIERÍA FINANCIERA </c:v>
                </c:pt>
                <c:pt idx="3">
                  <c:v>INGENIERÍA DE SISTEMAS</c:v>
                </c:pt>
                <c:pt idx="4">
                  <c:v>ECONOMÍA</c:v>
                </c:pt>
                <c:pt idx="5">
                  <c:v>ADMINISTRACIÓN DE EMPRESAS</c:v>
                </c:pt>
                <c:pt idx="6">
                  <c:v>CONTADURÍA PÚBLICA</c:v>
                </c:pt>
                <c:pt idx="7">
                  <c:v>ENFERMERÍA</c:v>
                </c:pt>
                <c:pt idx="8">
                  <c:v>MICROBIOLOGÍA</c:v>
                </c:pt>
                <c:pt idx="9">
                  <c:v>NUTRICIÓN Y DIETÉTICA</c:v>
                </c:pt>
                <c:pt idx="10">
                  <c:v>DERECHO </c:v>
                </c:pt>
                <c:pt idx="11">
                  <c:v>TRABAJO SOCIAL</c:v>
                </c:pt>
              </c:strCache>
            </c:strRef>
          </c:cat>
          <c:val>
            <c:numRef>
              <c:f>'Tot. Matriculados vs Asistentes'!$F$32:$F$43</c:f>
              <c:numCache>
                <c:formatCode>General</c:formatCode>
                <c:ptCount val="12"/>
                <c:pt idx="0">
                  <c:v>18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7</c:v>
                </c:pt>
                <c:pt idx="9">
                  <c:v>30</c:v>
                </c:pt>
                <c:pt idx="10">
                  <c:v>79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95B-BDFE-EFC5DE2BBE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445925808"/>
        <c:axId val="1445926352"/>
        <c:axId val="0"/>
      </c:bar3DChart>
      <c:catAx>
        <c:axId val="144592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6352"/>
        <c:crosses val="autoZero"/>
        <c:auto val="1"/>
        <c:lblAlgn val="ctr"/>
        <c:lblOffset val="100"/>
        <c:noMultiLvlLbl val="0"/>
      </c:catAx>
      <c:valAx>
        <c:axId val="14459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1. ACLARACIÓN DE DUDAS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1'!$B$7:$B$11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1'!$C$7:$C$11</c:f>
              <c:numCache>
                <c:formatCode>General</c:formatCode>
                <c:ptCount val="5"/>
                <c:pt idx="0">
                  <c:v>75</c:v>
                </c:pt>
                <c:pt idx="1">
                  <c:v>77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D-477E-B46B-9A20DDEC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45926896"/>
        <c:axId val="1445927440"/>
        <c:axId val="0"/>
      </c:bar3DChart>
      <c:catAx>
        <c:axId val="144592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7440"/>
        <c:crosses val="autoZero"/>
        <c:auto val="1"/>
        <c:lblAlgn val="ctr"/>
        <c:lblOffset val="100"/>
        <c:noMultiLvlLbl val="0"/>
      </c:catAx>
      <c:valAx>
        <c:axId val="144592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592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</a:t>
            </a:r>
            <a:r>
              <a:rPr lang="es-CO" baseline="0"/>
              <a:t> IMPORTANCIA PARA MI VIDA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1'!$B$37:$B$41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1'!$C$37:$C$41</c:f>
              <c:numCache>
                <c:formatCode>General</c:formatCode>
                <c:ptCount val="5"/>
                <c:pt idx="0">
                  <c:v>104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C-4829-A98B-F595E1EBB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27916512"/>
        <c:axId val="1127740608"/>
        <c:axId val="0"/>
      </c:bar3DChart>
      <c:catAx>
        <c:axId val="11279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27740608"/>
        <c:crosses val="autoZero"/>
        <c:auto val="1"/>
        <c:lblAlgn val="ctr"/>
        <c:lblOffset val="100"/>
        <c:noMultiLvlLbl val="0"/>
      </c:catAx>
      <c:valAx>
        <c:axId val="11277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2791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3.</a:t>
            </a:r>
            <a:r>
              <a:rPr lang="es-CO" baseline="0"/>
              <a:t> CALIDAD COMO EXPOSITOR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1'!$B$71:$B$75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1'!$C$71:$C$75</c:f>
              <c:numCache>
                <c:formatCode>General</c:formatCode>
                <c:ptCount val="5"/>
                <c:pt idx="0">
                  <c:v>91</c:v>
                </c:pt>
                <c:pt idx="1">
                  <c:v>62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0-4722-8038-1A704709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64848"/>
        <c:axId val="1524665392"/>
        <c:axId val="0"/>
      </c:bar3DChart>
      <c:catAx>
        <c:axId val="15246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5392"/>
        <c:crosses val="autoZero"/>
        <c:auto val="1"/>
        <c:lblAlgn val="ctr"/>
        <c:lblOffset val="100"/>
        <c:noMultiLvlLbl val="0"/>
      </c:catAx>
      <c:valAx>
        <c:axId val="152466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 CONOCIMIENTO Y DOMINIO DEL</a:t>
            </a:r>
            <a:r>
              <a:rPr lang="es-CO" baseline="0"/>
              <a:t> TEMA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1'!$B$101:$B$105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1'!$C$101:$C$105</c:f>
              <c:numCache>
                <c:formatCode>General</c:formatCode>
                <c:ptCount val="5"/>
                <c:pt idx="0">
                  <c:v>109</c:v>
                </c:pt>
                <c:pt idx="1">
                  <c:v>46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5-4514-AD5A-97D2ED0FE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75184"/>
        <c:axId val="1524667568"/>
        <c:axId val="0"/>
      </c:bar3DChart>
      <c:catAx>
        <c:axId val="152467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67568"/>
        <c:crosses val="autoZero"/>
        <c:auto val="1"/>
        <c:lblAlgn val="ctr"/>
        <c:lblOffset val="100"/>
        <c:noMultiLvlLbl val="0"/>
      </c:catAx>
      <c:valAx>
        <c:axId val="15246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CUMPLIMIENTO</a:t>
            </a:r>
            <a:r>
              <a:rPr lang="es-CO" baseline="0"/>
              <a:t> HORARIOS ESTABLECIDOS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1'!$B$130:$B$134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1'!$C$130:$C$134</c:f>
              <c:numCache>
                <c:formatCode>General</c:formatCode>
                <c:ptCount val="5"/>
                <c:pt idx="0">
                  <c:v>78</c:v>
                </c:pt>
                <c:pt idx="1">
                  <c:v>71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6-4271-8DF8-F07A77231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75728"/>
        <c:axId val="1524670288"/>
        <c:axId val="0"/>
      </c:bar3DChart>
      <c:catAx>
        <c:axId val="15246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0288"/>
        <c:crosses val="autoZero"/>
        <c:auto val="1"/>
        <c:lblAlgn val="ctr"/>
        <c:lblOffset val="100"/>
        <c:noMultiLvlLbl val="0"/>
      </c:catAx>
      <c:valAx>
        <c:axId val="152467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6.</a:t>
            </a:r>
            <a:r>
              <a:rPr lang="es-CO" baseline="0"/>
              <a:t> METODOLOGÍA FACILITÓ COMPRENSIÓN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'Análisis Día 1'!$B$164:$B$168</c:f>
              <c:strCache>
                <c:ptCount val="5"/>
                <c:pt idx="0">
                  <c:v>EXCELENTE (5)</c:v>
                </c:pt>
                <c:pt idx="1">
                  <c:v>BUENO (4)</c:v>
                </c:pt>
                <c:pt idx="2">
                  <c:v>REGULAR (3)</c:v>
                </c:pt>
                <c:pt idx="3">
                  <c:v>DEFICIENTE (2)</c:v>
                </c:pt>
                <c:pt idx="4">
                  <c:v>MALO (1)</c:v>
                </c:pt>
              </c:strCache>
            </c:strRef>
          </c:cat>
          <c:val>
            <c:numRef>
              <c:f>'Análisis Día 1'!$C$164:$C$168</c:f>
              <c:numCache>
                <c:formatCode>General</c:formatCode>
                <c:ptCount val="5"/>
                <c:pt idx="0">
                  <c:v>87</c:v>
                </c:pt>
                <c:pt idx="1">
                  <c:v>60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5A2-9CAC-BB398AD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24674640"/>
        <c:axId val="1524673008"/>
        <c:axId val="0"/>
      </c:bar3DChart>
      <c:catAx>
        <c:axId val="15246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3008"/>
        <c:crosses val="autoZero"/>
        <c:auto val="1"/>
        <c:lblAlgn val="ctr"/>
        <c:lblOffset val="100"/>
        <c:noMultiLvlLbl val="0"/>
      </c:catAx>
      <c:valAx>
        <c:axId val="152467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467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9</xdr:row>
      <xdr:rowOff>9523</xdr:rowOff>
    </xdr:from>
    <xdr:to>
      <xdr:col>3</xdr:col>
      <xdr:colOff>447675</xdr:colOff>
      <xdr:row>28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564355</xdr:colOff>
      <xdr:row>44</xdr:row>
      <xdr:rowOff>230980</xdr:rowOff>
    </xdr:from>
    <xdr:to>
      <xdr:col>3</xdr:col>
      <xdr:colOff>119061</xdr:colOff>
      <xdr:row>63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23</xdr:row>
      <xdr:rowOff>154781</xdr:rowOff>
    </xdr:from>
    <xdr:to>
      <xdr:col>6</xdr:col>
      <xdr:colOff>304800</xdr:colOff>
      <xdr:row>25</xdr:row>
      <xdr:rowOff>73820</xdr:rowOff>
    </xdr:to>
    <xdr:sp macro="" textlink="">
      <xdr:nvSpPr>
        <xdr:cNvPr id="4" name="AutoShape 3" descr="https://outlook.office.com/owa/salud.pei@unilibre.edu.co/salud.pei@unilibre.edu.co/service.svc/s/GetFileAttachment?id=AQMkAGVjMjYxYWViLTEzNDgtNGMwZS05YTE0LWRlODY1Njg5ZWI4NQBGAAADpnyZkwgR%2Fk%2BkAjoHDjv8CwcAYXYx6CbZkEWlS96gBmMkcwAAAgEMAAAAYXYx6CbZkEWlS96gBmMkcwACONmUZgAAAAESABAAW8rcfEgweUyFYR8ZJxYPTg%3D%3D&amp;X-OWA-CANARY=ZzAQHFkIzEi1910rX5XHF-B1UqEHB9cY-qq_YdwJfYZhaJPxvFtmfp6_hplby4Cur_9NBhF00jE.&amp;isImagePreview=Tru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858500" y="4517231"/>
          <a:ext cx="304800" cy="300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719137</xdr:colOff>
      <xdr:row>44</xdr:row>
      <xdr:rowOff>219073</xdr:rowOff>
    </xdr:from>
    <xdr:to>
      <xdr:col>8</xdr:col>
      <xdr:colOff>535781</xdr:colOff>
      <xdr:row>63</xdr:row>
      <xdr:rowOff>71436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13</xdr:row>
      <xdr:rowOff>123825</xdr:rowOff>
    </xdr:from>
    <xdr:to>
      <xdr:col>3</xdr:col>
      <xdr:colOff>609600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4761</xdr:colOff>
      <xdr:row>44</xdr:row>
      <xdr:rowOff>66675</xdr:rowOff>
    </xdr:from>
    <xdr:to>
      <xdr:col>3</xdr:col>
      <xdr:colOff>561975</xdr:colOff>
      <xdr:row>62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746124</xdr:colOff>
      <xdr:row>77</xdr:row>
      <xdr:rowOff>110066</xdr:rowOff>
    </xdr:from>
    <xdr:to>
      <xdr:col>3</xdr:col>
      <xdr:colOff>719666</xdr:colOff>
      <xdr:row>93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89957</xdr:colOff>
      <xdr:row>107</xdr:row>
      <xdr:rowOff>215900</xdr:rowOff>
    </xdr:from>
    <xdr:to>
      <xdr:col>3</xdr:col>
      <xdr:colOff>687915</xdr:colOff>
      <xdr:row>122</xdr:row>
      <xdr:rowOff>105833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58207</xdr:colOff>
      <xdr:row>136</xdr:row>
      <xdr:rowOff>173565</xdr:rowOff>
    </xdr:from>
    <xdr:to>
      <xdr:col>3</xdr:col>
      <xdr:colOff>804333</xdr:colOff>
      <xdr:row>156</xdr:row>
      <xdr:rowOff>10582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164042</xdr:colOff>
      <xdr:row>171</xdr:row>
      <xdr:rowOff>67733</xdr:rowOff>
    </xdr:from>
    <xdr:to>
      <xdr:col>3</xdr:col>
      <xdr:colOff>709083</xdr:colOff>
      <xdr:row>186</xdr:row>
      <xdr:rowOff>10582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164042</xdr:colOff>
      <xdr:row>202</xdr:row>
      <xdr:rowOff>67733</xdr:rowOff>
    </xdr:from>
    <xdr:to>
      <xdr:col>3</xdr:col>
      <xdr:colOff>709083</xdr:colOff>
      <xdr:row>217</xdr:row>
      <xdr:rowOff>10582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164042</xdr:colOff>
      <xdr:row>233</xdr:row>
      <xdr:rowOff>67733</xdr:rowOff>
    </xdr:from>
    <xdr:to>
      <xdr:col>3</xdr:col>
      <xdr:colOff>709083</xdr:colOff>
      <xdr:row>248</xdr:row>
      <xdr:rowOff>10582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164042</xdr:colOff>
      <xdr:row>264</xdr:row>
      <xdr:rowOff>67733</xdr:rowOff>
    </xdr:from>
    <xdr:to>
      <xdr:col>3</xdr:col>
      <xdr:colOff>709083</xdr:colOff>
      <xdr:row>279</xdr:row>
      <xdr:rowOff>10582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42332</xdr:colOff>
      <xdr:row>13</xdr:row>
      <xdr:rowOff>123825</xdr:rowOff>
    </xdr:from>
    <xdr:to>
      <xdr:col>3</xdr:col>
      <xdr:colOff>656166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4761</xdr:colOff>
      <xdr:row>44</xdr:row>
      <xdr:rowOff>66675</xdr:rowOff>
    </xdr:from>
    <xdr:to>
      <xdr:col>3</xdr:col>
      <xdr:colOff>171449</xdr:colOff>
      <xdr:row>62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746124</xdr:colOff>
      <xdr:row>77</xdr:row>
      <xdr:rowOff>110066</xdr:rowOff>
    </xdr:from>
    <xdr:to>
      <xdr:col>3</xdr:col>
      <xdr:colOff>719666</xdr:colOff>
      <xdr:row>93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89957</xdr:colOff>
      <xdr:row>107</xdr:row>
      <xdr:rowOff>215900</xdr:rowOff>
    </xdr:from>
    <xdr:to>
      <xdr:col>3</xdr:col>
      <xdr:colOff>687915</xdr:colOff>
      <xdr:row>122</xdr:row>
      <xdr:rowOff>105833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58207</xdr:colOff>
      <xdr:row>136</xdr:row>
      <xdr:rowOff>173565</xdr:rowOff>
    </xdr:from>
    <xdr:to>
      <xdr:col>3</xdr:col>
      <xdr:colOff>804333</xdr:colOff>
      <xdr:row>156</xdr:row>
      <xdr:rowOff>10582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164042</xdr:colOff>
      <xdr:row>171</xdr:row>
      <xdr:rowOff>67733</xdr:rowOff>
    </xdr:from>
    <xdr:to>
      <xdr:col>3</xdr:col>
      <xdr:colOff>709083</xdr:colOff>
      <xdr:row>186</xdr:row>
      <xdr:rowOff>10582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164042</xdr:colOff>
      <xdr:row>202</xdr:row>
      <xdr:rowOff>67733</xdr:rowOff>
    </xdr:from>
    <xdr:to>
      <xdr:col>3</xdr:col>
      <xdr:colOff>709083</xdr:colOff>
      <xdr:row>217</xdr:row>
      <xdr:rowOff>10582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164042</xdr:colOff>
      <xdr:row>233</xdr:row>
      <xdr:rowOff>67733</xdr:rowOff>
    </xdr:from>
    <xdr:to>
      <xdr:col>3</xdr:col>
      <xdr:colOff>709083</xdr:colOff>
      <xdr:row>248</xdr:row>
      <xdr:rowOff>10582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164042</xdr:colOff>
      <xdr:row>264</xdr:row>
      <xdr:rowOff>67733</xdr:rowOff>
    </xdr:from>
    <xdr:to>
      <xdr:col>3</xdr:col>
      <xdr:colOff>709083</xdr:colOff>
      <xdr:row>279</xdr:row>
      <xdr:rowOff>10582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Q157" totalsRowShown="0">
  <tableColumns count="17">
    <tableColumn id="1" name="ID" dataDxfId="33"/>
    <tableColumn id="2" name="Hora de inicio" dataDxfId="32"/>
    <tableColumn id="3" name="Hora de finalización" dataDxfId="31"/>
    <tableColumn id="4" name="Correo electrónico" dataDxfId="30"/>
    <tableColumn id="5" name="Nombre" dataDxfId="29"/>
    <tableColumn id="6" name="1. Aclaración de dudas" dataDxfId="28"/>
    <tableColumn id="7" name="2. Importancia para mi vida personal/académica/laboral" dataDxfId="27"/>
    <tableColumn id="8" name="3. Calidad como expositor/entrenador/instructor/tallerista" dataDxfId="26"/>
    <tableColumn id="9" name="4. Conocimiento y dominio del tema" dataDxfId="25"/>
    <tableColumn id="10" name="5. Cumplimiento de los horarios establecidos" dataDxfId="24"/>
    <tableColumn id="11" name="6. La metodología utilizada facilitó la comprensión y el entendimiento" dataDxfId="23"/>
    <tableColumn id="12" name="7. Promueve la participación del estudiante" dataDxfId="22"/>
    <tableColumn id="13" name="8. Su presentación personal es adecuada" dataDxfId="21"/>
    <tableColumn id="14" name="9. Utilización de recursos físicos, materiales y didácticos" dataDxfId="20"/>
    <tableColumn id="15" name="Sugerencias" dataDxfId="19"/>
    <tableColumn id="16" name="Nombre del Evaluador" dataDxfId="18"/>
    <tableColumn id="17" name="Identificación Evaluador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Q139" totalsRowShown="0">
  <tableColumns count="17">
    <tableColumn id="1" name="ID" dataDxfId="16"/>
    <tableColumn id="2" name="Hora de inicio" dataDxfId="15"/>
    <tableColumn id="3" name="Hora de finalización" dataDxfId="14"/>
    <tableColumn id="4" name="Correo electrónico" dataDxfId="13"/>
    <tableColumn id="5" name="Nombre" dataDxfId="12"/>
    <tableColumn id="6" name="1. Aclaración de dudas" dataDxfId="11"/>
    <tableColumn id="7" name="2. Importancia para mi vida personal/académica/laboral" dataDxfId="10"/>
    <tableColumn id="8" name="3. Calidad como expositor/entrenador/instructor/tallerista" dataDxfId="9"/>
    <tableColumn id="9" name="4. Conocimiento y dominio del tema" dataDxfId="8"/>
    <tableColumn id="10" name="5. Cumplimiento de los horarios establecidos" dataDxfId="7"/>
    <tableColumn id="11" name="6. La metodología utilizada facilitó la comprensión y el entendimiento" dataDxfId="6"/>
    <tableColumn id="12" name="7. Promueve la participación del estudiante" dataDxfId="5"/>
    <tableColumn id="13" name="8. Su presentación personal es adecuada" dataDxfId="4"/>
    <tableColumn id="14" name="9. Utilización de recursos físicos, materiales y didácticos" dataDxfId="3"/>
    <tableColumn id="15" name="Sugerencias" dataDxfId="2"/>
    <tableColumn id="16" name="Nombre del Evaluador" dataDxfId="1"/>
    <tableColumn id="17" name="Identificación Evaluado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3"/>
  <sheetViews>
    <sheetView showGridLines="0" topLeftCell="A43" zoomScale="90" zoomScaleNormal="90" workbookViewId="0">
      <selection activeCell="E66" sqref="E66:H70"/>
    </sheetView>
  </sheetViews>
  <sheetFormatPr baseColWidth="10" defaultRowHeight="12.75" x14ac:dyDescent="0.25"/>
  <cols>
    <col min="1" max="1" width="11.42578125" style="5"/>
    <col min="2" max="2" width="62.7109375" style="5" customWidth="1"/>
    <col min="3" max="3" width="17.140625" style="17" customWidth="1"/>
    <col min="4" max="4" width="11.42578125" style="5" customWidth="1"/>
    <col min="5" max="5" width="45.140625" style="5" customWidth="1"/>
    <col min="6" max="6" width="15" style="5" customWidth="1"/>
    <col min="7" max="16384" width="11.42578125" style="5"/>
  </cols>
  <sheetData>
    <row r="2" spans="2:6" ht="31.5" x14ac:dyDescent="0.25">
      <c r="B2" s="60" t="s">
        <v>430</v>
      </c>
      <c r="C2" s="60"/>
      <c r="D2" s="60"/>
    </row>
    <row r="4" spans="2:6" ht="20.100000000000001" customHeight="1" x14ac:dyDescent="0.25">
      <c r="B4" s="6" t="s">
        <v>448</v>
      </c>
      <c r="C4" s="7">
        <v>201</v>
      </c>
      <c r="D4" s="8">
        <v>1</v>
      </c>
    </row>
    <row r="5" spans="2:6" ht="20.100000000000001" customHeight="1" x14ac:dyDescent="0.25">
      <c r="B5" s="6" t="s">
        <v>414</v>
      </c>
      <c r="C5" s="7">
        <v>240</v>
      </c>
      <c r="D5" s="8">
        <f>C5/C4</f>
        <v>1.1940298507462686</v>
      </c>
    </row>
    <row r="6" spans="2:6" ht="15" customHeight="1" x14ac:dyDescent="0.25">
      <c r="B6" s="9"/>
      <c r="C6" s="10"/>
      <c r="D6" s="11"/>
    </row>
    <row r="7" spans="2:6" ht="20.100000000000001" customHeight="1" x14ac:dyDescent="0.25">
      <c r="B7" s="12" t="s">
        <v>415</v>
      </c>
      <c r="C7" s="13">
        <v>182</v>
      </c>
      <c r="D7" s="14">
        <f>C7/C4</f>
        <v>0.90547263681592038</v>
      </c>
    </row>
    <row r="8" spans="2:6" ht="20.100000000000001" customHeight="1" x14ac:dyDescent="0.25">
      <c r="B8" s="9"/>
      <c r="C8" s="15"/>
      <c r="D8" s="16"/>
    </row>
    <row r="9" spans="2:6" ht="12.75" customHeight="1" x14ac:dyDescent="0.25"/>
    <row r="12" spans="2:6" ht="12.75" customHeight="1" x14ac:dyDescent="0.25">
      <c r="E12" s="61" t="s">
        <v>449</v>
      </c>
      <c r="F12" s="61"/>
    </row>
    <row r="13" spans="2:6" ht="12.75" customHeight="1" x14ac:dyDescent="0.25">
      <c r="E13" s="61"/>
      <c r="F13" s="61"/>
    </row>
    <row r="14" spans="2:6" ht="12.75" customHeight="1" x14ac:dyDescent="0.25">
      <c r="E14" s="61"/>
      <c r="F14" s="61"/>
    </row>
    <row r="15" spans="2:6" ht="15" customHeight="1" x14ac:dyDescent="0.25">
      <c r="C15" s="5"/>
      <c r="D15" s="18"/>
      <c r="E15" s="61"/>
      <c r="F15" s="61"/>
    </row>
    <row r="16" spans="2:6" ht="12.75" customHeight="1" x14ac:dyDescent="0.25">
      <c r="C16" s="5"/>
      <c r="D16" s="18"/>
      <c r="E16" s="61"/>
      <c r="F16" s="61"/>
    </row>
    <row r="17" spans="2:9" ht="12.75" customHeight="1" x14ac:dyDescent="0.25">
      <c r="C17" s="5"/>
      <c r="D17" s="18"/>
      <c r="E17" s="61"/>
      <c r="F17" s="61"/>
    </row>
    <row r="18" spans="2:9" ht="12.75" customHeight="1" x14ac:dyDescent="0.25">
      <c r="C18" s="5"/>
      <c r="D18" s="18"/>
      <c r="E18" s="61"/>
      <c r="F18" s="61"/>
    </row>
    <row r="19" spans="2:9" ht="12.75" customHeight="1" x14ac:dyDescent="0.2">
      <c r="C19" s="5"/>
      <c r="D19" s="18"/>
      <c r="E19" s="61"/>
      <c r="F19" s="61"/>
      <c r="I19" s="19"/>
    </row>
    <row r="20" spans="2:9" ht="12.75" customHeight="1" x14ac:dyDescent="0.25">
      <c r="C20" s="5"/>
      <c r="D20" s="18"/>
      <c r="E20" s="61"/>
      <c r="F20" s="61"/>
      <c r="I20"/>
    </row>
    <row r="21" spans="2:9" ht="12.75" customHeight="1" x14ac:dyDescent="0.25">
      <c r="C21" s="5"/>
      <c r="E21" s="61"/>
      <c r="F21" s="61"/>
      <c r="I21"/>
    </row>
    <row r="22" spans="2:9" ht="12.75" customHeight="1" x14ac:dyDescent="0.25">
      <c r="C22" s="5"/>
      <c r="E22" s="61"/>
      <c r="F22" s="61"/>
      <c r="I22"/>
    </row>
    <row r="23" spans="2:9" ht="12.75" customHeight="1" x14ac:dyDescent="0.25">
      <c r="C23" s="5"/>
      <c r="E23" s="61"/>
      <c r="F23" s="61"/>
      <c r="I23"/>
    </row>
    <row r="24" spans="2:9" ht="12.75" customHeight="1" x14ac:dyDescent="0.25">
      <c r="C24" s="5"/>
      <c r="E24" s="61"/>
      <c r="F24" s="61"/>
      <c r="I24"/>
    </row>
    <row r="25" spans="2:9" ht="12.75" customHeight="1" x14ac:dyDescent="0.25">
      <c r="C25" s="5"/>
      <c r="E25" s="61"/>
      <c r="F25" s="61"/>
      <c r="I25"/>
    </row>
    <row r="26" spans="2:9" ht="15" x14ac:dyDescent="0.25">
      <c r="I26"/>
    </row>
    <row r="27" spans="2:9" ht="15" x14ac:dyDescent="0.25">
      <c r="I27"/>
    </row>
    <row r="28" spans="2:9" ht="15" x14ac:dyDescent="0.25">
      <c r="I28"/>
    </row>
    <row r="29" spans="2:9" ht="15" x14ac:dyDescent="0.25">
      <c r="I29"/>
    </row>
    <row r="30" spans="2:9" ht="30.75" customHeight="1" x14ac:dyDescent="0.25">
      <c r="C30" s="5"/>
      <c r="I30" s="20"/>
    </row>
    <row r="31" spans="2:9" ht="20.100000000000001" customHeight="1" x14ac:dyDescent="0.25">
      <c r="B31" s="62" t="s">
        <v>416</v>
      </c>
      <c r="C31" s="62"/>
      <c r="E31" s="62" t="s">
        <v>451</v>
      </c>
      <c r="F31" s="62"/>
    </row>
    <row r="32" spans="2:9" ht="20.100000000000001" customHeight="1" x14ac:dyDescent="0.25">
      <c r="B32" s="21" t="s">
        <v>417</v>
      </c>
      <c r="C32" s="22">
        <v>27</v>
      </c>
      <c r="D32" s="57"/>
      <c r="E32" s="21" t="s">
        <v>417</v>
      </c>
      <c r="F32" s="58">
        <v>18</v>
      </c>
      <c r="G32" s="57"/>
      <c r="H32" s="57"/>
      <c r="I32" s="57"/>
    </row>
    <row r="33" spans="2:9" ht="20.100000000000001" customHeight="1" x14ac:dyDescent="0.25">
      <c r="B33" s="21" t="s">
        <v>418</v>
      </c>
      <c r="C33" s="22">
        <v>6</v>
      </c>
      <c r="D33" s="57"/>
      <c r="E33" s="21" t="s">
        <v>418</v>
      </c>
      <c r="F33" s="58">
        <v>4</v>
      </c>
      <c r="G33" s="57"/>
      <c r="H33" s="57"/>
      <c r="I33" s="57"/>
    </row>
    <row r="34" spans="2:9" ht="20.100000000000001" customHeight="1" x14ac:dyDescent="0.25">
      <c r="B34" s="21" t="s">
        <v>419</v>
      </c>
      <c r="C34" s="22">
        <v>6</v>
      </c>
      <c r="D34" s="57"/>
      <c r="E34" s="21" t="s">
        <v>419</v>
      </c>
      <c r="F34" s="58">
        <v>6</v>
      </c>
      <c r="G34" s="57"/>
      <c r="H34" s="57"/>
      <c r="I34" s="57"/>
    </row>
    <row r="35" spans="2:9" ht="20.100000000000001" customHeight="1" x14ac:dyDescent="0.25">
      <c r="B35" s="21" t="s">
        <v>420</v>
      </c>
      <c r="C35" s="22">
        <v>6</v>
      </c>
      <c r="D35" s="57"/>
      <c r="E35" s="21" t="s">
        <v>420</v>
      </c>
      <c r="F35" s="58">
        <v>1</v>
      </c>
      <c r="G35" s="57"/>
      <c r="H35" s="57"/>
      <c r="I35" s="57"/>
    </row>
    <row r="36" spans="2:9" ht="20.100000000000001" customHeight="1" x14ac:dyDescent="0.25">
      <c r="B36" s="21" t="s">
        <v>421</v>
      </c>
      <c r="C36" s="22">
        <v>9</v>
      </c>
      <c r="D36" s="57"/>
      <c r="E36" s="21" t="s">
        <v>421</v>
      </c>
      <c r="F36" s="58">
        <v>6</v>
      </c>
      <c r="G36" s="57"/>
      <c r="H36" s="57"/>
      <c r="I36" s="57"/>
    </row>
    <row r="37" spans="2:9" ht="20.100000000000001" customHeight="1" x14ac:dyDescent="0.25">
      <c r="B37" s="21" t="s">
        <v>422</v>
      </c>
      <c r="C37" s="22">
        <v>12</v>
      </c>
      <c r="D37" s="57"/>
      <c r="E37" s="21" t="s">
        <v>422</v>
      </c>
      <c r="F37" s="58">
        <v>12</v>
      </c>
      <c r="G37" s="57"/>
      <c r="H37" s="57"/>
      <c r="I37" s="57"/>
    </row>
    <row r="38" spans="2:9" ht="20.100000000000001" customHeight="1" x14ac:dyDescent="0.25">
      <c r="B38" s="21" t="s">
        <v>423</v>
      </c>
      <c r="C38" s="22">
        <v>15</v>
      </c>
      <c r="D38" s="57"/>
      <c r="E38" s="21" t="s">
        <v>423</v>
      </c>
      <c r="F38" s="58">
        <v>12</v>
      </c>
      <c r="G38" s="57"/>
      <c r="H38" s="57"/>
      <c r="I38" s="57"/>
    </row>
    <row r="39" spans="2:9" ht="20.100000000000001" customHeight="1" x14ac:dyDescent="0.25">
      <c r="B39" s="21" t="s">
        <v>424</v>
      </c>
      <c r="C39" s="22">
        <v>24</v>
      </c>
      <c r="D39" s="57"/>
      <c r="E39" s="21" t="s">
        <v>424</v>
      </c>
      <c r="F39" s="58">
        <v>20</v>
      </c>
      <c r="G39" s="57"/>
      <c r="H39" s="57"/>
      <c r="I39" s="57"/>
    </row>
    <row r="40" spans="2:9" ht="20.100000000000001" customHeight="1" x14ac:dyDescent="0.25">
      <c r="B40" s="21" t="s">
        <v>425</v>
      </c>
      <c r="C40" s="22">
        <v>15</v>
      </c>
      <c r="D40" s="57"/>
      <c r="E40" s="21" t="s">
        <v>425</v>
      </c>
      <c r="F40" s="58">
        <v>7</v>
      </c>
      <c r="G40" s="57"/>
      <c r="H40" s="57"/>
      <c r="I40" s="57"/>
    </row>
    <row r="41" spans="2:9" ht="20.100000000000001" customHeight="1" x14ac:dyDescent="0.25">
      <c r="B41" s="21" t="s">
        <v>426</v>
      </c>
      <c r="C41" s="22">
        <v>32</v>
      </c>
      <c r="D41" s="57"/>
      <c r="E41" s="21" t="s">
        <v>426</v>
      </c>
      <c r="F41" s="58">
        <v>30</v>
      </c>
      <c r="G41" s="57"/>
      <c r="H41" s="57"/>
      <c r="I41" s="57"/>
    </row>
    <row r="42" spans="2:9" ht="20.100000000000001" customHeight="1" x14ac:dyDescent="0.25">
      <c r="B42" s="21" t="s">
        <v>427</v>
      </c>
      <c r="C42" s="22">
        <v>78</v>
      </c>
      <c r="D42" s="57"/>
      <c r="E42" s="21" t="s">
        <v>427</v>
      </c>
      <c r="F42" s="58">
        <f>75+4</f>
        <v>79</v>
      </c>
      <c r="G42" s="57"/>
      <c r="H42" s="57"/>
      <c r="I42" s="57"/>
    </row>
    <row r="43" spans="2:9" ht="20.100000000000001" customHeight="1" x14ac:dyDescent="0.25">
      <c r="B43" s="21" t="s">
        <v>428</v>
      </c>
      <c r="C43" s="22">
        <v>9</v>
      </c>
      <c r="D43" s="57"/>
      <c r="E43" s="21" t="s">
        <v>428</v>
      </c>
      <c r="F43" s="58">
        <v>6</v>
      </c>
      <c r="G43" s="57"/>
      <c r="H43" s="57"/>
      <c r="I43" s="57"/>
    </row>
    <row r="44" spans="2:9" ht="20.100000000000001" customHeight="1" x14ac:dyDescent="0.25">
      <c r="B44" s="21" t="s">
        <v>429</v>
      </c>
      <c r="C44" s="23">
        <f>SUM(C32:C43)</f>
        <v>239</v>
      </c>
      <c r="E44" s="21" t="s">
        <v>429</v>
      </c>
      <c r="F44" s="23">
        <f>SUM(F32:F43)</f>
        <v>201</v>
      </c>
    </row>
    <row r="45" spans="2:9" ht="20.100000000000001" customHeight="1" x14ac:dyDescent="0.25">
      <c r="C45" s="5"/>
    </row>
    <row r="46" spans="2:9" ht="20.100000000000001" customHeight="1" x14ac:dyDescent="0.25">
      <c r="C46" s="5"/>
    </row>
    <row r="47" spans="2:9" x14ac:dyDescent="0.25">
      <c r="C47" s="5"/>
    </row>
    <row r="48" spans="2:9" x14ac:dyDescent="0.25">
      <c r="C48" s="5"/>
    </row>
    <row r="49" spans="3:6" x14ac:dyDescent="0.25">
      <c r="C49" s="5"/>
    </row>
    <row r="50" spans="3:6" ht="15" x14ac:dyDescent="0.25">
      <c r="C50" s="5"/>
      <c r="E50" s="24"/>
      <c r="F50" s="24"/>
    </row>
    <row r="51" spans="3:6" ht="15" x14ac:dyDescent="0.25">
      <c r="C51" s="5"/>
      <c r="E51" s="24"/>
      <c r="F51" s="24"/>
    </row>
    <row r="52" spans="3:6" ht="15" x14ac:dyDescent="0.25">
      <c r="C52" s="5"/>
      <c r="E52" s="24"/>
      <c r="F52" s="24"/>
    </row>
    <row r="53" spans="3:6" ht="15" x14ac:dyDescent="0.25">
      <c r="E53" s="24"/>
      <c r="F53" s="24"/>
    </row>
    <row r="54" spans="3:6" ht="15" x14ac:dyDescent="0.25">
      <c r="E54" s="24"/>
      <c r="F54" s="24"/>
    </row>
    <row r="55" spans="3:6" ht="15" x14ac:dyDescent="0.25">
      <c r="E55" s="24"/>
      <c r="F55" s="24"/>
    </row>
    <row r="56" spans="3:6" ht="15" x14ac:dyDescent="0.25">
      <c r="E56" s="24"/>
      <c r="F56" s="24"/>
    </row>
    <row r="57" spans="3:6" ht="15" x14ac:dyDescent="0.25">
      <c r="E57" s="24"/>
      <c r="F57" s="24"/>
    </row>
    <row r="65" spans="2:8" ht="13.5" thickBot="1" x14ac:dyDescent="0.3"/>
    <row r="66" spans="2:8" ht="15" customHeight="1" x14ac:dyDescent="0.25">
      <c r="B66" s="63" t="s">
        <v>450</v>
      </c>
      <c r="C66" s="64"/>
      <c r="D66" s="26"/>
      <c r="E66" s="63" t="s">
        <v>470</v>
      </c>
      <c r="F66" s="69"/>
      <c r="G66" s="69"/>
      <c r="H66" s="64"/>
    </row>
    <row r="67" spans="2:8" ht="27" customHeight="1" x14ac:dyDescent="0.25">
      <c r="B67" s="65"/>
      <c r="C67" s="66"/>
      <c r="D67" s="26"/>
      <c r="E67" s="65"/>
      <c r="F67" s="70"/>
      <c r="G67" s="70"/>
      <c r="H67" s="66"/>
    </row>
    <row r="68" spans="2:8" ht="26.25" customHeight="1" x14ac:dyDescent="0.25">
      <c r="B68" s="65"/>
      <c r="C68" s="66"/>
      <c r="D68" s="27"/>
      <c r="E68" s="65"/>
      <c r="F68" s="70"/>
      <c r="G68" s="70"/>
      <c r="H68" s="66"/>
    </row>
    <row r="69" spans="2:8" ht="12.75" customHeight="1" x14ac:dyDescent="0.25">
      <c r="B69" s="65"/>
      <c r="C69" s="66"/>
      <c r="D69" s="27"/>
      <c r="E69" s="65"/>
      <c r="F69" s="70"/>
      <c r="G69" s="70"/>
      <c r="H69" s="66"/>
    </row>
    <row r="70" spans="2:8" ht="19.5" customHeight="1" thickBot="1" x14ac:dyDescent="0.3">
      <c r="B70" s="67"/>
      <c r="C70" s="68"/>
      <c r="D70" s="27"/>
      <c r="E70" s="67"/>
      <c r="F70" s="71"/>
      <c r="G70" s="71"/>
      <c r="H70" s="68"/>
    </row>
    <row r="71" spans="2:8" ht="12.75" customHeight="1" x14ac:dyDescent="0.25">
      <c r="E71" s="59"/>
      <c r="F71" s="59"/>
    </row>
    <row r="72" spans="2:8" x14ac:dyDescent="0.25">
      <c r="E72" s="25"/>
      <c r="F72" s="25"/>
    </row>
    <row r="73" spans="2:8" x14ac:dyDescent="0.25">
      <c r="E73" s="25"/>
      <c r="F73" s="25"/>
    </row>
  </sheetData>
  <mergeCells count="7">
    <mergeCell ref="E71:F71"/>
    <mergeCell ref="B2:D2"/>
    <mergeCell ref="E12:F25"/>
    <mergeCell ref="B31:C31"/>
    <mergeCell ref="E31:F31"/>
    <mergeCell ref="B66:C70"/>
    <mergeCell ref="E66:H7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opLeftCell="H118" workbookViewId="0">
      <selection activeCell="O88" sqref="O88"/>
    </sheetView>
  </sheetViews>
  <sheetFormatPr baseColWidth="10" defaultColWidth="9.140625" defaultRowHeight="15" x14ac:dyDescent="0.25"/>
  <cols>
    <col min="1" max="17" width="20" bestFit="1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5">
      <c r="A2">
        <v>1</v>
      </c>
      <c r="B2" s="1">
        <v>44391.419189814798</v>
      </c>
      <c r="C2" s="1">
        <v>44391.419421296298</v>
      </c>
      <c r="D2" s="4" t="s">
        <v>17</v>
      </c>
      <c r="E2" s="4"/>
      <c r="F2" s="4" t="s">
        <v>18</v>
      </c>
      <c r="G2" s="4" t="s">
        <v>18</v>
      </c>
      <c r="H2" s="4" t="s">
        <v>18</v>
      </c>
      <c r="I2" s="4" t="s">
        <v>18</v>
      </c>
      <c r="J2" s="4" t="s">
        <v>18</v>
      </c>
      <c r="K2" s="4" t="s">
        <v>18</v>
      </c>
      <c r="L2" s="4" t="s">
        <v>18</v>
      </c>
      <c r="M2" s="4" t="s">
        <v>18</v>
      </c>
      <c r="N2" s="4" t="s">
        <v>18</v>
      </c>
      <c r="O2" s="4"/>
      <c r="P2" s="4"/>
      <c r="Q2" s="4"/>
    </row>
    <row r="3" spans="1:17" x14ac:dyDescent="0.25">
      <c r="A3">
        <v>2</v>
      </c>
      <c r="B3" s="1">
        <v>44391.419224537</v>
      </c>
      <c r="C3" s="1">
        <v>44391.419548611098</v>
      </c>
      <c r="D3" s="4" t="s">
        <v>17</v>
      </c>
      <c r="E3" s="4"/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18</v>
      </c>
      <c r="O3" s="4"/>
      <c r="P3" s="4"/>
      <c r="Q3" s="4"/>
    </row>
    <row r="4" spans="1:17" x14ac:dyDescent="0.25">
      <c r="A4">
        <v>3</v>
      </c>
      <c r="B4" s="1">
        <v>44391.419305555602</v>
      </c>
      <c r="C4" s="1">
        <v>44391.419606481497</v>
      </c>
      <c r="D4" s="4" t="s">
        <v>17</v>
      </c>
      <c r="E4" s="4"/>
      <c r="F4" s="4" t="s">
        <v>18</v>
      </c>
      <c r="G4" s="4" t="s">
        <v>18</v>
      </c>
      <c r="H4" s="4" t="s">
        <v>18</v>
      </c>
      <c r="I4" s="4" t="s">
        <v>18</v>
      </c>
      <c r="J4" s="4" t="s">
        <v>18</v>
      </c>
      <c r="K4" s="4" t="s">
        <v>18</v>
      </c>
      <c r="L4" s="4" t="s">
        <v>18</v>
      </c>
      <c r="M4" s="4" t="s">
        <v>18</v>
      </c>
      <c r="N4" s="4" t="s">
        <v>18</v>
      </c>
      <c r="O4" s="4"/>
      <c r="P4" s="4"/>
      <c r="Q4" s="4"/>
    </row>
    <row r="5" spans="1:17" x14ac:dyDescent="0.25">
      <c r="A5">
        <v>4</v>
      </c>
      <c r="B5" s="1">
        <v>44391.419189814798</v>
      </c>
      <c r="C5" s="1">
        <v>44391.419618055603</v>
      </c>
      <c r="D5" s="4" t="s">
        <v>17</v>
      </c>
      <c r="E5" s="4"/>
      <c r="F5" s="4" t="s">
        <v>19</v>
      </c>
      <c r="G5" s="4" t="s">
        <v>18</v>
      </c>
      <c r="H5" s="4" t="s">
        <v>18</v>
      </c>
      <c r="I5" s="4" t="s">
        <v>18</v>
      </c>
      <c r="J5" s="4" t="s">
        <v>18</v>
      </c>
      <c r="K5" s="4" t="s">
        <v>18</v>
      </c>
      <c r="L5" s="4" t="s">
        <v>18</v>
      </c>
      <c r="M5" s="4" t="s">
        <v>18</v>
      </c>
      <c r="N5" s="4" t="s">
        <v>18</v>
      </c>
      <c r="O5" s="4"/>
      <c r="P5" s="4"/>
      <c r="Q5" s="4"/>
    </row>
    <row r="6" spans="1:17" x14ac:dyDescent="0.25">
      <c r="A6">
        <v>5</v>
      </c>
      <c r="B6" s="1">
        <v>44391.419212963003</v>
      </c>
      <c r="C6" s="1">
        <v>44391.4197569444</v>
      </c>
      <c r="D6" s="4" t="s">
        <v>17</v>
      </c>
      <c r="E6" s="4"/>
      <c r="F6" s="4" t="s">
        <v>18</v>
      </c>
      <c r="G6" s="4" t="s">
        <v>18</v>
      </c>
      <c r="H6" s="4" t="s">
        <v>18</v>
      </c>
      <c r="I6" s="4" t="s">
        <v>18</v>
      </c>
      <c r="J6" s="4" t="s">
        <v>19</v>
      </c>
      <c r="K6" s="4" t="s">
        <v>18</v>
      </c>
      <c r="L6" s="4" t="s">
        <v>18</v>
      </c>
      <c r="M6" s="4" t="s">
        <v>18</v>
      </c>
      <c r="N6" s="4" t="s">
        <v>18</v>
      </c>
      <c r="O6" s="4"/>
      <c r="P6" s="4" t="s">
        <v>20</v>
      </c>
      <c r="Q6" s="4"/>
    </row>
    <row r="7" spans="1:17" x14ac:dyDescent="0.25">
      <c r="A7">
        <v>6</v>
      </c>
      <c r="B7" s="1">
        <v>44391.419270833299</v>
      </c>
      <c r="C7" s="1">
        <v>44391.419884259303</v>
      </c>
      <c r="D7" s="4" t="s">
        <v>17</v>
      </c>
      <c r="E7" s="4"/>
      <c r="F7" s="4" t="s">
        <v>19</v>
      </c>
      <c r="G7" s="4" t="s">
        <v>19</v>
      </c>
      <c r="H7" s="4" t="s">
        <v>18</v>
      </c>
      <c r="I7" s="4" t="s">
        <v>19</v>
      </c>
      <c r="J7" s="4" t="s">
        <v>18</v>
      </c>
      <c r="K7" s="4" t="s">
        <v>18</v>
      </c>
      <c r="L7" s="4" t="s">
        <v>21</v>
      </c>
      <c r="M7" s="4" t="s">
        <v>19</v>
      </c>
      <c r="N7" s="4" t="s">
        <v>19</v>
      </c>
      <c r="O7" s="4"/>
      <c r="P7" s="4" t="s">
        <v>22</v>
      </c>
      <c r="Q7" s="3" t="s">
        <v>23</v>
      </c>
    </row>
    <row r="8" spans="1:17" x14ac:dyDescent="0.25">
      <c r="A8">
        <v>7</v>
      </c>
      <c r="B8" s="1">
        <v>44391.419317129599</v>
      </c>
      <c r="C8" s="1">
        <v>44391.419976851903</v>
      </c>
      <c r="D8" s="4" t="s">
        <v>17</v>
      </c>
      <c r="E8" s="4"/>
      <c r="F8" s="4" t="s">
        <v>18</v>
      </c>
      <c r="G8" s="4" t="s">
        <v>18</v>
      </c>
      <c r="H8" s="4" t="s">
        <v>18</v>
      </c>
      <c r="I8" s="4" t="s">
        <v>18</v>
      </c>
      <c r="J8" s="4" t="s">
        <v>18</v>
      </c>
      <c r="K8" s="4" t="s">
        <v>18</v>
      </c>
      <c r="L8" s="4" t="s">
        <v>19</v>
      </c>
      <c r="M8" s="4" t="s">
        <v>18</v>
      </c>
      <c r="N8" s="4" t="s">
        <v>18</v>
      </c>
      <c r="O8" s="4"/>
      <c r="P8" s="4" t="s">
        <v>24</v>
      </c>
      <c r="Q8" s="3" t="s">
        <v>25</v>
      </c>
    </row>
    <row r="9" spans="1:17" x14ac:dyDescent="0.25">
      <c r="A9">
        <v>8</v>
      </c>
      <c r="B9" s="1">
        <v>44391.419166666703</v>
      </c>
      <c r="C9" s="1">
        <v>44391.420011574097</v>
      </c>
      <c r="D9" s="4" t="s">
        <v>17</v>
      </c>
      <c r="E9" s="4"/>
      <c r="F9" s="4" t="s">
        <v>18</v>
      </c>
      <c r="G9" s="4" t="s">
        <v>18</v>
      </c>
      <c r="H9" s="4" t="s">
        <v>19</v>
      </c>
      <c r="I9" s="4" t="s">
        <v>18</v>
      </c>
      <c r="J9" s="4" t="s">
        <v>18</v>
      </c>
      <c r="K9" s="4" t="s">
        <v>18</v>
      </c>
      <c r="L9" s="4" t="s">
        <v>19</v>
      </c>
      <c r="M9" s="4" t="s">
        <v>18</v>
      </c>
      <c r="N9" s="4" t="s">
        <v>18</v>
      </c>
      <c r="O9" s="4"/>
      <c r="P9" s="4"/>
      <c r="Q9" s="4"/>
    </row>
    <row r="10" spans="1:17" x14ac:dyDescent="0.25">
      <c r="A10">
        <v>9</v>
      </c>
      <c r="B10" s="1">
        <v>44391.419166666703</v>
      </c>
      <c r="C10" s="1">
        <v>44391.420034722199</v>
      </c>
      <c r="D10" s="4" t="s">
        <v>17</v>
      </c>
      <c r="E10" s="4"/>
      <c r="F10" s="4" t="s">
        <v>19</v>
      </c>
      <c r="G10" s="4" t="s">
        <v>18</v>
      </c>
      <c r="H10" s="4" t="s">
        <v>18</v>
      </c>
      <c r="I10" s="4" t="s">
        <v>18</v>
      </c>
      <c r="J10" s="4" t="s">
        <v>18</v>
      </c>
      <c r="K10" s="4" t="s">
        <v>18</v>
      </c>
      <c r="L10" s="4" t="s">
        <v>21</v>
      </c>
      <c r="M10" s="4" t="s">
        <v>18</v>
      </c>
      <c r="N10" s="4" t="s">
        <v>18</v>
      </c>
      <c r="O10" s="4"/>
      <c r="P10" s="4" t="s">
        <v>26</v>
      </c>
      <c r="Q10" s="3" t="s">
        <v>27</v>
      </c>
    </row>
    <row r="11" spans="1:17" x14ac:dyDescent="0.25">
      <c r="A11">
        <v>10</v>
      </c>
      <c r="B11" s="1">
        <v>44391.419432870403</v>
      </c>
      <c r="C11" s="1">
        <v>44391.420046296298</v>
      </c>
      <c r="D11" s="4" t="s">
        <v>17</v>
      </c>
      <c r="E11" s="4"/>
      <c r="F11" s="4" t="s">
        <v>19</v>
      </c>
      <c r="G11" s="4" t="s">
        <v>18</v>
      </c>
      <c r="H11" s="4" t="s">
        <v>19</v>
      </c>
      <c r="I11" s="4" t="s">
        <v>19</v>
      </c>
      <c r="J11" s="4" t="s">
        <v>19</v>
      </c>
      <c r="K11" s="4" t="s">
        <v>18</v>
      </c>
      <c r="L11" s="4" t="s">
        <v>19</v>
      </c>
      <c r="M11" s="4" t="s">
        <v>18</v>
      </c>
      <c r="N11" s="4" t="s">
        <v>18</v>
      </c>
      <c r="O11" s="4"/>
      <c r="P11" s="4" t="s">
        <v>28</v>
      </c>
      <c r="Q11" s="3" t="s">
        <v>29</v>
      </c>
    </row>
    <row r="12" spans="1:17" x14ac:dyDescent="0.25">
      <c r="A12">
        <v>11</v>
      </c>
      <c r="B12" s="1">
        <v>44391.419479166703</v>
      </c>
      <c r="C12" s="1">
        <v>44391.420057870397</v>
      </c>
      <c r="D12" s="4" t="s">
        <v>17</v>
      </c>
      <c r="E12" s="4"/>
      <c r="F12" s="4" t="s">
        <v>18</v>
      </c>
      <c r="G12" s="4" t="s">
        <v>18</v>
      </c>
      <c r="H12" s="4" t="s">
        <v>18</v>
      </c>
      <c r="I12" s="4" t="s">
        <v>18</v>
      </c>
      <c r="J12" s="4" t="s">
        <v>18</v>
      </c>
      <c r="K12" s="4" t="s">
        <v>18</v>
      </c>
      <c r="L12" s="4" t="s">
        <v>18</v>
      </c>
      <c r="M12" s="4" t="s">
        <v>18</v>
      </c>
      <c r="N12" s="4" t="s">
        <v>18</v>
      </c>
      <c r="O12" s="4"/>
      <c r="P12" s="4"/>
      <c r="Q12" s="4"/>
    </row>
    <row r="13" spans="1:17" x14ac:dyDescent="0.25">
      <c r="A13">
        <v>12</v>
      </c>
      <c r="B13" s="1">
        <v>44391.419212963003</v>
      </c>
      <c r="C13" s="1">
        <v>44391.420057870397</v>
      </c>
      <c r="D13" s="4" t="s">
        <v>17</v>
      </c>
      <c r="E13" s="4"/>
      <c r="F13" s="4" t="s">
        <v>19</v>
      </c>
      <c r="G13" s="4" t="s">
        <v>19</v>
      </c>
      <c r="H13" s="4" t="s">
        <v>19</v>
      </c>
      <c r="I13" s="4" t="s">
        <v>19</v>
      </c>
      <c r="J13" s="4" t="s">
        <v>19</v>
      </c>
      <c r="K13" s="4" t="s">
        <v>19</v>
      </c>
      <c r="L13" s="4" t="s">
        <v>21</v>
      </c>
      <c r="M13" s="4" t="s">
        <v>18</v>
      </c>
      <c r="N13" s="4" t="s">
        <v>18</v>
      </c>
      <c r="O13" s="4"/>
      <c r="P13" s="4" t="s">
        <v>30</v>
      </c>
      <c r="Q13" s="3" t="s">
        <v>31</v>
      </c>
    </row>
    <row r="14" spans="1:17" x14ac:dyDescent="0.25">
      <c r="A14">
        <v>13</v>
      </c>
      <c r="B14" s="1">
        <v>44391.419340277796</v>
      </c>
      <c r="C14" s="1">
        <v>44391.420069444401</v>
      </c>
      <c r="D14" s="4" t="s">
        <v>17</v>
      </c>
      <c r="E14" s="4"/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19</v>
      </c>
      <c r="K14" s="4" t="s">
        <v>18</v>
      </c>
      <c r="L14" s="4" t="s">
        <v>18</v>
      </c>
      <c r="M14" s="4" t="s">
        <v>18</v>
      </c>
      <c r="N14" s="4" t="s">
        <v>18</v>
      </c>
      <c r="O14" s="4" t="s">
        <v>32</v>
      </c>
      <c r="P14" s="4"/>
      <c r="Q14" s="4"/>
    </row>
    <row r="15" spans="1:17" x14ac:dyDescent="0.25">
      <c r="A15">
        <v>14</v>
      </c>
      <c r="B15" s="1">
        <v>44391.4191782407</v>
      </c>
      <c r="C15" s="1">
        <v>44391.420092592598</v>
      </c>
      <c r="D15" s="4" t="s">
        <v>17</v>
      </c>
      <c r="E15" s="4"/>
      <c r="F15" s="4" t="s">
        <v>19</v>
      </c>
      <c r="G15" s="4" t="s">
        <v>18</v>
      </c>
      <c r="H15" s="4" t="s">
        <v>19</v>
      </c>
      <c r="I15" s="4" t="s">
        <v>18</v>
      </c>
      <c r="J15" s="4" t="s">
        <v>18</v>
      </c>
      <c r="K15" s="4" t="s">
        <v>19</v>
      </c>
      <c r="L15" s="4" t="s">
        <v>18</v>
      </c>
      <c r="M15" s="4" t="s">
        <v>18</v>
      </c>
      <c r="N15" s="4" t="s">
        <v>18</v>
      </c>
      <c r="O15" s="4"/>
      <c r="P15" s="4" t="s">
        <v>33</v>
      </c>
      <c r="Q15" s="3" t="s">
        <v>34</v>
      </c>
    </row>
    <row r="16" spans="1:17" x14ac:dyDescent="0.25">
      <c r="A16">
        <v>15</v>
      </c>
      <c r="B16" s="1">
        <v>44391.419409722199</v>
      </c>
      <c r="C16" s="1">
        <v>44391.420115740701</v>
      </c>
      <c r="D16" s="4" t="s">
        <v>17</v>
      </c>
      <c r="E16" s="4"/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4" t="s">
        <v>18</v>
      </c>
      <c r="L16" s="4" t="s">
        <v>18</v>
      </c>
      <c r="M16" s="4" t="s">
        <v>18</v>
      </c>
      <c r="N16" s="4" t="s">
        <v>18</v>
      </c>
      <c r="O16" s="4"/>
      <c r="P16" s="4" t="s">
        <v>35</v>
      </c>
      <c r="Q16" s="3" t="s">
        <v>36</v>
      </c>
    </row>
    <row r="17" spans="1:17" x14ac:dyDescent="0.25">
      <c r="A17">
        <v>16</v>
      </c>
      <c r="B17" s="1">
        <v>44391.419305555602</v>
      </c>
      <c r="C17" s="1">
        <v>44391.420127314799</v>
      </c>
      <c r="D17" s="4" t="s">
        <v>17</v>
      </c>
      <c r="E17" s="4"/>
      <c r="F17" s="4" t="s">
        <v>19</v>
      </c>
      <c r="G17" s="4" t="s">
        <v>18</v>
      </c>
      <c r="H17" s="4" t="s">
        <v>18</v>
      </c>
      <c r="I17" s="4" t="s">
        <v>18</v>
      </c>
      <c r="J17" s="4" t="s">
        <v>18</v>
      </c>
      <c r="K17" s="4" t="s">
        <v>18</v>
      </c>
      <c r="L17" s="4" t="s">
        <v>19</v>
      </c>
      <c r="M17" s="4" t="s">
        <v>18</v>
      </c>
      <c r="N17" s="4" t="s">
        <v>18</v>
      </c>
      <c r="O17" s="4"/>
      <c r="P17" s="4" t="s">
        <v>37</v>
      </c>
      <c r="Q17" s="3" t="s">
        <v>38</v>
      </c>
    </row>
    <row r="18" spans="1:17" x14ac:dyDescent="0.25">
      <c r="A18">
        <v>17</v>
      </c>
      <c r="B18" s="1">
        <v>44391.4191782407</v>
      </c>
      <c r="C18" s="1">
        <v>44391.420162037</v>
      </c>
      <c r="D18" s="4" t="s">
        <v>17</v>
      </c>
      <c r="E18" s="4"/>
      <c r="F18" s="4" t="s">
        <v>18</v>
      </c>
      <c r="G18" s="4" t="s">
        <v>19</v>
      </c>
      <c r="H18" s="4" t="s">
        <v>19</v>
      </c>
      <c r="I18" s="4" t="s">
        <v>19</v>
      </c>
      <c r="J18" s="4" t="s">
        <v>19</v>
      </c>
      <c r="K18" s="4" t="s">
        <v>19</v>
      </c>
      <c r="L18" s="4" t="s">
        <v>19</v>
      </c>
      <c r="M18" s="4" t="s">
        <v>19</v>
      </c>
      <c r="N18" s="4" t="s">
        <v>19</v>
      </c>
      <c r="O18" s="4"/>
      <c r="P18" s="4" t="s">
        <v>39</v>
      </c>
      <c r="Q18" s="3" t="s">
        <v>40</v>
      </c>
    </row>
    <row r="19" spans="1:17" x14ac:dyDescent="0.25">
      <c r="A19">
        <v>18</v>
      </c>
      <c r="B19" s="1">
        <v>44391.42</v>
      </c>
      <c r="C19" s="1">
        <v>44391.420173611099</v>
      </c>
      <c r="D19" s="4" t="s">
        <v>17</v>
      </c>
      <c r="E19" s="4"/>
      <c r="F19" s="4" t="s">
        <v>18</v>
      </c>
      <c r="G19" s="4" t="s">
        <v>18</v>
      </c>
      <c r="H19" s="4" t="s">
        <v>18</v>
      </c>
      <c r="I19" s="4" t="s">
        <v>18</v>
      </c>
      <c r="J19" s="4" t="s">
        <v>18</v>
      </c>
      <c r="K19" s="4" t="s">
        <v>18</v>
      </c>
      <c r="L19" s="4" t="s">
        <v>18</v>
      </c>
      <c r="M19" s="4" t="s">
        <v>18</v>
      </c>
      <c r="N19" s="4" t="s">
        <v>18</v>
      </c>
      <c r="O19" s="4"/>
      <c r="P19" s="4"/>
      <c r="Q19" s="4"/>
    </row>
    <row r="20" spans="1:17" x14ac:dyDescent="0.25">
      <c r="A20">
        <v>19</v>
      </c>
      <c r="B20" s="1">
        <v>44391.419305555602</v>
      </c>
      <c r="C20" s="1">
        <v>44391.420185185198</v>
      </c>
      <c r="D20" s="4" t="s">
        <v>17</v>
      </c>
      <c r="E20" s="4"/>
      <c r="F20" s="4" t="s">
        <v>19</v>
      </c>
      <c r="G20" s="4" t="s">
        <v>19</v>
      </c>
      <c r="H20" s="4" t="s">
        <v>19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19</v>
      </c>
      <c r="N20" s="4" t="s">
        <v>19</v>
      </c>
      <c r="O20" s="4"/>
      <c r="P20" s="4" t="s">
        <v>41</v>
      </c>
      <c r="Q20" s="3" t="s">
        <v>42</v>
      </c>
    </row>
    <row r="21" spans="1:17" x14ac:dyDescent="0.25">
      <c r="A21">
        <v>20</v>
      </c>
      <c r="B21" s="1">
        <v>44391.419247685197</v>
      </c>
      <c r="C21" s="1">
        <v>44391.420219907399</v>
      </c>
      <c r="D21" s="4" t="s">
        <v>17</v>
      </c>
      <c r="E21" s="4"/>
      <c r="F21" s="4" t="s">
        <v>18</v>
      </c>
      <c r="G21" s="4" t="s">
        <v>18</v>
      </c>
      <c r="H21" s="4" t="s">
        <v>18</v>
      </c>
      <c r="I21" s="4" t="s">
        <v>18</v>
      </c>
      <c r="J21" s="4" t="s">
        <v>18</v>
      </c>
      <c r="K21" s="4" t="s">
        <v>18</v>
      </c>
      <c r="L21" s="4" t="s">
        <v>19</v>
      </c>
      <c r="M21" s="4" t="s">
        <v>18</v>
      </c>
      <c r="N21" s="4" t="s">
        <v>18</v>
      </c>
      <c r="O21" s="4"/>
      <c r="P21" s="4" t="s">
        <v>43</v>
      </c>
      <c r="Q21" s="4"/>
    </row>
    <row r="22" spans="1:17" x14ac:dyDescent="0.25">
      <c r="A22">
        <v>21</v>
      </c>
      <c r="B22" s="1">
        <v>44391.419189814798</v>
      </c>
      <c r="C22" s="1">
        <v>44391.420243055603</v>
      </c>
      <c r="D22" s="4" t="s">
        <v>17</v>
      </c>
      <c r="E22" s="4"/>
      <c r="F22" s="4" t="s">
        <v>18</v>
      </c>
      <c r="G22" s="4" t="s">
        <v>18</v>
      </c>
      <c r="H22" s="4" t="s">
        <v>18</v>
      </c>
      <c r="I22" s="4" t="s">
        <v>18</v>
      </c>
      <c r="J22" s="4" t="s">
        <v>19</v>
      </c>
      <c r="K22" s="4" t="s">
        <v>19</v>
      </c>
      <c r="L22" s="4" t="s">
        <v>18</v>
      </c>
      <c r="M22" s="4" t="s">
        <v>18</v>
      </c>
      <c r="N22" s="4" t="s">
        <v>18</v>
      </c>
      <c r="O22" s="4"/>
      <c r="P22" s="4"/>
      <c r="Q22" s="4"/>
    </row>
    <row r="23" spans="1:17" x14ac:dyDescent="0.25">
      <c r="A23">
        <v>22</v>
      </c>
      <c r="B23" s="1">
        <v>44391.419722222199</v>
      </c>
      <c r="C23" s="1">
        <v>44391.4202546296</v>
      </c>
      <c r="D23" s="4" t="s">
        <v>17</v>
      </c>
      <c r="E23" s="4"/>
      <c r="F23" s="4" t="s">
        <v>19</v>
      </c>
      <c r="G23" s="4" t="s">
        <v>19</v>
      </c>
      <c r="H23" s="4" t="s">
        <v>18</v>
      </c>
      <c r="I23" s="4" t="s">
        <v>18</v>
      </c>
      <c r="J23" s="4" t="s">
        <v>18</v>
      </c>
      <c r="K23" s="4" t="s">
        <v>18</v>
      </c>
      <c r="L23" s="4" t="s">
        <v>18</v>
      </c>
      <c r="M23" s="4" t="s">
        <v>18</v>
      </c>
      <c r="N23" s="4" t="s">
        <v>19</v>
      </c>
      <c r="O23" s="4"/>
      <c r="P23" s="4" t="s">
        <v>44</v>
      </c>
      <c r="Q23" s="3" t="s">
        <v>45</v>
      </c>
    </row>
    <row r="24" spans="1:17" x14ac:dyDescent="0.25">
      <c r="A24">
        <v>23</v>
      </c>
      <c r="B24" s="1">
        <v>44391.419236111098</v>
      </c>
      <c r="C24" s="1">
        <v>44391.4202546296</v>
      </c>
      <c r="D24" s="4" t="s">
        <v>17</v>
      </c>
      <c r="E24" s="4"/>
      <c r="F24" s="4" t="s">
        <v>18</v>
      </c>
      <c r="G24" s="4" t="s">
        <v>18</v>
      </c>
      <c r="H24" s="4" t="s">
        <v>18</v>
      </c>
      <c r="I24" s="4" t="s">
        <v>18</v>
      </c>
      <c r="J24" s="4" t="s">
        <v>18</v>
      </c>
      <c r="K24" s="4" t="s">
        <v>18</v>
      </c>
      <c r="L24" s="4" t="s">
        <v>18</v>
      </c>
      <c r="M24" s="4" t="s">
        <v>18</v>
      </c>
      <c r="N24" s="4" t="s">
        <v>18</v>
      </c>
      <c r="O24" s="4"/>
      <c r="P24" s="4" t="s">
        <v>46</v>
      </c>
      <c r="Q24" s="3" t="s">
        <v>47</v>
      </c>
    </row>
    <row r="25" spans="1:17" x14ac:dyDescent="0.25">
      <c r="A25">
        <v>24</v>
      </c>
      <c r="B25" s="1">
        <v>44391.4193981481</v>
      </c>
      <c r="C25" s="1">
        <v>44391.420266203699</v>
      </c>
      <c r="D25" s="4" t="s">
        <v>17</v>
      </c>
      <c r="E25" s="4"/>
      <c r="F25" s="4" t="s">
        <v>19</v>
      </c>
      <c r="G25" s="4" t="s">
        <v>18</v>
      </c>
      <c r="H25" s="4" t="s">
        <v>19</v>
      </c>
      <c r="I25" s="4" t="s">
        <v>18</v>
      </c>
      <c r="J25" s="4" t="s">
        <v>18</v>
      </c>
      <c r="K25" s="4" t="s">
        <v>19</v>
      </c>
      <c r="L25" s="4" t="s">
        <v>19</v>
      </c>
      <c r="M25" s="4" t="s">
        <v>18</v>
      </c>
      <c r="N25" s="4" t="s">
        <v>19</v>
      </c>
      <c r="O25" s="4"/>
      <c r="P25" s="4" t="s">
        <v>48</v>
      </c>
      <c r="Q25" s="3" t="s">
        <v>49</v>
      </c>
    </row>
    <row r="26" spans="1:17" x14ac:dyDescent="0.25">
      <c r="A26">
        <v>25</v>
      </c>
      <c r="B26" s="1">
        <v>44391.419201388897</v>
      </c>
      <c r="C26" s="1">
        <v>44391.420266203699</v>
      </c>
      <c r="D26" s="4" t="s">
        <v>17</v>
      </c>
      <c r="E26" s="4"/>
      <c r="F26" s="4" t="s">
        <v>19</v>
      </c>
      <c r="G26" s="4" t="s">
        <v>19</v>
      </c>
      <c r="H26" s="4" t="s">
        <v>19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19</v>
      </c>
      <c r="N26" s="4" t="s">
        <v>19</v>
      </c>
      <c r="O26" s="4" t="s">
        <v>50</v>
      </c>
      <c r="P26" s="4" t="s">
        <v>51</v>
      </c>
      <c r="Q26" s="4" t="s">
        <v>52</v>
      </c>
    </row>
    <row r="27" spans="1:17" x14ac:dyDescent="0.25">
      <c r="A27">
        <v>26</v>
      </c>
      <c r="B27" s="1">
        <v>44391.419479166703</v>
      </c>
      <c r="C27" s="1">
        <v>44391.420277777797</v>
      </c>
      <c r="D27" s="4" t="s">
        <v>17</v>
      </c>
      <c r="E27" s="4"/>
      <c r="F27" s="4" t="s">
        <v>18</v>
      </c>
      <c r="G27" s="4" t="s">
        <v>18</v>
      </c>
      <c r="H27" s="4" t="s">
        <v>19</v>
      </c>
      <c r="I27" s="4" t="s">
        <v>18</v>
      </c>
      <c r="J27" s="4" t="s">
        <v>18</v>
      </c>
      <c r="K27" s="4" t="s">
        <v>19</v>
      </c>
      <c r="L27" s="4" t="s">
        <v>21</v>
      </c>
      <c r="M27" s="4" t="s">
        <v>18</v>
      </c>
      <c r="N27" s="4" t="s">
        <v>18</v>
      </c>
      <c r="O27" s="4" t="s">
        <v>53</v>
      </c>
      <c r="P27" s="4" t="s">
        <v>54</v>
      </c>
      <c r="Q27" s="4" t="s">
        <v>55</v>
      </c>
    </row>
    <row r="28" spans="1:17" x14ac:dyDescent="0.25">
      <c r="A28">
        <v>27</v>
      </c>
      <c r="B28" s="1">
        <v>44391.4193981481</v>
      </c>
      <c r="C28" s="1">
        <v>44391.420289351903</v>
      </c>
      <c r="D28" s="4" t="s">
        <v>17</v>
      </c>
      <c r="E28" s="4"/>
      <c r="F28" s="4" t="s">
        <v>21</v>
      </c>
      <c r="G28" s="4" t="s">
        <v>19</v>
      </c>
      <c r="H28" s="4" t="s">
        <v>19</v>
      </c>
      <c r="I28" s="4" t="s">
        <v>19</v>
      </c>
      <c r="J28" s="4" t="s">
        <v>18</v>
      </c>
      <c r="K28" s="4" t="s">
        <v>19</v>
      </c>
      <c r="L28" s="4" t="s">
        <v>21</v>
      </c>
      <c r="M28" s="4" t="s">
        <v>18</v>
      </c>
      <c r="N28" s="4" t="s">
        <v>18</v>
      </c>
      <c r="O28" s="4"/>
      <c r="P28" s="4" t="s">
        <v>56</v>
      </c>
      <c r="Q28" s="4" t="s">
        <v>57</v>
      </c>
    </row>
    <row r="29" spans="1:17" x14ac:dyDescent="0.25">
      <c r="A29">
        <v>28</v>
      </c>
      <c r="B29" s="1">
        <v>44391.419537037</v>
      </c>
      <c r="C29" s="1">
        <v>44391.4203009259</v>
      </c>
      <c r="D29" s="4" t="s">
        <v>17</v>
      </c>
      <c r="E29" s="4"/>
      <c r="F29" s="4" t="s">
        <v>19</v>
      </c>
      <c r="G29" s="4" t="s">
        <v>19</v>
      </c>
      <c r="H29" s="4" t="s">
        <v>19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19</v>
      </c>
      <c r="N29" s="4" t="s">
        <v>19</v>
      </c>
      <c r="O29" s="4"/>
      <c r="P29" s="4" t="s">
        <v>58</v>
      </c>
      <c r="Q29" s="3" t="s">
        <v>59</v>
      </c>
    </row>
    <row r="30" spans="1:17" x14ac:dyDescent="0.25">
      <c r="A30">
        <v>29</v>
      </c>
      <c r="B30" s="1">
        <v>44391.419560185197</v>
      </c>
      <c r="C30" s="1">
        <v>44391.420312499999</v>
      </c>
      <c r="D30" s="4" t="s">
        <v>17</v>
      </c>
      <c r="E30" s="4"/>
      <c r="F30" s="4" t="s">
        <v>18</v>
      </c>
      <c r="G30" s="4" t="s">
        <v>18</v>
      </c>
      <c r="H30" s="4" t="s">
        <v>18</v>
      </c>
      <c r="I30" s="4" t="s">
        <v>18</v>
      </c>
      <c r="J30" s="4" t="s">
        <v>18</v>
      </c>
      <c r="K30" s="4" t="s">
        <v>18</v>
      </c>
      <c r="L30" s="4" t="s">
        <v>18</v>
      </c>
      <c r="M30" s="4" t="s">
        <v>18</v>
      </c>
      <c r="N30" s="4" t="s">
        <v>18</v>
      </c>
      <c r="O30" s="4"/>
      <c r="P30" s="4" t="s">
        <v>60</v>
      </c>
      <c r="Q30" s="3" t="s">
        <v>61</v>
      </c>
    </row>
    <row r="31" spans="1:17" x14ac:dyDescent="0.25">
      <c r="A31">
        <v>30</v>
      </c>
      <c r="B31" s="1">
        <v>44391.419351851902</v>
      </c>
      <c r="C31" s="1">
        <v>44391.420324074097</v>
      </c>
      <c r="D31" s="4" t="s">
        <v>17</v>
      </c>
      <c r="E31" s="4"/>
      <c r="F31" s="4" t="s">
        <v>18</v>
      </c>
      <c r="G31" s="4" t="s">
        <v>18</v>
      </c>
      <c r="H31" s="4" t="s">
        <v>18</v>
      </c>
      <c r="I31" s="4" t="s">
        <v>18</v>
      </c>
      <c r="J31" s="4" t="s">
        <v>18</v>
      </c>
      <c r="K31" s="4" t="s">
        <v>19</v>
      </c>
      <c r="L31" s="4" t="s">
        <v>19</v>
      </c>
      <c r="M31" s="4" t="s">
        <v>18</v>
      </c>
      <c r="N31" s="4" t="s">
        <v>18</v>
      </c>
      <c r="O31" s="4"/>
      <c r="P31" s="4"/>
      <c r="Q31" s="4"/>
    </row>
    <row r="32" spans="1:17" x14ac:dyDescent="0.25">
      <c r="A32">
        <v>31</v>
      </c>
      <c r="B32" s="1">
        <v>44391.419537037</v>
      </c>
      <c r="C32" s="1">
        <v>44391.420405092598</v>
      </c>
      <c r="D32" s="4" t="s">
        <v>17</v>
      </c>
      <c r="E32" s="4"/>
      <c r="F32" s="4" t="s">
        <v>18</v>
      </c>
      <c r="G32" s="4" t="s">
        <v>18</v>
      </c>
      <c r="H32" s="4" t="s">
        <v>18</v>
      </c>
      <c r="I32" s="4" t="s">
        <v>18</v>
      </c>
      <c r="J32" s="4" t="s">
        <v>18</v>
      </c>
      <c r="K32" s="4" t="s">
        <v>18</v>
      </c>
      <c r="L32" s="4" t="s">
        <v>18</v>
      </c>
      <c r="M32" s="4" t="s">
        <v>18</v>
      </c>
      <c r="N32" s="4" t="s">
        <v>18</v>
      </c>
      <c r="O32" s="4" t="s">
        <v>62</v>
      </c>
      <c r="P32" s="4" t="s">
        <v>63</v>
      </c>
      <c r="Q32" s="3" t="s">
        <v>64</v>
      </c>
    </row>
    <row r="33" spans="1:17" x14ac:dyDescent="0.25">
      <c r="A33">
        <v>32</v>
      </c>
      <c r="B33" s="1">
        <v>44391.419710648101</v>
      </c>
      <c r="C33" s="1">
        <v>44391.420428240701</v>
      </c>
      <c r="D33" s="4" t="s">
        <v>17</v>
      </c>
      <c r="E33" s="4"/>
      <c r="F33" s="4" t="s">
        <v>18</v>
      </c>
      <c r="G33" s="4" t="s">
        <v>18</v>
      </c>
      <c r="H33" s="4" t="s">
        <v>19</v>
      </c>
      <c r="I33" s="4" t="s">
        <v>19</v>
      </c>
      <c r="J33" s="4" t="s">
        <v>18</v>
      </c>
      <c r="K33" s="4" t="s">
        <v>18</v>
      </c>
      <c r="L33" s="4" t="s">
        <v>21</v>
      </c>
      <c r="M33" s="4" t="s">
        <v>18</v>
      </c>
      <c r="N33" s="4" t="s">
        <v>19</v>
      </c>
      <c r="O33" s="4"/>
      <c r="P33" s="4"/>
      <c r="Q33" s="4"/>
    </row>
    <row r="34" spans="1:17" x14ac:dyDescent="0.25">
      <c r="A34">
        <v>33</v>
      </c>
      <c r="B34" s="1">
        <v>44391.419305555602</v>
      </c>
      <c r="C34" s="1">
        <v>44391.420439814799</v>
      </c>
      <c r="D34" s="4" t="s">
        <v>17</v>
      </c>
      <c r="E34" s="4"/>
      <c r="F34" s="4" t="s">
        <v>18</v>
      </c>
      <c r="G34" s="4" t="s">
        <v>18</v>
      </c>
      <c r="H34" s="4" t="s">
        <v>18</v>
      </c>
      <c r="I34" s="4" t="s">
        <v>18</v>
      </c>
      <c r="J34" s="4" t="s">
        <v>18</v>
      </c>
      <c r="K34" s="4" t="s">
        <v>18</v>
      </c>
      <c r="L34" s="4" t="s">
        <v>19</v>
      </c>
      <c r="M34" s="4" t="s">
        <v>18</v>
      </c>
      <c r="N34" s="4" t="s">
        <v>18</v>
      </c>
      <c r="O34" s="4"/>
      <c r="P34" s="4" t="s">
        <v>65</v>
      </c>
      <c r="Q34" s="3" t="s">
        <v>66</v>
      </c>
    </row>
    <row r="35" spans="1:17" x14ac:dyDescent="0.25">
      <c r="A35">
        <v>34</v>
      </c>
      <c r="B35" s="1">
        <v>44391.4197569444</v>
      </c>
      <c r="C35" s="1">
        <v>44391.420439814799</v>
      </c>
      <c r="D35" s="4" t="s">
        <v>17</v>
      </c>
      <c r="E35" s="4"/>
      <c r="F35" s="4" t="s">
        <v>19</v>
      </c>
      <c r="G35" s="4" t="s">
        <v>19</v>
      </c>
      <c r="H35" s="4" t="s">
        <v>19</v>
      </c>
      <c r="I35" s="4" t="s">
        <v>19</v>
      </c>
      <c r="J35" s="4" t="s">
        <v>21</v>
      </c>
      <c r="K35" s="4" t="s">
        <v>19</v>
      </c>
      <c r="L35" s="4" t="s">
        <v>67</v>
      </c>
      <c r="M35" s="4" t="s">
        <v>18</v>
      </c>
      <c r="N35" s="4" t="s">
        <v>19</v>
      </c>
      <c r="O35" s="4"/>
      <c r="P35" s="4" t="s">
        <v>68</v>
      </c>
      <c r="Q35" s="3" t="s">
        <v>69</v>
      </c>
    </row>
    <row r="36" spans="1:17" x14ac:dyDescent="0.25">
      <c r="A36">
        <v>35</v>
      </c>
      <c r="B36" s="1">
        <v>44391.419780092598</v>
      </c>
      <c r="C36" s="1">
        <v>44391.420439814799</v>
      </c>
      <c r="D36" s="4" t="s">
        <v>17</v>
      </c>
      <c r="E36" s="4"/>
      <c r="F36" s="4" t="s">
        <v>19</v>
      </c>
      <c r="G36" s="4" t="s">
        <v>19</v>
      </c>
      <c r="H36" s="4" t="s">
        <v>18</v>
      </c>
      <c r="I36" s="4" t="s">
        <v>19</v>
      </c>
      <c r="J36" s="4" t="s">
        <v>19</v>
      </c>
      <c r="K36" s="4" t="s">
        <v>18</v>
      </c>
      <c r="L36" s="4" t="s">
        <v>19</v>
      </c>
      <c r="M36" s="4" t="s">
        <v>19</v>
      </c>
      <c r="N36" s="4" t="s">
        <v>19</v>
      </c>
      <c r="O36" s="4"/>
      <c r="P36" s="4" t="s">
        <v>70</v>
      </c>
      <c r="Q36" s="3" t="s">
        <v>71</v>
      </c>
    </row>
    <row r="37" spans="1:17" x14ac:dyDescent="0.25">
      <c r="A37">
        <v>36</v>
      </c>
      <c r="B37" s="1">
        <v>44391.419733796298</v>
      </c>
      <c r="C37" s="1">
        <v>44391.420462962997</v>
      </c>
      <c r="D37" s="4" t="s">
        <v>17</v>
      </c>
      <c r="E37" s="4"/>
      <c r="F37" s="4" t="s">
        <v>19</v>
      </c>
      <c r="G37" s="4" t="s">
        <v>19</v>
      </c>
      <c r="H37" s="4" t="s">
        <v>19</v>
      </c>
      <c r="I37" s="4" t="s">
        <v>19</v>
      </c>
      <c r="J37" s="4" t="s">
        <v>19</v>
      </c>
      <c r="K37" s="4" t="s">
        <v>19</v>
      </c>
      <c r="L37" s="4" t="s">
        <v>21</v>
      </c>
      <c r="M37" s="4" t="s">
        <v>18</v>
      </c>
      <c r="N37" s="4" t="s">
        <v>21</v>
      </c>
      <c r="O37" s="4"/>
      <c r="P37" s="4" t="s">
        <v>72</v>
      </c>
      <c r="Q37" s="3" t="s">
        <v>73</v>
      </c>
    </row>
    <row r="38" spans="1:17" x14ac:dyDescent="0.25">
      <c r="A38">
        <v>37</v>
      </c>
      <c r="B38" s="1">
        <v>44391.419386574104</v>
      </c>
      <c r="C38" s="1">
        <v>44391.420462962997</v>
      </c>
      <c r="D38" s="4" t="s">
        <v>17</v>
      </c>
      <c r="E38" s="4"/>
      <c r="F38" s="4" t="s">
        <v>18</v>
      </c>
      <c r="G38" s="4" t="s">
        <v>18</v>
      </c>
      <c r="H38" s="4" t="s">
        <v>18</v>
      </c>
      <c r="I38" s="4" t="s">
        <v>18</v>
      </c>
      <c r="J38" s="4" t="s">
        <v>19</v>
      </c>
      <c r="K38" s="4" t="s">
        <v>18</v>
      </c>
      <c r="L38" s="4" t="s">
        <v>18</v>
      </c>
      <c r="M38" s="4" t="s">
        <v>18</v>
      </c>
      <c r="N38" s="4" t="s">
        <v>18</v>
      </c>
      <c r="O38" s="4" t="s">
        <v>74</v>
      </c>
      <c r="P38" s="4" t="s">
        <v>75</v>
      </c>
      <c r="Q38" s="3" t="s">
        <v>76</v>
      </c>
    </row>
    <row r="39" spans="1:17" x14ac:dyDescent="0.25">
      <c r="A39">
        <v>38</v>
      </c>
      <c r="B39" s="1">
        <v>44391.419513888897</v>
      </c>
      <c r="C39" s="1">
        <v>44391.420474537001</v>
      </c>
      <c r="D39" s="4" t="s">
        <v>17</v>
      </c>
      <c r="E39" s="4"/>
      <c r="F39" s="4" t="s">
        <v>18</v>
      </c>
      <c r="G39" s="4" t="s">
        <v>18</v>
      </c>
      <c r="H39" s="4" t="s">
        <v>18</v>
      </c>
      <c r="I39" s="4" t="s">
        <v>18</v>
      </c>
      <c r="J39" s="4" t="s">
        <v>18</v>
      </c>
      <c r="K39" s="4" t="s">
        <v>18</v>
      </c>
      <c r="L39" s="4" t="s">
        <v>18</v>
      </c>
      <c r="M39" s="4" t="s">
        <v>18</v>
      </c>
      <c r="N39" s="4" t="s">
        <v>18</v>
      </c>
      <c r="O39" s="4"/>
      <c r="P39" s="4" t="s">
        <v>77</v>
      </c>
      <c r="Q39" s="3" t="s">
        <v>78</v>
      </c>
    </row>
    <row r="40" spans="1:17" x14ac:dyDescent="0.25">
      <c r="A40">
        <v>39</v>
      </c>
      <c r="B40" s="1">
        <v>44391.419166666703</v>
      </c>
      <c r="C40" s="1">
        <v>44391.420497685198</v>
      </c>
      <c r="D40" s="4" t="s">
        <v>17</v>
      </c>
      <c r="E40" s="4"/>
      <c r="F40" s="4" t="s">
        <v>18</v>
      </c>
      <c r="G40" s="4" t="s">
        <v>18</v>
      </c>
      <c r="H40" s="4" t="s">
        <v>18</v>
      </c>
      <c r="I40" s="4" t="s">
        <v>18</v>
      </c>
      <c r="J40" s="4" t="s">
        <v>18</v>
      </c>
      <c r="K40" s="4" t="s">
        <v>21</v>
      </c>
      <c r="L40" s="4" t="s">
        <v>79</v>
      </c>
      <c r="M40" s="4" t="s">
        <v>18</v>
      </c>
      <c r="N40" s="4" t="s">
        <v>19</v>
      </c>
      <c r="O40" s="4"/>
      <c r="P40" s="4"/>
      <c r="Q40" s="4"/>
    </row>
    <row r="41" spans="1:17" x14ac:dyDescent="0.25">
      <c r="A41">
        <v>40</v>
      </c>
      <c r="B41" s="1">
        <v>44391.419340277796</v>
      </c>
      <c r="C41" s="1">
        <v>44391.420543981498</v>
      </c>
      <c r="D41" s="4" t="s">
        <v>17</v>
      </c>
      <c r="E41" s="4"/>
      <c r="F41" s="4" t="s">
        <v>18</v>
      </c>
      <c r="G41" s="4" t="s">
        <v>18</v>
      </c>
      <c r="H41" s="4" t="s">
        <v>19</v>
      </c>
      <c r="I41" s="4" t="s">
        <v>18</v>
      </c>
      <c r="J41" s="4" t="s">
        <v>19</v>
      </c>
      <c r="K41" s="4" t="s">
        <v>19</v>
      </c>
      <c r="L41" s="4" t="s">
        <v>21</v>
      </c>
      <c r="M41" s="4" t="s">
        <v>18</v>
      </c>
      <c r="N41" s="4" t="s">
        <v>18</v>
      </c>
      <c r="O41" s="4" t="s">
        <v>80</v>
      </c>
      <c r="P41" s="4" t="s">
        <v>81</v>
      </c>
      <c r="Q41" s="3" t="s">
        <v>82</v>
      </c>
    </row>
    <row r="42" spans="1:17" x14ac:dyDescent="0.25">
      <c r="A42">
        <v>41</v>
      </c>
      <c r="B42" s="1">
        <v>44391.420173611099</v>
      </c>
      <c r="C42" s="1">
        <v>44391.420543981498</v>
      </c>
      <c r="D42" s="4" t="s">
        <v>17</v>
      </c>
      <c r="E42" s="4"/>
      <c r="F42" s="4" t="s">
        <v>18</v>
      </c>
      <c r="G42" s="4" t="s">
        <v>18</v>
      </c>
      <c r="H42" s="4" t="s">
        <v>18</v>
      </c>
      <c r="I42" s="4" t="s">
        <v>18</v>
      </c>
      <c r="J42" s="4" t="s">
        <v>18</v>
      </c>
      <c r="K42" s="4" t="s">
        <v>19</v>
      </c>
      <c r="L42" s="4" t="s">
        <v>19</v>
      </c>
      <c r="M42" s="4" t="s">
        <v>18</v>
      </c>
      <c r="N42" s="4" t="s">
        <v>18</v>
      </c>
      <c r="O42" s="4"/>
      <c r="P42" s="4"/>
      <c r="Q42" s="4"/>
    </row>
    <row r="43" spans="1:17" x14ac:dyDescent="0.25">
      <c r="A43">
        <v>42</v>
      </c>
      <c r="B43" s="1">
        <v>44391.419317129599</v>
      </c>
      <c r="C43" s="1">
        <v>44391.420555555596</v>
      </c>
      <c r="D43" s="4" t="s">
        <v>17</v>
      </c>
      <c r="E43" s="4"/>
      <c r="F43" s="4" t="s">
        <v>19</v>
      </c>
      <c r="G43" s="4" t="s">
        <v>18</v>
      </c>
      <c r="H43" s="4" t="s">
        <v>19</v>
      </c>
      <c r="I43" s="4" t="s">
        <v>19</v>
      </c>
      <c r="J43" s="4" t="s">
        <v>18</v>
      </c>
      <c r="K43" s="4" t="s">
        <v>19</v>
      </c>
      <c r="L43" s="4" t="s">
        <v>19</v>
      </c>
      <c r="M43" s="4" t="s">
        <v>18</v>
      </c>
      <c r="N43" s="4" t="s">
        <v>18</v>
      </c>
      <c r="O43" s="3" t="s">
        <v>83</v>
      </c>
      <c r="P43" s="4" t="s">
        <v>84</v>
      </c>
      <c r="Q43" s="3" t="s">
        <v>85</v>
      </c>
    </row>
    <row r="44" spans="1:17" x14ac:dyDescent="0.25">
      <c r="A44">
        <v>43</v>
      </c>
      <c r="B44" s="1">
        <v>44391.419212963003</v>
      </c>
      <c r="C44" s="1">
        <v>44391.4205671296</v>
      </c>
      <c r="D44" s="4" t="s">
        <v>17</v>
      </c>
      <c r="E44" s="4"/>
      <c r="F44" s="4" t="s">
        <v>18</v>
      </c>
      <c r="G44" s="4" t="s">
        <v>18</v>
      </c>
      <c r="H44" s="4" t="s">
        <v>19</v>
      </c>
      <c r="I44" s="4" t="s">
        <v>18</v>
      </c>
      <c r="J44" s="4" t="s">
        <v>19</v>
      </c>
      <c r="K44" s="4" t="s">
        <v>19</v>
      </c>
      <c r="L44" s="4" t="s">
        <v>18</v>
      </c>
      <c r="M44" s="4" t="s">
        <v>19</v>
      </c>
      <c r="N44" s="4" t="s">
        <v>18</v>
      </c>
      <c r="O44" s="4"/>
      <c r="P44" s="4" t="s">
        <v>86</v>
      </c>
      <c r="Q44" s="3" t="s">
        <v>87</v>
      </c>
    </row>
    <row r="45" spans="1:17" x14ac:dyDescent="0.25">
      <c r="A45">
        <v>44</v>
      </c>
      <c r="B45" s="1">
        <v>44391.4194907407</v>
      </c>
      <c r="C45" s="1">
        <v>44391.420578703699</v>
      </c>
      <c r="D45" s="4" t="s">
        <v>17</v>
      </c>
      <c r="E45" s="4"/>
      <c r="F45" s="4" t="s">
        <v>18</v>
      </c>
      <c r="G45" s="4" t="s">
        <v>18</v>
      </c>
      <c r="H45" s="4" t="s">
        <v>18</v>
      </c>
      <c r="I45" s="4" t="s">
        <v>18</v>
      </c>
      <c r="J45" s="4" t="s">
        <v>18</v>
      </c>
      <c r="K45" s="4" t="s">
        <v>18</v>
      </c>
      <c r="L45" s="4" t="s">
        <v>18</v>
      </c>
      <c r="M45" s="4" t="s">
        <v>18</v>
      </c>
      <c r="N45" s="4" t="s">
        <v>18</v>
      </c>
      <c r="O45" s="4"/>
      <c r="P45" s="4" t="s">
        <v>88</v>
      </c>
      <c r="Q45" s="3" t="s">
        <v>89</v>
      </c>
    </row>
    <row r="46" spans="1:17" x14ac:dyDescent="0.25">
      <c r="A46">
        <v>45</v>
      </c>
      <c r="B46" s="1">
        <v>44391.419861111099</v>
      </c>
      <c r="C46" s="1">
        <v>44391.420590277798</v>
      </c>
      <c r="D46" s="4" t="s">
        <v>17</v>
      </c>
      <c r="E46" s="4"/>
      <c r="F46" s="4" t="s">
        <v>19</v>
      </c>
      <c r="G46" s="4" t="s">
        <v>18</v>
      </c>
      <c r="H46" s="4" t="s">
        <v>19</v>
      </c>
      <c r="I46" s="4" t="s">
        <v>18</v>
      </c>
      <c r="J46" s="4" t="s">
        <v>19</v>
      </c>
      <c r="K46" s="4" t="s">
        <v>19</v>
      </c>
      <c r="L46" s="4" t="s">
        <v>19</v>
      </c>
      <c r="M46" s="4" t="s">
        <v>18</v>
      </c>
      <c r="N46" s="4" t="s">
        <v>18</v>
      </c>
      <c r="O46" s="4"/>
      <c r="P46" s="4" t="s">
        <v>90</v>
      </c>
      <c r="Q46" s="4" t="s">
        <v>91</v>
      </c>
    </row>
    <row r="47" spans="1:17" x14ac:dyDescent="0.25">
      <c r="A47">
        <v>46</v>
      </c>
      <c r="B47" s="1">
        <v>44391.419224537</v>
      </c>
      <c r="C47" s="1">
        <v>44391.420648148101</v>
      </c>
      <c r="D47" s="4" t="s">
        <v>17</v>
      </c>
      <c r="E47" s="4"/>
      <c r="F47" s="4" t="s">
        <v>18</v>
      </c>
      <c r="G47" s="4" t="s">
        <v>18</v>
      </c>
      <c r="H47" s="4" t="s">
        <v>18</v>
      </c>
      <c r="I47" s="4" t="s">
        <v>18</v>
      </c>
      <c r="J47" s="4" t="s">
        <v>18</v>
      </c>
      <c r="K47" s="4" t="s">
        <v>18</v>
      </c>
      <c r="L47" s="4" t="s">
        <v>18</v>
      </c>
      <c r="M47" s="4" t="s">
        <v>18</v>
      </c>
      <c r="N47" s="4" t="s">
        <v>18</v>
      </c>
      <c r="O47" s="4"/>
      <c r="P47" s="4" t="s">
        <v>92</v>
      </c>
      <c r="Q47" s="3" t="s">
        <v>93</v>
      </c>
    </row>
    <row r="48" spans="1:17" x14ac:dyDescent="0.25">
      <c r="A48">
        <v>47</v>
      </c>
      <c r="B48" s="1">
        <v>44391.4194907407</v>
      </c>
      <c r="C48" s="1">
        <v>44391.420671296299</v>
      </c>
      <c r="D48" s="4" t="s">
        <v>17</v>
      </c>
      <c r="E48" s="4"/>
      <c r="F48" s="4" t="s">
        <v>19</v>
      </c>
      <c r="G48" s="4" t="s">
        <v>18</v>
      </c>
      <c r="H48" s="4" t="s">
        <v>19</v>
      </c>
      <c r="I48" s="4" t="s">
        <v>18</v>
      </c>
      <c r="J48" s="4" t="s">
        <v>19</v>
      </c>
      <c r="K48" s="4" t="s">
        <v>19</v>
      </c>
      <c r="L48" s="4" t="s">
        <v>19</v>
      </c>
      <c r="M48" s="4" t="s">
        <v>18</v>
      </c>
      <c r="N48" s="4" t="s">
        <v>18</v>
      </c>
      <c r="O48" s="4"/>
      <c r="P48" s="4" t="s">
        <v>94</v>
      </c>
      <c r="Q48" s="3" t="s">
        <v>95</v>
      </c>
    </row>
    <row r="49" spans="1:17" x14ac:dyDescent="0.25">
      <c r="A49">
        <v>48</v>
      </c>
      <c r="B49" s="1">
        <v>44391.419479166703</v>
      </c>
      <c r="C49" s="1">
        <v>44391.420671296299</v>
      </c>
      <c r="D49" s="4" t="s">
        <v>17</v>
      </c>
      <c r="E49" s="4"/>
      <c r="F49" s="4" t="s">
        <v>18</v>
      </c>
      <c r="G49" s="4" t="s">
        <v>19</v>
      </c>
      <c r="H49" s="4" t="s">
        <v>18</v>
      </c>
      <c r="I49" s="4" t="s">
        <v>18</v>
      </c>
      <c r="J49" s="4" t="s">
        <v>19</v>
      </c>
      <c r="K49" s="4" t="s">
        <v>18</v>
      </c>
      <c r="L49" s="4" t="s">
        <v>19</v>
      </c>
      <c r="M49" s="4" t="s">
        <v>19</v>
      </c>
      <c r="N49" s="4" t="s">
        <v>19</v>
      </c>
      <c r="O49" s="4" t="s">
        <v>96</v>
      </c>
      <c r="P49" s="4" t="s">
        <v>97</v>
      </c>
      <c r="Q49" s="3" t="s">
        <v>98</v>
      </c>
    </row>
    <row r="50" spans="1:17" x14ac:dyDescent="0.25">
      <c r="A50">
        <v>49</v>
      </c>
      <c r="B50" s="1">
        <v>44391.419606481497</v>
      </c>
      <c r="C50" s="1">
        <v>44391.420682870397</v>
      </c>
      <c r="D50" s="4" t="s">
        <v>17</v>
      </c>
      <c r="E50" s="4"/>
      <c r="F50" s="4" t="s">
        <v>18</v>
      </c>
      <c r="G50" s="4" t="s">
        <v>18</v>
      </c>
      <c r="H50" s="4" t="s">
        <v>18</v>
      </c>
      <c r="I50" s="4" t="s">
        <v>18</v>
      </c>
      <c r="J50" s="4" t="s">
        <v>19</v>
      </c>
      <c r="K50" s="4" t="s">
        <v>19</v>
      </c>
      <c r="L50" s="4" t="s">
        <v>19</v>
      </c>
      <c r="M50" s="4" t="s">
        <v>18</v>
      </c>
      <c r="N50" s="4" t="s">
        <v>18</v>
      </c>
      <c r="O50" s="4"/>
      <c r="P50" s="4" t="s">
        <v>99</v>
      </c>
      <c r="Q50" s="3" t="s">
        <v>100</v>
      </c>
    </row>
    <row r="51" spans="1:17" x14ac:dyDescent="0.25">
      <c r="A51">
        <v>50</v>
      </c>
      <c r="B51" s="1">
        <v>44391.419594907398</v>
      </c>
      <c r="C51" s="1">
        <v>44391.4207060185</v>
      </c>
      <c r="D51" s="4" t="s">
        <v>17</v>
      </c>
      <c r="E51" s="4"/>
      <c r="F51" s="4" t="s">
        <v>19</v>
      </c>
      <c r="G51" s="4" t="s">
        <v>19</v>
      </c>
      <c r="H51" s="4" t="s">
        <v>18</v>
      </c>
      <c r="I51" s="4" t="s">
        <v>19</v>
      </c>
      <c r="J51" s="4" t="s">
        <v>19</v>
      </c>
      <c r="K51" s="4" t="s">
        <v>19</v>
      </c>
      <c r="L51" s="4" t="s">
        <v>19</v>
      </c>
      <c r="M51" s="4" t="s">
        <v>18</v>
      </c>
      <c r="N51" s="4" t="s">
        <v>19</v>
      </c>
      <c r="O51" s="4"/>
      <c r="P51" s="4" t="s">
        <v>101</v>
      </c>
      <c r="Q51" s="4" t="s">
        <v>102</v>
      </c>
    </row>
    <row r="52" spans="1:17" x14ac:dyDescent="0.25">
      <c r="A52">
        <v>51</v>
      </c>
      <c r="B52" s="1">
        <v>44391.420150462996</v>
      </c>
      <c r="C52" s="1">
        <v>44391.420729166697</v>
      </c>
      <c r="D52" s="4" t="s">
        <v>17</v>
      </c>
      <c r="E52" s="4"/>
      <c r="F52" s="4" t="s">
        <v>18</v>
      </c>
      <c r="G52" s="4" t="s">
        <v>18</v>
      </c>
      <c r="H52" s="4" t="s">
        <v>18</v>
      </c>
      <c r="I52" s="4" t="s">
        <v>18</v>
      </c>
      <c r="J52" s="4" t="s">
        <v>18</v>
      </c>
      <c r="K52" s="4" t="s">
        <v>18</v>
      </c>
      <c r="L52" s="4" t="s">
        <v>18</v>
      </c>
      <c r="M52" s="4" t="s">
        <v>18</v>
      </c>
      <c r="N52" s="4" t="s">
        <v>18</v>
      </c>
      <c r="O52" s="4"/>
      <c r="P52" s="4" t="s">
        <v>103</v>
      </c>
      <c r="Q52" s="3" t="s">
        <v>104</v>
      </c>
    </row>
    <row r="53" spans="1:17" x14ac:dyDescent="0.25">
      <c r="A53">
        <v>52</v>
      </c>
      <c r="B53" s="1">
        <v>44391.419340277796</v>
      </c>
      <c r="C53" s="1">
        <v>44391.420810185198</v>
      </c>
      <c r="D53" s="4" t="s">
        <v>17</v>
      </c>
      <c r="E53" s="4"/>
      <c r="F53" s="4" t="s">
        <v>19</v>
      </c>
      <c r="G53" s="4" t="s">
        <v>18</v>
      </c>
      <c r="H53" s="4" t="s">
        <v>18</v>
      </c>
      <c r="I53" s="4" t="s">
        <v>19</v>
      </c>
      <c r="J53" s="4" t="s">
        <v>18</v>
      </c>
      <c r="K53" s="4" t="s">
        <v>19</v>
      </c>
      <c r="L53" s="4" t="s">
        <v>18</v>
      </c>
      <c r="M53" s="4" t="s">
        <v>18</v>
      </c>
      <c r="N53" s="4" t="s">
        <v>19</v>
      </c>
      <c r="O53" s="4"/>
      <c r="P53" s="4"/>
      <c r="Q53" s="4"/>
    </row>
    <row r="54" spans="1:17" x14ac:dyDescent="0.25">
      <c r="A54">
        <v>53</v>
      </c>
      <c r="B54" s="1">
        <v>44391.419664351903</v>
      </c>
      <c r="C54" s="1">
        <v>44391.420821759297</v>
      </c>
      <c r="D54" s="4" t="s">
        <v>17</v>
      </c>
      <c r="E54" s="4"/>
      <c r="F54" s="4" t="s">
        <v>19</v>
      </c>
      <c r="G54" s="4" t="s">
        <v>18</v>
      </c>
      <c r="H54" s="4" t="s">
        <v>19</v>
      </c>
      <c r="I54" s="4" t="s">
        <v>18</v>
      </c>
      <c r="J54" s="4" t="s">
        <v>18</v>
      </c>
      <c r="K54" s="4" t="s">
        <v>19</v>
      </c>
      <c r="L54" s="4" t="s">
        <v>18</v>
      </c>
      <c r="M54" s="4" t="s">
        <v>18</v>
      </c>
      <c r="N54" s="4" t="s">
        <v>19</v>
      </c>
      <c r="O54" s="4"/>
      <c r="P54" s="4" t="s">
        <v>105</v>
      </c>
      <c r="Q54" s="4" t="s">
        <v>106</v>
      </c>
    </row>
    <row r="55" spans="1:17" x14ac:dyDescent="0.25">
      <c r="A55">
        <v>54</v>
      </c>
      <c r="B55" s="1">
        <v>44391.419826388897</v>
      </c>
      <c r="C55" s="1">
        <v>44391.420856481498</v>
      </c>
      <c r="D55" s="4" t="s">
        <v>17</v>
      </c>
      <c r="E55" s="4"/>
      <c r="F55" s="4" t="s">
        <v>19</v>
      </c>
      <c r="G55" s="4" t="s">
        <v>18</v>
      </c>
      <c r="H55" s="4" t="s">
        <v>18</v>
      </c>
      <c r="I55" s="4" t="s">
        <v>21</v>
      </c>
      <c r="J55" s="4" t="s">
        <v>19</v>
      </c>
      <c r="K55" s="4" t="s">
        <v>21</v>
      </c>
      <c r="L55" s="4" t="s">
        <v>21</v>
      </c>
      <c r="M55" s="4" t="s">
        <v>19</v>
      </c>
      <c r="N55" s="4" t="s">
        <v>21</v>
      </c>
      <c r="O55" s="4"/>
      <c r="P55" s="4" t="s">
        <v>107</v>
      </c>
      <c r="Q55" s="3" t="s">
        <v>108</v>
      </c>
    </row>
    <row r="56" spans="1:17" x14ac:dyDescent="0.25">
      <c r="A56">
        <v>55</v>
      </c>
      <c r="B56" s="1">
        <v>44391.4195833333</v>
      </c>
      <c r="C56" s="1">
        <v>44391.420868055597</v>
      </c>
      <c r="D56" s="4" t="s">
        <v>17</v>
      </c>
      <c r="E56" s="4"/>
      <c r="F56" s="4" t="s">
        <v>19</v>
      </c>
      <c r="G56" s="4" t="s">
        <v>18</v>
      </c>
      <c r="H56" s="4" t="s">
        <v>19</v>
      </c>
      <c r="I56" s="4" t="s">
        <v>19</v>
      </c>
      <c r="J56" s="4" t="s">
        <v>19</v>
      </c>
      <c r="K56" s="4" t="s">
        <v>18</v>
      </c>
      <c r="L56" s="4" t="s">
        <v>21</v>
      </c>
      <c r="M56" s="4" t="s">
        <v>18</v>
      </c>
      <c r="N56" s="4" t="s">
        <v>19</v>
      </c>
      <c r="O56" s="4"/>
      <c r="P56" s="4" t="s">
        <v>109</v>
      </c>
      <c r="Q56" s="3" t="s">
        <v>110</v>
      </c>
    </row>
    <row r="57" spans="1:17" x14ac:dyDescent="0.25">
      <c r="A57">
        <v>56</v>
      </c>
      <c r="B57" s="1">
        <v>44391.419664351903</v>
      </c>
      <c r="C57" s="1">
        <v>44391.420879629601</v>
      </c>
      <c r="D57" s="4" t="s">
        <v>17</v>
      </c>
      <c r="E57" s="4"/>
      <c r="F57" s="4" t="s">
        <v>18</v>
      </c>
      <c r="G57" s="4" t="s">
        <v>18</v>
      </c>
      <c r="H57" s="4" t="s">
        <v>19</v>
      </c>
      <c r="I57" s="4" t="s">
        <v>19</v>
      </c>
      <c r="J57" s="4" t="s">
        <v>19</v>
      </c>
      <c r="K57" s="4" t="s">
        <v>19</v>
      </c>
      <c r="L57" s="4" t="s">
        <v>19</v>
      </c>
      <c r="M57" s="4" t="s">
        <v>18</v>
      </c>
      <c r="N57" s="4" t="s">
        <v>19</v>
      </c>
      <c r="O57" s="4"/>
      <c r="P57" s="4" t="s">
        <v>111</v>
      </c>
      <c r="Q57" s="3" t="s">
        <v>112</v>
      </c>
    </row>
    <row r="58" spans="1:17" x14ac:dyDescent="0.25">
      <c r="A58">
        <v>57</v>
      </c>
      <c r="B58" s="1">
        <v>44391.419328703698</v>
      </c>
      <c r="C58" s="1">
        <v>44391.420902777798</v>
      </c>
      <c r="D58" s="4" t="s">
        <v>17</v>
      </c>
      <c r="E58" s="4"/>
      <c r="F58" s="4" t="s">
        <v>19</v>
      </c>
      <c r="G58" s="4" t="s">
        <v>18</v>
      </c>
      <c r="H58" s="4" t="s">
        <v>18</v>
      </c>
      <c r="I58" s="4" t="s">
        <v>18</v>
      </c>
      <c r="J58" s="4" t="s">
        <v>18</v>
      </c>
      <c r="K58" s="4" t="s">
        <v>18</v>
      </c>
      <c r="L58" s="4" t="s">
        <v>19</v>
      </c>
      <c r="M58" s="4" t="s">
        <v>18</v>
      </c>
      <c r="N58" s="4" t="s">
        <v>18</v>
      </c>
      <c r="O58" s="4"/>
      <c r="P58" s="4" t="s">
        <v>113</v>
      </c>
      <c r="Q58" s="3" t="s">
        <v>114</v>
      </c>
    </row>
    <row r="59" spans="1:17" x14ac:dyDescent="0.25">
      <c r="A59">
        <v>58</v>
      </c>
      <c r="B59" s="1">
        <v>44391.419768518499</v>
      </c>
      <c r="C59" s="1">
        <v>44391.420937499999</v>
      </c>
      <c r="D59" s="4" t="s">
        <v>17</v>
      </c>
      <c r="E59" s="4"/>
      <c r="F59" s="4" t="s">
        <v>19</v>
      </c>
      <c r="G59" s="4" t="s">
        <v>18</v>
      </c>
      <c r="H59" s="4" t="s">
        <v>19</v>
      </c>
      <c r="I59" s="4" t="s">
        <v>19</v>
      </c>
      <c r="J59" s="4" t="s">
        <v>19</v>
      </c>
      <c r="K59" s="4" t="s">
        <v>18</v>
      </c>
      <c r="L59" s="4" t="s">
        <v>18</v>
      </c>
      <c r="M59" s="4" t="s">
        <v>18</v>
      </c>
      <c r="N59" s="4" t="s">
        <v>19</v>
      </c>
      <c r="O59" s="4"/>
      <c r="P59" s="4" t="s">
        <v>115</v>
      </c>
      <c r="Q59" s="3" t="s">
        <v>116</v>
      </c>
    </row>
    <row r="60" spans="1:17" x14ac:dyDescent="0.25">
      <c r="A60">
        <v>59</v>
      </c>
      <c r="B60" s="1">
        <v>44391.419791666704</v>
      </c>
      <c r="C60" s="1">
        <v>44391.420949074098</v>
      </c>
      <c r="D60" s="4" t="s">
        <v>17</v>
      </c>
      <c r="E60" s="4"/>
      <c r="F60" s="4" t="s">
        <v>18</v>
      </c>
      <c r="G60" s="4" t="s">
        <v>19</v>
      </c>
      <c r="H60" s="4" t="s">
        <v>18</v>
      </c>
      <c r="I60" s="4" t="s">
        <v>18</v>
      </c>
      <c r="J60" s="4" t="s">
        <v>18</v>
      </c>
      <c r="K60" s="4" t="s">
        <v>18</v>
      </c>
      <c r="L60" s="4" t="s">
        <v>19</v>
      </c>
      <c r="M60" s="4" t="s">
        <v>18</v>
      </c>
      <c r="N60" s="4" t="s">
        <v>18</v>
      </c>
      <c r="O60" s="4"/>
      <c r="P60" s="4" t="s">
        <v>117</v>
      </c>
      <c r="Q60" s="3" t="s">
        <v>118</v>
      </c>
    </row>
    <row r="61" spans="1:17" x14ac:dyDescent="0.25">
      <c r="A61">
        <v>60</v>
      </c>
      <c r="B61" s="1">
        <v>44391.419305555602</v>
      </c>
      <c r="C61" s="1">
        <v>44391.420983796299</v>
      </c>
      <c r="D61" s="4" t="s">
        <v>17</v>
      </c>
      <c r="E61" s="4"/>
      <c r="F61" s="4" t="s">
        <v>19</v>
      </c>
      <c r="G61" s="4" t="s">
        <v>19</v>
      </c>
      <c r="H61" s="4" t="s">
        <v>19</v>
      </c>
      <c r="I61" s="4" t="s">
        <v>18</v>
      </c>
      <c r="J61" s="4" t="s">
        <v>19</v>
      </c>
      <c r="K61" s="4" t="s">
        <v>18</v>
      </c>
      <c r="L61" s="4" t="s">
        <v>19</v>
      </c>
      <c r="M61" s="4" t="s">
        <v>19</v>
      </c>
      <c r="N61" s="4" t="s">
        <v>21</v>
      </c>
      <c r="O61" s="4"/>
      <c r="P61" s="4" t="s">
        <v>119</v>
      </c>
      <c r="Q61" s="4"/>
    </row>
    <row r="62" spans="1:17" x14ac:dyDescent="0.25">
      <c r="A62">
        <v>61</v>
      </c>
      <c r="B62" s="1">
        <v>44391.419872685197</v>
      </c>
      <c r="C62" s="1">
        <v>44391.420995370398</v>
      </c>
      <c r="D62" s="4" t="s">
        <v>17</v>
      </c>
      <c r="E62" s="4"/>
      <c r="F62" s="4" t="s">
        <v>19</v>
      </c>
      <c r="G62" s="4" t="s">
        <v>19</v>
      </c>
      <c r="H62" s="4" t="s">
        <v>19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19</v>
      </c>
      <c r="N62" s="4" t="s">
        <v>19</v>
      </c>
      <c r="O62" s="4"/>
      <c r="P62" s="4" t="s">
        <v>120</v>
      </c>
      <c r="Q62" s="4"/>
    </row>
    <row r="63" spans="1:17" x14ac:dyDescent="0.25">
      <c r="A63">
        <v>62</v>
      </c>
      <c r="B63" s="1">
        <v>44391.419224537</v>
      </c>
      <c r="C63" s="1">
        <v>44391.421006944402</v>
      </c>
      <c r="D63" s="4" t="s">
        <v>17</v>
      </c>
      <c r="E63" s="4"/>
      <c r="F63" s="4" t="s">
        <v>18</v>
      </c>
      <c r="G63" s="4" t="s">
        <v>18</v>
      </c>
      <c r="H63" s="4" t="s">
        <v>18</v>
      </c>
      <c r="I63" s="4" t="s">
        <v>18</v>
      </c>
      <c r="J63" s="4" t="s">
        <v>19</v>
      </c>
      <c r="K63" s="4" t="s">
        <v>19</v>
      </c>
      <c r="L63" s="4" t="s">
        <v>19</v>
      </c>
      <c r="M63" s="4" t="s">
        <v>18</v>
      </c>
      <c r="N63" s="4" t="s">
        <v>18</v>
      </c>
      <c r="O63" s="4" t="s">
        <v>121</v>
      </c>
      <c r="P63" s="4" t="s">
        <v>122</v>
      </c>
      <c r="Q63" s="3" t="s">
        <v>123</v>
      </c>
    </row>
    <row r="64" spans="1:17" x14ac:dyDescent="0.25">
      <c r="A64">
        <v>63</v>
      </c>
      <c r="B64" s="1">
        <v>44391.4195833333</v>
      </c>
      <c r="C64" s="1">
        <v>44391.421099537001</v>
      </c>
      <c r="D64" s="4" t="s">
        <v>17</v>
      </c>
      <c r="E64" s="4"/>
      <c r="F64" s="4" t="s">
        <v>19</v>
      </c>
      <c r="G64" s="4" t="s">
        <v>19</v>
      </c>
      <c r="H64" s="4" t="s">
        <v>19</v>
      </c>
      <c r="I64" s="4" t="s">
        <v>19</v>
      </c>
      <c r="J64" s="4" t="s">
        <v>19</v>
      </c>
      <c r="K64" s="4" t="s">
        <v>19</v>
      </c>
      <c r="L64" s="4" t="s">
        <v>19</v>
      </c>
      <c r="M64" s="4" t="s">
        <v>18</v>
      </c>
      <c r="N64" s="4" t="s">
        <v>18</v>
      </c>
      <c r="O64" s="4"/>
      <c r="P64" s="4"/>
      <c r="Q64" s="4"/>
    </row>
    <row r="65" spans="1:17" x14ac:dyDescent="0.25">
      <c r="A65">
        <v>64</v>
      </c>
      <c r="B65" s="1">
        <v>44391.419641203698</v>
      </c>
      <c r="C65" s="1">
        <v>44391.421099537001</v>
      </c>
      <c r="D65" s="4" t="s">
        <v>17</v>
      </c>
      <c r="E65" s="4"/>
      <c r="F65" s="4" t="s">
        <v>19</v>
      </c>
      <c r="G65" s="4" t="s">
        <v>19</v>
      </c>
      <c r="H65" s="4" t="s">
        <v>19</v>
      </c>
      <c r="I65" s="4" t="s">
        <v>18</v>
      </c>
      <c r="J65" s="4" t="s">
        <v>19</v>
      </c>
      <c r="K65" s="4" t="s">
        <v>19</v>
      </c>
      <c r="L65" s="4" t="s">
        <v>21</v>
      </c>
      <c r="M65" s="4" t="s">
        <v>18</v>
      </c>
      <c r="N65" s="4" t="s">
        <v>18</v>
      </c>
      <c r="O65" s="4"/>
      <c r="P65" s="4" t="s">
        <v>124</v>
      </c>
      <c r="Q65" s="3" t="s">
        <v>125</v>
      </c>
    </row>
    <row r="66" spans="1:17" x14ac:dyDescent="0.25">
      <c r="A66">
        <v>65</v>
      </c>
      <c r="B66" s="1">
        <v>44391.419918981497</v>
      </c>
      <c r="C66" s="1">
        <v>44391.421099537001</v>
      </c>
      <c r="D66" s="4" t="s">
        <v>17</v>
      </c>
      <c r="E66" s="4"/>
      <c r="F66" s="4" t="s">
        <v>19</v>
      </c>
      <c r="G66" s="4" t="s">
        <v>18</v>
      </c>
      <c r="H66" s="4" t="s">
        <v>18</v>
      </c>
      <c r="I66" s="4" t="s">
        <v>19</v>
      </c>
      <c r="J66" s="4" t="s">
        <v>19</v>
      </c>
      <c r="K66" s="4" t="s">
        <v>18</v>
      </c>
      <c r="L66" s="4" t="s">
        <v>18</v>
      </c>
      <c r="M66" s="4" t="s">
        <v>18</v>
      </c>
      <c r="N66" s="4" t="s">
        <v>19</v>
      </c>
      <c r="O66" s="4"/>
      <c r="P66" s="4" t="s">
        <v>126</v>
      </c>
      <c r="Q66" s="3" t="s">
        <v>127</v>
      </c>
    </row>
    <row r="67" spans="1:17" x14ac:dyDescent="0.25">
      <c r="A67">
        <v>66</v>
      </c>
      <c r="B67" s="1">
        <v>44391.420555555596</v>
      </c>
      <c r="C67" s="1">
        <v>44391.4211574074</v>
      </c>
      <c r="D67" s="4" t="s">
        <v>17</v>
      </c>
      <c r="E67" s="4"/>
      <c r="F67" s="4" t="s">
        <v>19</v>
      </c>
      <c r="G67" s="4" t="s">
        <v>19</v>
      </c>
      <c r="H67" s="4" t="s">
        <v>19</v>
      </c>
      <c r="I67" s="4" t="s">
        <v>18</v>
      </c>
      <c r="J67" s="4" t="s">
        <v>18</v>
      </c>
      <c r="K67" s="4" t="s">
        <v>18</v>
      </c>
      <c r="L67" s="4" t="s">
        <v>19</v>
      </c>
      <c r="M67" s="4" t="s">
        <v>18</v>
      </c>
      <c r="N67" s="4" t="s">
        <v>18</v>
      </c>
      <c r="O67" s="4"/>
      <c r="P67" s="4"/>
      <c r="Q67" s="4"/>
    </row>
    <row r="68" spans="1:17" x14ac:dyDescent="0.25">
      <c r="A68">
        <v>67</v>
      </c>
      <c r="B68" s="1">
        <v>44391.419884259303</v>
      </c>
      <c r="C68" s="1">
        <v>44391.421192129601</v>
      </c>
      <c r="D68" s="4" t="s">
        <v>17</v>
      </c>
      <c r="E68" s="4"/>
      <c r="F68" s="4" t="s">
        <v>18</v>
      </c>
      <c r="G68" s="4" t="s">
        <v>18</v>
      </c>
      <c r="H68" s="4" t="s">
        <v>18</v>
      </c>
      <c r="I68" s="4" t="s">
        <v>18</v>
      </c>
      <c r="J68" s="4" t="s">
        <v>19</v>
      </c>
      <c r="K68" s="4" t="s">
        <v>18</v>
      </c>
      <c r="L68" s="4" t="s">
        <v>18</v>
      </c>
      <c r="M68" s="4" t="s">
        <v>18</v>
      </c>
      <c r="N68" s="4" t="s">
        <v>18</v>
      </c>
      <c r="O68" s="4"/>
      <c r="P68" s="4" t="s">
        <v>128</v>
      </c>
      <c r="Q68" s="3" t="s">
        <v>129</v>
      </c>
    </row>
    <row r="69" spans="1:17" x14ac:dyDescent="0.25">
      <c r="A69">
        <v>68</v>
      </c>
      <c r="B69" s="1">
        <v>44391.419641203698</v>
      </c>
      <c r="C69" s="1">
        <v>44391.4212037037</v>
      </c>
      <c r="D69" s="4" t="s">
        <v>17</v>
      </c>
      <c r="E69" s="4"/>
      <c r="F69" s="4" t="s">
        <v>19</v>
      </c>
      <c r="G69" s="4" t="s">
        <v>19</v>
      </c>
      <c r="H69" s="4" t="s">
        <v>19</v>
      </c>
      <c r="I69" s="4" t="s">
        <v>19</v>
      </c>
      <c r="J69" s="4" t="s">
        <v>21</v>
      </c>
      <c r="K69" s="4" t="s">
        <v>19</v>
      </c>
      <c r="L69" s="4" t="s">
        <v>21</v>
      </c>
      <c r="M69" s="4" t="s">
        <v>19</v>
      </c>
      <c r="N69" s="4" t="s">
        <v>19</v>
      </c>
      <c r="O69" s="4"/>
      <c r="P69" s="4" t="s">
        <v>130</v>
      </c>
      <c r="Q69" s="3" t="s">
        <v>131</v>
      </c>
    </row>
    <row r="70" spans="1:17" x14ac:dyDescent="0.25">
      <c r="A70">
        <v>69</v>
      </c>
      <c r="B70" s="1">
        <v>44391.419699074097</v>
      </c>
      <c r="C70" s="1">
        <v>44391.421249999999</v>
      </c>
      <c r="D70" s="4" t="s">
        <v>17</v>
      </c>
      <c r="E70" s="4"/>
      <c r="F70" s="4" t="s">
        <v>18</v>
      </c>
      <c r="G70" s="4" t="s">
        <v>18</v>
      </c>
      <c r="H70" s="4" t="s">
        <v>18</v>
      </c>
      <c r="I70" s="4" t="s">
        <v>18</v>
      </c>
      <c r="J70" s="4" t="s">
        <v>19</v>
      </c>
      <c r="K70" s="4" t="s">
        <v>18</v>
      </c>
      <c r="L70" s="4" t="s">
        <v>21</v>
      </c>
      <c r="M70" s="4" t="s">
        <v>18</v>
      </c>
      <c r="N70" s="4" t="s">
        <v>19</v>
      </c>
      <c r="O70" s="4" t="s">
        <v>132</v>
      </c>
      <c r="P70" s="4" t="s">
        <v>133</v>
      </c>
      <c r="Q70" s="4" t="s">
        <v>133</v>
      </c>
    </row>
    <row r="71" spans="1:17" x14ac:dyDescent="0.25">
      <c r="A71">
        <v>70</v>
      </c>
      <c r="B71" s="1">
        <v>44391.419224537</v>
      </c>
      <c r="C71" s="1">
        <v>44391.421273148102</v>
      </c>
      <c r="D71" s="4" t="s">
        <v>17</v>
      </c>
      <c r="E71" s="4"/>
      <c r="F71" s="4" t="s">
        <v>19</v>
      </c>
      <c r="G71" s="4" t="s">
        <v>18</v>
      </c>
      <c r="H71" s="4" t="s">
        <v>18</v>
      </c>
      <c r="I71" s="4" t="s">
        <v>18</v>
      </c>
      <c r="J71" s="4" t="s">
        <v>19</v>
      </c>
      <c r="K71" s="4" t="s">
        <v>19</v>
      </c>
      <c r="L71" s="4" t="s">
        <v>19</v>
      </c>
      <c r="M71" s="4" t="s">
        <v>19</v>
      </c>
      <c r="N71" s="4" t="s">
        <v>18</v>
      </c>
      <c r="O71" s="4" t="s">
        <v>134</v>
      </c>
      <c r="P71" s="4" t="s">
        <v>135</v>
      </c>
      <c r="Q71" s="3" t="s">
        <v>136</v>
      </c>
    </row>
    <row r="72" spans="1:17" x14ac:dyDescent="0.25">
      <c r="A72">
        <v>71</v>
      </c>
      <c r="B72" s="1">
        <v>44391.419606481497</v>
      </c>
      <c r="C72" s="1">
        <v>44391.421319444402</v>
      </c>
      <c r="D72" s="4" t="s">
        <v>17</v>
      </c>
      <c r="E72" s="4"/>
      <c r="F72" s="4" t="s">
        <v>19</v>
      </c>
      <c r="G72" s="4" t="s">
        <v>19</v>
      </c>
      <c r="H72" s="4" t="s">
        <v>18</v>
      </c>
      <c r="I72" s="4" t="s">
        <v>18</v>
      </c>
      <c r="J72" s="4" t="s">
        <v>18</v>
      </c>
      <c r="K72" s="4" t="s">
        <v>18</v>
      </c>
      <c r="L72" s="4" t="s">
        <v>18</v>
      </c>
      <c r="M72" s="4" t="s">
        <v>18</v>
      </c>
      <c r="N72" s="4" t="s">
        <v>18</v>
      </c>
      <c r="O72" s="4"/>
      <c r="P72" s="4" t="s">
        <v>137</v>
      </c>
      <c r="Q72" s="3" t="s">
        <v>138</v>
      </c>
    </row>
    <row r="73" spans="1:17" x14ac:dyDescent="0.25">
      <c r="A73">
        <v>72</v>
      </c>
      <c r="B73" s="1">
        <v>44391.419293981497</v>
      </c>
      <c r="C73" s="1">
        <v>44391.421342592599</v>
      </c>
      <c r="D73" s="4" t="s">
        <v>17</v>
      </c>
      <c r="E73" s="4"/>
      <c r="F73" s="4" t="s">
        <v>19</v>
      </c>
      <c r="G73" s="4" t="s">
        <v>18</v>
      </c>
      <c r="H73" s="4" t="s">
        <v>18</v>
      </c>
      <c r="I73" s="4" t="s">
        <v>18</v>
      </c>
      <c r="J73" s="4" t="s">
        <v>18</v>
      </c>
      <c r="K73" s="4" t="s">
        <v>18</v>
      </c>
      <c r="L73" s="4" t="s">
        <v>21</v>
      </c>
      <c r="M73" s="4" t="s">
        <v>19</v>
      </c>
      <c r="N73" s="4" t="s">
        <v>18</v>
      </c>
      <c r="O73" s="4" t="s">
        <v>139</v>
      </c>
      <c r="P73" s="4" t="s">
        <v>140</v>
      </c>
      <c r="Q73" s="3" t="s">
        <v>141</v>
      </c>
    </row>
    <row r="74" spans="1:17" x14ac:dyDescent="0.25">
      <c r="A74">
        <v>73</v>
      </c>
      <c r="B74" s="1">
        <v>44391.420324074097</v>
      </c>
      <c r="C74" s="1">
        <v>44391.421354166698</v>
      </c>
      <c r="D74" s="4" t="s">
        <v>17</v>
      </c>
      <c r="E74" s="4"/>
      <c r="F74" s="4" t="s">
        <v>18</v>
      </c>
      <c r="G74" s="4" t="s">
        <v>18</v>
      </c>
      <c r="H74" s="4" t="s">
        <v>18</v>
      </c>
      <c r="I74" s="4" t="s">
        <v>18</v>
      </c>
      <c r="J74" s="4" t="s">
        <v>18</v>
      </c>
      <c r="K74" s="4" t="s">
        <v>18</v>
      </c>
      <c r="L74" s="4" t="s">
        <v>18</v>
      </c>
      <c r="M74" s="4" t="s">
        <v>18</v>
      </c>
      <c r="N74" s="4" t="s">
        <v>18</v>
      </c>
      <c r="O74" s="4"/>
      <c r="P74" s="4" t="s">
        <v>142</v>
      </c>
      <c r="Q74" s="3" t="s">
        <v>143</v>
      </c>
    </row>
    <row r="75" spans="1:17" x14ac:dyDescent="0.25">
      <c r="A75">
        <v>74</v>
      </c>
      <c r="B75" s="1">
        <v>44391.419664351903</v>
      </c>
      <c r="C75" s="1">
        <v>44391.421412037002</v>
      </c>
      <c r="D75" s="4" t="s">
        <v>17</v>
      </c>
      <c r="E75" s="4"/>
      <c r="F75" s="4" t="s">
        <v>19</v>
      </c>
      <c r="G75" s="4" t="s">
        <v>19</v>
      </c>
      <c r="H75" s="4" t="s">
        <v>21</v>
      </c>
      <c r="I75" s="4" t="s">
        <v>19</v>
      </c>
      <c r="J75" s="4" t="s">
        <v>18</v>
      </c>
      <c r="K75" s="4" t="s">
        <v>18</v>
      </c>
      <c r="L75" s="4" t="s">
        <v>19</v>
      </c>
      <c r="M75" s="4" t="s">
        <v>18</v>
      </c>
      <c r="N75" s="4" t="s">
        <v>18</v>
      </c>
      <c r="O75" s="4" t="s">
        <v>144</v>
      </c>
      <c r="P75" s="4" t="s">
        <v>145</v>
      </c>
      <c r="Q75" s="3" t="s">
        <v>146</v>
      </c>
    </row>
    <row r="76" spans="1:17" x14ac:dyDescent="0.25">
      <c r="A76">
        <v>75</v>
      </c>
      <c r="B76" s="1">
        <v>44391.419189814798</v>
      </c>
      <c r="C76" s="1">
        <v>44391.421412037002</v>
      </c>
      <c r="D76" s="4" t="s">
        <v>17</v>
      </c>
      <c r="E76" s="4"/>
      <c r="F76" s="4" t="s">
        <v>19</v>
      </c>
      <c r="G76" s="4" t="s">
        <v>18</v>
      </c>
      <c r="H76" s="4" t="s">
        <v>19</v>
      </c>
      <c r="I76" s="4" t="s">
        <v>18</v>
      </c>
      <c r="J76" s="4" t="s">
        <v>19</v>
      </c>
      <c r="K76" s="4" t="s">
        <v>18</v>
      </c>
      <c r="L76" s="4" t="s">
        <v>18</v>
      </c>
      <c r="M76" s="4" t="s">
        <v>18</v>
      </c>
      <c r="N76" s="4" t="s">
        <v>18</v>
      </c>
      <c r="O76" s="4"/>
      <c r="P76" s="4" t="s">
        <v>147</v>
      </c>
      <c r="Q76" s="3" t="s">
        <v>148</v>
      </c>
    </row>
    <row r="77" spans="1:17" x14ac:dyDescent="0.25">
      <c r="A77">
        <v>76</v>
      </c>
      <c r="B77" s="1">
        <v>44391.419918981497</v>
      </c>
      <c r="C77" s="1">
        <v>44391.421493055597</v>
      </c>
      <c r="D77" s="4" t="s">
        <v>17</v>
      </c>
      <c r="E77" s="4"/>
      <c r="F77" s="4" t="s">
        <v>18</v>
      </c>
      <c r="G77" s="4" t="s">
        <v>18</v>
      </c>
      <c r="H77" s="4" t="s">
        <v>19</v>
      </c>
      <c r="I77" s="4" t="s">
        <v>19</v>
      </c>
      <c r="J77" s="4" t="s">
        <v>19</v>
      </c>
      <c r="K77" s="4" t="s">
        <v>19</v>
      </c>
      <c r="L77" s="4" t="s">
        <v>19</v>
      </c>
      <c r="M77" s="4" t="s">
        <v>19</v>
      </c>
      <c r="N77" s="4" t="s">
        <v>19</v>
      </c>
      <c r="O77" s="4"/>
      <c r="P77" s="4" t="s">
        <v>149</v>
      </c>
      <c r="Q77" s="3" t="s">
        <v>150</v>
      </c>
    </row>
    <row r="78" spans="1:17" x14ac:dyDescent="0.25">
      <c r="A78">
        <v>77</v>
      </c>
      <c r="B78" s="1">
        <v>44391.4199421296</v>
      </c>
      <c r="C78" s="1">
        <v>44391.421504629601</v>
      </c>
      <c r="D78" s="4" t="s">
        <v>17</v>
      </c>
      <c r="E78" s="4"/>
      <c r="F78" s="4" t="s">
        <v>19</v>
      </c>
      <c r="G78" s="4" t="s">
        <v>18</v>
      </c>
      <c r="H78" s="4" t="s">
        <v>18</v>
      </c>
      <c r="I78" s="4" t="s">
        <v>18</v>
      </c>
      <c r="J78" s="4" t="s">
        <v>18</v>
      </c>
      <c r="K78" s="4" t="s">
        <v>18</v>
      </c>
      <c r="L78" s="4" t="s">
        <v>21</v>
      </c>
      <c r="M78" s="4" t="s">
        <v>18</v>
      </c>
      <c r="N78" s="4" t="s">
        <v>19</v>
      </c>
      <c r="O78" s="4" t="s">
        <v>151</v>
      </c>
      <c r="P78" s="4" t="s">
        <v>152</v>
      </c>
      <c r="Q78" s="4" t="s">
        <v>153</v>
      </c>
    </row>
    <row r="79" spans="1:17" x14ac:dyDescent="0.25">
      <c r="A79">
        <v>78</v>
      </c>
      <c r="B79" s="1">
        <v>44391.4195833333</v>
      </c>
      <c r="C79" s="1">
        <v>44391.421504629601</v>
      </c>
      <c r="D79" s="4" t="s">
        <v>17</v>
      </c>
      <c r="E79" s="4"/>
      <c r="F79" s="4" t="s">
        <v>19</v>
      </c>
      <c r="G79" s="4" t="s">
        <v>18</v>
      </c>
      <c r="H79" s="4" t="s">
        <v>18</v>
      </c>
      <c r="I79" s="4" t="s">
        <v>18</v>
      </c>
      <c r="J79" s="4" t="s">
        <v>18</v>
      </c>
      <c r="K79" s="4" t="s">
        <v>19</v>
      </c>
      <c r="L79" s="4" t="s">
        <v>19</v>
      </c>
      <c r="M79" s="4" t="s">
        <v>18</v>
      </c>
      <c r="N79" s="4" t="s">
        <v>18</v>
      </c>
      <c r="O79" s="4" t="s">
        <v>154</v>
      </c>
      <c r="P79" s="4" t="s">
        <v>155</v>
      </c>
      <c r="Q79" s="3" t="s">
        <v>156</v>
      </c>
    </row>
    <row r="80" spans="1:17" x14ac:dyDescent="0.25">
      <c r="A80">
        <v>79</v>
      </c>
      <c r="B80" s="1">
        <v>44391.420694444401</v>
      </c>
      <c r="C80" s="1">
        <v>44391.421550925901</v>
      </c>
      <c r="D80" s="4" t="s">
        <v>17</v>
      </c>
      <c r="E80" s="4"/>
      <c r="F80" s="4" t="s">
        <v>18</v>
      </c>
      <c r="G80" s="4" t="s">
        <v>18</v>
      </c>
      <c r="H80" s="4" t="s">
        <v>18</v>
      </c>
      <c r="I80" s="4" t="s">
        <v>18</v>
      </c>
      <c r="J80" s="4" t="s">
        <v>18</v>
      </c>
      <c r="K80" s="4" t="s">
        <v>18</v>
      </c>
      <c r="L80" s="4" t="s">
        <v>18</v>
      </c>
      <c r="M80" s="4" t="s">
        <v>18</v>
      </c>
      <c r="N80" s="4" t="s">
        <v>18</v>
      </c>
      <c r="O80" s="4"/>
      <c r="P80" s="4" t="s">
        <v>157</v>
      </c>
      <c r="Q80" s="3" t="s">
        <v>158</v>
      </c>
    </row>
    <row r="81" spans="1:17" x14ac:dyDescent="0.25">
      <c r="A81">
        <v>80</v>
      </c>
      <c r="B81" s="1">
        <v>44391.420011574097</v>
      </c>
      <c r="C81" s="1">
        <v>44391.421550925901</v>
      </c>
      <c r="D81" s="4" t="s">
        <v>17</v>
      </c>
      <c r="E81" s="4"/>
      <c r="F81" s="4" t="s">
        <v>19</v>
      </c>
      <c r="G81" s="4" t="s">
        <v>18</v>
      </c>
      <c r="H81" s="4" t="s">
        <v>19</v>
      </c>
      <c r="I81" s="4" t="s">
        <v>18</v>
      </c>
      <c r="J81" s="4" t="s">
        <v>19</v>
      </c>
      <c r="K81" s="4" t="s">
        <v>18</v>
      </c>
      <c r="L81" s="4" t="s">
        <v>18</v>
      </c>
      <c r="M81" s="4" t="s">
        <v>18</v>
      </c>
      <c r="N81" s="4" t="s">
        <v>18</v>
      </c>
      <c r="O81" s="4" t="s">
        <v>159</v>
      </c>
      <c r="P81" s="4" t="s">
        <v>160</v>
      </c>
      <c r="Q81" s="3" t="s">
        <v>161</v>
      </c>
    </row>
    <row r="82" spans="1:17" x14ac:dyDescent="0.25">
      <c r="A82">
        <v>81</v>
      </c>
      <c r="B82" s="1">
        <v>44391.4205671296</v>
      </c>
      <c r="C82" s="1">
        <v>44391.421724537002</v>
      </c>
      <c r="D82" s="4" t="s">
        <v>17</v>
      </c>
      <c r="E82" s="4"/>
      <c r="F82" s="4" t="s">
        <v>18</v>
      </c>
      <c r="G82" s="4" t="s">
        <v>18</v>
      </c>
      <c r="H82" s="4" t="s">
        <v>18</v>
      </c>
      <c r="I82" s="4" t="s">
        <v>18</v>
      </c>
      <c r="J82" s="4" t="s">
        <v>18</v>
      </c>
      <c r="K82" s="4" t="s">
        <v>19</v>
      </c>
      <c r="L82" s="4" t="s">
        <v>19</v>
      </c>
      <c r="M82" s="4" t="s">
        <v>18</v>
      </c>
      <c r="N82" s="4" t="s">
        <v>18</v>
      </c>
      <c r="O82" s="4"/>
      <c r="P82" s="4" t="s">
        <v>162</v>
      </c>
      <c r="Q82" s="3" t="s">
        <v>163</v>
      </c>
    </row>
    <row r="83" spans="1:17" x14ac:dyDescent="0.25">
      <c r="A83">
        <v>82</v>
      </c>
      <c r="B83" s="1">
        <v>44391.420787037001</v>
      </c>
      <c r="C83" s="1">
        <v>44391.421770833302</v>
      </c>
      <c r="D83" s="4" t="s">
        <v>17</v>
      </c>
      <c r="E83" s="4"/>
      <c r="F83" s="4" t="s">
        <v>19</v>
      </c>
      <c r="G83" s="4" t="s">
        <v>18</v>
      </c>
      <c r="H83" s="4" t="s">
        <v>18</v>
      </c>
      <c r="I83" s="4" t="s">
        <v>18</v>
      </c>
      <c r="J83" s="4" t="s">
        <v>18</v>
      </c>
      <c r="K83" s="4" t="s">
        <v>19</v>
      </c>
      <c r="L83" s="4" t="s">
        <v>67</v>
      </c>
      <c r="M83" s="4" t="s">
        <v>18</v>
      </c>
      <c r="N83" s="4" t="s">
        <v>18</v>
      </c>
      <c r="O83" s="4"/>
      <c r="P83" s="4" t="s">
        <v>164</v>
      </c>
      <c r="Q83" s="3" t="s">
        <v>165</v>
      </c>
    </row>
    <row r="84" spans="1:17" x14ac:dyDescent="0.25">
      <c r="A84">
        <v>83</v>
      </c>
      <c r="B84" s="1">
        <v>44391.419351851902</v>
      </c>
      <c r="C84" s="1">
        <v>44391.4217824074</v>
      </c>
      <c r="D84" s="4" t="s">
        <v>17</v>
      </c>
      <c r="E84" s="4"/>
      <c r="F84" s="4" t="s">
        <v>18</v>
      </c>
      <c r="G84" s="4" t="s">
        <v>18</v>
      </c>
      <c r="H84" s="4" t="s">
        <v>18</v>
      </c>
      <c r="I84" s="4" t="s">
        <v>18</v>
      </c>
      <c r="J84" s="4" t="s">
        <v>19</v>
      </c>
      <c r="K84" s="4" t="s">
        <v>18</v>
      </c>
      <c r="L84" s="4" t="s">
        <v>19</v>
      </c>
      <c r="M84" s="4" t="s">
        <v>18</v>
      </c>
      <c r="N84" s="4" t="s">
        <v>18</v>
      </c>
      <c r="O84" s="4"/>
      <c r="P84" s="4" t="s">
        <v>166</v>
      </c>
      <c r="Q84" s="3" t="s">
        <v>167</v>
      </c>
    </row>
    <row r="85" spans="1:17" x14ac:dyDescent="0.25">
      <c r="A85">
        <v>84</v>
      </c>
      <c r="B85" s="1">
        <v>44391.420474537001</v>
      </c>
      <c r="C85" s="1">
        <v>44391.421793981499</v>
      </c>
      <c r="D85" s="4" t="s">
        <v>17</v>
      </c>
      <c r="E85" s="4"/>
      <c r="F85" s="4" t="s">
        <v>19</v>
      </c>
      <c r="G85" s="4" t="s">
        <v>19</v>
      </c>
      <c r="H85" s="4" t="s">
        <v>18</v>
      </c>
      <c r="I85" s="4" t="s">
        <v>18</v>
      </c>
      <c r="J85" s="4" t="s">
        <v>19</v>
      </c>
      <c r="K85" s="4" t="s">
        <v>18</v>
      </c>
      <c r="L85" s="4" t="s">
        <v>18</v>
      </c>
      <c r="M85" s="4" t="s">
        <v>18</v>
      </c>
      <c r="N85" s="4" t="s">
        <v>18</v>
      </c>
      <c r="O85" s="4"/>
      <c r="P85" s="4"/>
      <c r="Q85" s="4"/>
    </row>
    <row r="86" spans="1:17" x14ac:dyDescent="0.25">
      <c r="A86">
        <v>85</v>
      </c>
      <c r="B86" s="1">
        <v>44391.420879629601</v>
      </c>
      <c r="C86" s="1">
        <v>44391.421805555598</v>
      </c>
      <c r="D86" s="4" t="s">
        <v>17</v>
      </c>
      <c r="E86" s="4"/>
      <c r="F86" s="4" t="s">
        <v>21</v>
      </c>
      <c r="G86" s="4" t="s">
        <v>19</v>
      </c>
      <c r="H86" s="4" t="s">
        <v>19</v>
      </c>
      <c r="I86" s="4" t="s">
        <v>19</v>
      </c>
      <c r="J86" s="4" t="s">
        <v>19</v>
      </c>
      <c r="K86" s="4" t="s">
        <v>21</v>
      </c>
      <c r="L86" s="4" t="s">
        <v>21</v>
      </c>
      <c r="M86" s="4" t="s">
        <v>18</v>
      </c>
      <c r="N86" s="4" t="s">
        <v>19</v>
      </c>
      <c r="O86" s="4"/>
      <c r="P86" s="4" t="s">
        <v>168</v>
      </c>
      <c r="Q86" s="3" t="s">
        <v>169</v>
      </c>
    </row>
    <row r="87" spans="1:17" x14ac:dyDescent="0.25">
      <c r="A87">
        <v>86</v>
      </c>
      <c r="B87" s="1">
        <v>44391.419965277797</v>
      </c>
      <c r="C87" s="1">
        <v>44391.421875</v>
      </c>
      <c r="D87" s="4" t="s">
        <v>17</v>
      </c>
      <c r="E87" s="4"/>
      <c r="F87" s="4" t="s">
        <v>19</v>
      </c>
      <c r="G87" s="4" t="s">
        <v>18</v>
      </c>
      <c r="H87" s="4" t="s">
        <v>19</v>
      </c>
      <c r="I87" s="4" t="s">
        <v>19</v>
      </c>
      <c r="J87" s="4" t="s">
        <v>18</v>
      </c>
      <c r="K87" s="4" t="s">
        <v>19</v>
      </c>
      <c r="L87" s="4" t="s">
        <v>18</v>
      </c>
      <c r="M87" s="4" t="s">
        <v>18</v>
      </c>
      <c r="N87" s="4" t="s">
        <v>18</v>
      </c>
      <c r="O87" s="4" t="s">
        <v>170</v>
      </c>
      <c r="P87" s="4" t="s">
        <v>171</v>
      </c>
      <c r="Q87" s="3" t="s">
        <v>172</v>
      </c>
    </row>
    <row r="88" spans="1:17" x14ac:dyDescent="0.25">
      <c r="A88">
        <v>87</v>
      </c>
      <c r="B88" s="1">
        <v>44391.419282407398</v>
      </c>
      <c r="C88" s="1">
        <v>44391.421886574099</v>
      </c>
      <c r="D88" s="4" t="s">
        <v>17</v>
      </c>
      <c r="E88" s="4"/>
      <c r="F88" s="4" t="s">
        <v>19</v>
      </c>
      <c r="G88" s="4" t="s">
        <v>19</v>
      </c>
      <c r="H88" s="4" t="s">
        <v>19</v>
      </c>
      <c r="I88" s="4" t="s">
        <v>18</v>
      </c>
      <c r="J88" s="4" t="s">
        <v>18</v>
      </c>
      <c r="K88" s="4" t="s">
        <v>18</v>
      </c>
      <c r="L88" s="4" t="s">
        <v>18</v>
      </c>
      <c r="M88" s="4" t="s">
        <v>18</v>
      </c>
      <c r="N88" s="4" t="s">
        <v>18</v>
      </c>
      <c r="O88" s="4" t="s">
        <v>173</v>
      </c>
      <c r="P88" s="4" t="s">
        <v>174</v>
      </c>
      <c r="Q88" s="3" t="s">
        <v>175</v>
      </c>
    </row>
    <row r="89" spans="1:17" x14ac:dyDescent="0.25">
      <c r="A89">
        <v>88</v>
      </c>
      <c r="B89" s="1">
        <v>44391.421678240702</v>
      </c>
      <c r="C89" s="1">
        <v>44391.421932870398</v>
      </c>
      <c r="D89" s="4" t="s">
        <v>17</v>
      </c>
      <c r="E89" s="4"/>
      <c r="F89" s="4" t="s">
        <v>18</v>
      </c>
      <c r="G89" s="4" t="s">
        <v>18</v>
      </c>
      <c r="H89" s="4" t="s">
        <v>19</v>
      </c>
      <c r="I89" s="4" t="s">
        <v>18</v>
      </c>
      <c r="J89" s="4" t="s">
        <v>21</v>
      </c>
      <c r="K89" s="4" t="s">
        <v>19</v>
      </c>
      <c r="L89" s="4" t="s">
        <v>19</v>
      </c>
      <c r="M89" s="4" t="s">
        <v>18</v>
      </c>
      <c r="N89" s="4" t="s">
        <v>19</v>
      </c>
      <c r="O89" s="4"/>
      <c r="P89" s="4"/>
      <c r="Q89" s="4"/>
    </row>
    <row r="90" spans="1:17" x14ac:dyDescent="0.25">
      <c r="A90">
        <v>89</v>
      </c>
      <c r="B90" s="1">
        <v>44391.419837963003</v>
      </c>
      <c r="C90" s="1">
        <v>44391.422314814801</v>
      </c>
      <c r="D90" s="4" t="s">
        <v>17</v>
      </c>
      <c r="E90" s="4"/>
      <c r="F90" s="4" t="s">
        <v>18</v>
      </c>
      <c r="G90" s="4" t="s">
        <v>18</v>
      </c>
      <c r="H90" s="4" t="s">
        <v>19</v>
      </c>
      <c r="I90" s="4" t="s">
        <v>18</v>
      </c>
      <c r="J90" s="4" t="s">
        <v>18</v>
      </c>
      <c r="K90" s="4" t="s">
        <v>18</v>
      </c>
      <c r="L90" s="4" t="s">
        <v>19</v>
      </c>
      <c r="M90" s="4" t="s">
        <v>18</v>
      </c>
      <c r="N90" s="4" t="s">
        <v>18</v>
      </c>
      <c r="O90" s="4"/>
      <c r="P90" s="4" t="s">
        <v>176</v>
      </c>
      <c r="Q90" s="3" t="s">
        <v>177</v>
      </c>
    </row>
    <row r="91" spans="1:17" x14ac:dyDescent="0.25">
      <c r="A91">
        <v>90</v>
      </c>
      <c r="B91" s="1">
        <v>44391.4194907407</v>
      </c>
      <c r="C91" s="1">
        <v>44391.422361111101</v>
      </c>
      <c r="D91" s="4" t="s">
        <v>17</v>
      </c>
      <c r="E91" s="4"/>
      <c r="F91" s="4" t="s">
        <v>19</v>
      </c>
      <c r="G91" s="4" t="s">
        <v>19</v>
      </c>
      <c r="H91" s="4" t="s">
        <v>19</v>
      </c>
      <c r="I91" s="4" t="s">
        <v>19</v>
      </c>
      <c r="J91" s="4" t="s">
        <v>19</v>
      </c>
      <c r="K91" s="4" t="s">
        <v>18</v>
      </c>
      <c r="L91" s="4" t="s">
        <v>18</v>
      </c>
      <c r="M91" s="4" t="s">
        <v>19</v>
      </c>
      <c r="N91" s="4" t="s">
        <v>19</v>
      </c>
      <c r="O91" s="4" t="s">
        <v>178</v>
      </c>
      <c r="P91" s="4" t="s">
        <v>179</v>
      </c>
      <c r="Q91" s="3" t="s">
        <v>180</v>
      </c>
    </row>
    <row r="92" spans="1:17" x14ac:dyDescent="0.25">
      <c r="A92">
        <v>91</v>
      </c>
      <c r="B92" s="1">
        <v>44391.421249999999</v>
      </c>
      <c r="C92" s="1">
        <v>44391.4223726852</v>
      </c>
      <c r="D92" s="4" t="s">
        <v>17</v>
      </c>
      <c r="E92" s="4"/>
      <c r="F92" s="4" t="s">
        <v>19</v>
      </c>
      <c r="G92" s="4" t="s">
        <v>18</v>
      </c>
      <c r="H92" s="4" t="s">
        <v>18</v>
      </c>
      <c r="I92" s="4" t="s">
        <v>18</v>
      </c>
      <c r="J92" s="4" t="s">
        <v>18</v>
      </c>
      <c r="K92" s="4" t="s">
        <v>18</v>
      </c>
      <c r="L92" s="4" t="s">
        <v>19</v>
      </c>
      <c r="M92" s="4" t="s">
        <v>18</v>
      </c>
      <c r="N92" s="4" t="s">
        <v>18</v>
      </c>
      <c r="O92" s="4"/>
      <c r="P92" s="4" t="s">
        <v>181</v>
      </c>
      <c r="Q92" s="3" t="s">
        <v>182</v>
      </c>
    </row>
    <row r="93" spans="1:17" x14ac:dyDescent="0.25">
      <c r="A93">
        <v>92</v>
      </c>
      <c r="B93" s="1">
        <v>44391.4213310185</v>
      </c>
      <c r="C93" s="1">
        <v>44391.422650462999</v>
      </c>
      <c r="D93" s="4" t="s">
        <v>17</v>
      </c>
      <c r="E93" s="4"/>
      <c r="F93" s="4" t="s">
        <v>19</v>
      </c>
      <c r="G93" s="4" t="s">
        <v>19</v>
      </c>
      <c r="H93" s="4" t="s">
        <v>19</v>
      </c>
      <c r="I93" s="4" t="s">
        <v>19</v>
      </c>
      <c r="J93" s="4" t="s">
        <v>19</v>
      </c>
      <c r="K93" s="4" t="s">
        <v>21</v>
      </c>
      <c r="L93" s="4" t="s">
        <v>21</v>
      </c>
      <c r="M93" s="4" t="s">
        <v>18</v>
      </c>
      <c r="N93" s="4" t="s">
        <v>21</v>
      </c>
      <c r="O93" s="4"/>
      <c r="P93" s="4" t="s">
        <v>183</v>
      </c>
      <c r="Q93" s="3" t="s">
        <v>184</v>
      </c>
    </row>
    <row r="94" spans="1:17" x14ac:dyDescent="0.25">
      <c r="A94">
        <v>93</v>
      </c>
      <c r="B94" s="1">
        <v>44391.419837963003</v>
      </c>
      <c r="C94" s="1">
        <v>44391.422962962999</v>
      </c>
      <c r="D94" s="4" t="s">
        <v>17</v>
      </c>
      <c r="E94" s="4"/>
      <c r="F94" s="4" t="s">
        <v>19</v>
      </c>
      <c r="G94" s="4" t="s">
        <v>18</v>
      </c>
      <c r="H94" s="4" t="s">
        <v>19</v>
      </c>
      <c r="I94" s="4" t="s">
        <v>18</v>
      </c>
      <c r="J94" s="4" t="s">
        <v>19</v>
      </c>
      <c r="K94" s="4" t="s">
        <v>18</v>
      </c>
      <c r="L94" s="4" t="s">
        <v>19</v>
      </c>
      <c r="M94" s="4" t="s">
        <v>18</v>
      </c>
      <c r="N94" s="4" t="s">
        <v>19</v>
      </c>
      <c r="O94" s="4" t="s">
        <v>185</v>
      </c>
      <c r="P94" s="4" t="s">
        <v>186</v>
      </c>
      <c r="Q94" s="3" t="s">
        <v>187</v>
      </c>
    </row>
    <row r="95" spans="1:17" x14ac:dyDescent="0.25">
      <c r="A95">
        <v>94</v>
      </c>
      <c r="B95" s="1">
        <v>44391.421944444402</v>
      </c>
      <c r="C95" s="1">
        <v>44391.423472222203</v>
      </c>
      <c r="D95" s="4" t="s">
        <v>17</v>
      </c>
      <c r="E95" s="4"/>
      <c r="F95" s="4" t="s">
        <v>19</v>
      </c>
      <c r="G95" s="4" t="s">
        <v>18</v>
      </c>
      <c r="H95" s="4" t="s">
        <v>19</v>
      </c>
      <c r="I95" s="4" t="s">
        <v>19</v>
      </c>
      <c r="J95" s="4" t="s">
        <v>19</v>
      </c>
      <c r="K95" s="4" t="s">
        <v>18</v>
      </c>
      <c r="L95" s="4" t="s">
        <v>19</v>
      </c>
      <c r="M95" s="4" t="s">
        <v>19</v>
      </c>
      <c r="N95" s="4" t="s">
        <v>18</v>
      </c>
      <c r="O95" s="4"/>
      <c r="P95" s="4" t="s">
        <v>188</v>
      </c>
      <c r="Q95" s="3" t="s">
        <v>189</v>
      </c>
    </row>
    <row r="96" spans="1:17" x14ac:dyDescent="0.25">
      <c r="A96">
        <v>95</v>
      </c>
      <c r="B96" s="1">
        <v>44391.419293981497</v>
      </c>
      <c r="C96" s="1">
        <v>44391.423576388901</v>
      </c>
      <c r="D96" s="4" t="s">
        <v>17</v>
      </c>
      <c r="E96" s="4"/>
      <c r="F96" s="4" t="s">
        <v>19</v>
      </c>
      <c r="G96" s="4" t="s">
        <v>18</v>
      </c>
      <c r="H96" s="4" t="s">
        <v>18</v>
      </c>
      <c r="I96" s="4" t="s">
        <v>18</v>
      </c>
      <c r="J96" s="4" t="s">
        <v>18</v>
      </c>
      <c r="K96" s="4" t="s">
        <v>18</v>
      </c>
      <c r="L96" s="4" t="s">
        <v>19</v>
      </c>
      <c r="M96" s="4" t="s">
        <v>18</v>
      </c>
      <c r="N96" s="4" t="s">
        <v>19</v>
      </c>
      <c r="O96" s="4" t="s">
        <v>190</v>
      </c>
      <c r="P96" s="4" t="s">
        <v>191</v>
      </c>
      <c r="Q96" s="3" t="s">
        <v>192</v>
      </c>
    </row>
    <row r="97" spans="1:17" x14ac:dyDescent="0.25">
      <c r="A97">
        <v>96</v>
      </c>
      <c r="B97" s="1">
        <v>44391.419270833299</v>
      </c>
      <c r="C97" s="1">
        <v>44391.424201388902</v>
      </c>
      <c r="D97" s="4" t="s">
        <v>17</v>
      </c>
      <c r="E97" s="4"/>
      <c r="F97" s="4" t="s">
        <v>19</v>
      </c>
      <c r="G97" s="4" t="s">
        <v>19</v>
      </c>
      <c r="H97" s="4" t="s">
        <v>18</v>
      </c>
      <c r="I97" s="4" t="s">
        <v>18</v>
      </c>
      <c r="J97" s="4" t="s">
        <v>19</v>
      </c>
      <c r="K97" s="4" t="s">
        <v>18</v>
      </c>
      <c r="L97" s="4" t="s">
        <v>18</v>
      </c>
      <c r="M97" s="4" t="s">
        <v>18</v>
      </c>
      <c r="N97" s="4" t="s">
        <v>18</v>
      </c>
      <c r="O97" s="4"/>
      <c r="P97" s="4" t="s">
        <v>20</v>
      </c>
      <c r="Q97" s="4"/>
    </row>
    <row r="98" spans="1:17" x14ac:dyDescent="0.25">
      <c r="A98">
        <v>97</v>
      </c>
      <c r="B98" s="1">
        <v>44391.423113425903</v>
      </c>
      <c r="C98" s="1">
        <v>44391.424247685201</v>
      </c>
      <c r="D98" s="4" t="s">
        <v>17</v>
      </c>
      <c r="E98" s="4"/>
      <c r="F98" s="4" t="s">
        <v>18</v>
      </c>
      <c r="G98" s="4" t="s">
        <v>19</v>
      </c>
      <c r="H98" s="4" t="s">
        <v>18</v>
      </c>
      <c r="I98" s="4" t="s">
        <v>18</v>
      </c>
      <c r="J98" s="4" t="s">
        <v>18</v>
      </c>
      <c r="K98" s="4" t="s">
        <v>18</v>
      </c>
      <c r="L98" s="4" t="s">
        <v>19</v>
      </c>
      <c r="M98" s="4" t="s">
        <v>18</v>
      </c>
      <c r="N98" s="4" t="s">
        <v>18</v>
      </c>
      <c r="O98" s="4"/>
      <c r="P98" s="4" t="s">
        <v>193</v>
      </c>
      <c r="Q98" s="3" t="s">
        <v>194</v>
      </c>
    </row>
    <row r="99" spans="1:17" x14ac:dyDescent="0.25">
      <c r="A99">
        <v>98</v>
      </c>
      <c r="B99" s="1">
        <v>44391.419618055603</v>
      </c>
      <c r="C99" s="1">
        <v>44391.426828703698</v>
      </c>
      <c r="D99" s="4" t="s">
        <v>17</v>
      </c>
      <c r="E99" s="4"/>
      <c r="F99" s="4" t="s">
        <v>19</v>
      </c>
      <c r="G99" s="4" t="s">
        <v>18</v>
      </c>
      <c r="H99" s="4" t="s">
        <v>19</v>
      </c>
      <c r="I99" s="4" t="s">
        <v>19</v>
      </c>
      <c r="J99" s="4" t="s">
        <v>19</v>
      </c>
      <c r="K99" s="4" t="s">
        <v>19</v>
      </c>
      <c r="L99" s="4" t="s">
        <v>19</v>
      </c>
      <c r="M99" s="4" t="s">
        <v>19</v>
      </c>
      <c r="N99" s="4" t="s">
        <v>19</v>
      </c>
      <c r="O99" s="4"/>
      <c r="P99" s="4" t="s">
        <v>195</v>
      </c>
      <c r="Q99" s="3" t="s">
        <v>196</v>
      </c>
    </row>
    <row r="100" spans="1:17" x14ac:dyDescent="0.25">
      <c r="A100">
        <v>99</v>
      </c>
      <c r="B100" s="1">
        <v>44391.429768518501</v>
      </c>
      <c r="C100" s="1">
        <v>44391.430509259299</v>
      </c>
      <c r="D100" s="4" t="s">
        <v>17</v>
      </c>
      <c r="E100" s="4"/>
      <c r="F100" s="4" t="s">
        <v>21</v>
      </c>
      <c r="G100" s="4" t="s">
        <v>19</v>
      </c>
      <c r="H100" s="4" t="s">
        <v>19</v>
      </c>
      <c r="I100" s="4" t="s">
        <v>19</v>
      </c>
      <c r="J100" s="4" t="s">
        <v>19</v>
      </c>
      <c r="K100" s="4" t="s">
        <v>21</v>
      </c>
      <c r="L100" s="4" t="s">
        <v>21</v>
      </c>
      <c r="M100" s="4" t="s">
        <v>19</v>
      </c>
      <c r="N100" s="4" t="s">
        <v>19</v>
      </c>
      <c r="O100" s="4"/>
      <c r="P100" s="4"/>
      <c r="Q100" s="4"/>
    </row>
    <row r="101" spans="1:17" x14ac:dyDescent="0.25">
      <c r="A101">
        <v>100</v>
      </c>
      <c r="B101" s="1">
        <v>44391.429513888899</v>
      </c>
      <c r="C101" s="1">
        <v>44391.4305439815</v>
      </c>
      <c r="D101" s="4" t="s">
        <v>17</v>
      </c>
      <c r="E101" s="4"/>
      <c r="F101" s="4" t="s">
        <v>18</v>
      </c>
      <c r="G101" s="4" t="s">
        <v>18</v>
      </c>
      <c r="H101" s="4" t="s">
        <v>18</v>
      </c>
      <c r="I101" s="4" t="s">
        <v>18</v>
      </c>
      <c r="J101" s="4" t="s">
        <v>18</v>
      </c>
      <c r="K101" s="4" t="s">
        <v>18</v>
      </c>
      <c r="L101" s="4" t="s">
        <v>21</v>
      </c>
      <c r="M101" s="4" t="s">
        <v>18</v>
      </c>
      <c r="N101" s="4" t="s">
        <v>18</v>
      </c>
      <c r="O101" s="4"/>
      <c r="P101" s="4"/>
      <c r="Q101" s="4"/>
    </row>
    <row r="102" spans="1:17" x14ac:dyDescent="0.25">
      <c r="A102">
        <v>101</v>
      </c>
      <c r="B102" s="1">
        <v>44391.431273148097</v>
      </c>
      <c r="C102" s="1">
        <v>44391.432407407403</v>
      </c>
      <c r="D102" s="4" t="s">
        <v>17</v>
      </c>
      <c r="E102" s="4"/>
      <c r="F102" s="4" t="s">
        <v>19</v>
      </c>
      <c r="G102" s="4" t="s">
        <v>19</v>
      </c>
      <c r="H102" s="4" t="s">
        <v>18</v>
      </c>
      <c r="I102" s="4" t="s">
        <v>18</v>
      </c>
      <c r="J102" s="4" t="s">
        <v>18</v>
      </c>
      <c r="K102" s="4" t="s">
        <v>18</v>
      </c>
      <c r="L102" s="4" t="s">
        <v>21</v>
      </c>
      <c r="M102" s="4" t="s">
        <v>18</v>
      </c>
      <c r="N102" s="4" t="s">
        <v>18</v>
      </c>
      <c r="O102" s="4" t="s">
        <v>197</v>
      </c>
      <c r="P102" s="4" t="s">
        <v>198</v>
      </c>
      <c r="Q102" s="3" t="s">
        <v>199</v>
      </c>
    </row>
    <row r="103" spans="1:17" x14ac:dyDescent="0.25">
      <c r="A103">
        <v>102</v>
      </c>
      <c r="B103" s="1">
        <v>44391.4297337963</v>
      </c>
      <c r="C103" s="1">
        <v>44391.432708333297</v>
      </c>
      <c r="D103" s="4" t="s">
        <v>17</v>
      </c>
      <c r="E103" s="4"/>
      <c r="F103" s="4" t="s">
        <v>18</v>
      </c>
      <c r="G103" s="4" t="s">
        <v>18</v>
      </c>
      <c r="H103" s="4" t="s">
        <v>18</v>
      </c>
      <c r="I103" s="4" t="s">
        <v>18</v>
      </c>
      <c r="J103" s="4" t="s">
        <v>18</v>
      </c>
      <c r="K103" s="4" t="s">
        <v>18</v>
      </c>
      <c r="L103" s="4" t="s">
        <v>18</v>
      </c>
      <c r="M103" s="4" t="s">
        <v>18</v>
      </c>
      <c r="N103" s="4" t="s">
        <v>18</v>
      </c>
      <c r="O103" s="4" t="s">
        <v>200</v>
      </c>
      <c r="P103" s="4" t="s">
        <v>201</v>
      </c>
      <c r="Q103" s="3" t="s">
        <v>202</v>
      </c>
    </row>
    <row r="104" spans="1:17" x14ac:dyDescent="0.25">
      <c r="A104">
        <v>103</v>
      </c>
      <c r="B104" s="1">
        <v>44391.432233796302</v>
      </c>
      <c r="C104" s="1">
        <v>44391.432951388902</v>
      </c>
      <c r="D104" s="4" t="s">
        <v>17</v>
      </c>
      <c r="E104" s="4"/>
      <c r="F104" s="4" t="s">
        <v>18</v>
      </c>
      <c r="G104" s="4" t="s">
        <v>18</v>
      </c>
      <c r="H104" s="4" t="s">
        <v>18</v>
      </c>
      <c r="I104" s="4" t="s">
        <v>18</v>
      </c>
      <c r="J104" s="4" t="s">
        <v>18</v>
      </c>
      <c r="K104" s="4" t="s">
        <v>19</v>
      </c>
      <c r="L104" s="4" t="s">
        <v>18</v>
      </c>
      <c r="M104" s="4" t="s">
        <v>19</v>
      </c>
      <c r="N104" s="4" t="s">
        <v>18</v>
      </c>
      <c r="O104" s="4"/>
      <c r="P104" s="4" t="s">
        <v>203</v>
      </c>
      <c r="Q104" s="3" t="s">
        <v>204</v>
      </c>
    </row>
    <row r="105" spans="1:17" x14ac:dyDescent="0.25">
      <c r="A105">
        <v>104</v>
      </c>
      <c r="B105" s="1">
        <v>44391.856388888897</v>
      </c>
      <c r="C105" s="1">
        <v>44391.856793981497</v>
      </c>
      <c r="D105" s="4" t="s">
        <v>17</v>
      </c>
      <c r="E105" s="4"/>
      <c r="F105" s="4" t="s">
        <v>18</v>
      </c>
      <c r="G105" s="4" t="s">
        <v>18</v>
      </c>
      <c r="H105" s="4" t="s">
        <v>18</v>
      </c>
      <c r="I105" s="4" t="s">
        <v>18</v>
      </c>
      <c r="J105" s="4" t="s">
        <v>18</v>
      </c>
      <c r="K105" s="4" t="s">
        <v>18</v>
      </c>
      <c r="L105" s="4" t="s">
        <v>18</v>
      </c>
      <c r="M105" s="4" t="s">
        <v>18</v>
      </c>
      <c r="N105" s="4" t="s">
        <v>18</v>
      </c>
      <c r="O105" s="4"/>
      <c r="P105" s="4"/>
      <c r="Q105" s="4"/>
    </row>
    <row r="106" spans="1:17" x14ac:dyDescent="0.25">
      <c r="A106">
        <v>105</v>
      </c>
      <c r="B106" s="1">
        <v>44391.8563194444</v>
      </c>
      <c r="C106" s="1">
        <v>44391.856828703698</v>
      </c>
      <c r="D106" s="4" t="s">
        <v>17</v>
      </c>
      <c r="E106" s="4"/>
      <c r="F106" s="4" t="s">
        <v>18</v>
      </c>
      <c r="G106" s="4" t="s">
        <v>19</v>
      </c>
      <c r="H106" s="4" t="s">
        <v>18</v>
      </c>
      <c r="I106" s="4" t="s">
        <v>18</v>
      </c>
      <c r="J106" s="4" t="s">
        <v>18</v>
      </c>
      <c r="K106" s="4" t="s">
        <v>19</v>
      </c>
      <c r="L106" s="4" t="s">
        <v>67</v>
      </c>
      <c r="M106" s="4" t="s">
        <v>18</v>
      </c>
      <c r="N106" s="4" t="s">
        <v>18</v>
      </c>
      <c r="O106" s="4"/>
      <c r="P106" s="4"/>
      <c r="Q106" s="4"/>
    </row>
    <row r="107" spans="1:17" x14ac:dyDescent="0.25">
      <c r="A107">
        <v>106</v>
      </c>
      <c r="B107" s="1">
        <v>44391.856446759302</v>
      </c>
      <c r="C107" s="1">
        <v>44391.856840277796</v>
      </c>
      <c r="D107" s="4" t="s">
        <v>17</v>
      </c>
      <c r="E107" s="4"/>
      <c r="F107" s="4" t="s">
        <v>18</v>
      </c>
      <c r="G107" s="4" t="s">
        <v>18</v>
      </c>
      <c r="H107" s="4" t="s">
        <v>18</v>
      </c>
      <c r="I107" s="4" t="s">
        <v>18</v>
      </c>
      <c r="J107" s="4" t="s">
        <v>18</v>
      </c>
      <c r="K107" s="4" t="s">
        <v>18</v>
      </c>
      <c r="L107" s="4" t="s">
        <v>18</v>
      </c>
      <c r="M107" s="4" t="s">
        <v>18</v>
      </c>
      <c r="N107" s="4" t="s">
        <v>18</v>
      </c>
      <c r="O107" s="4"/>
      <c r="P107" s="4"/>
      <c r="Q107" s="4"/>
    </row>
    <row r="108" spans="1:17" x14ac:dyDescent="0.25">
      <c r="A108">
        <v>107</v>
      </c>
      <c r="B108" s="1">
        <v>44391.8563194444</v>
      </c>
      <c r="C108" s="1">
        <v>44391.856863425899</v>
      </c>
      <c r="D108" s="4" t="s">
        <v>17</v>
      </c>
      <c r="E108" s="4"/>
      <c r="F108" s="4" t="s">
        <v>18</v>
      </c>
      <c r="G108" s="4" t="s">
        <v>18</v>
      </c>
      <c r="H108" s="4" t="s">
        <v>18</v>
      </c>
      <c r="I108" s="4" t="s">
        <v>18</v>
      </c>
      <c r="J108" s="4" t="s">
        <v>18</v>
      </c>
      <c r="K108" s="4" t="s">
        <v>18</v>
      </c>
      <c r="L108" s="4" t="s">
        <v>18</v>
      </c>
      <c r="M108" s="4" t="s">
        <v>18</v>
      </c>
      <c r="N108" s="4" t="s">
        <v>18</v>
      </c>
      <c r="O108" s="4"/>
      <c r="P108" s="4" t="s">
        <v>205</v>
      </c>
      <c r="Q108" s="3" t="s">
        <v>206</v>
      </c>
    </row>
    <row r="109" spans="1:17" x14ac:dyDescent="0.25">
      <c r="A109">
        <v>108</v>
      </c>
      <c r="B109" s="1">
        <v>44391.856481481504</v>
      </c>
      <c r="C109" s="1">
        <v>44391.856921296298</v>
      </c>
      <c r="D109" s="4" t="s">
        <v>17</v>
      </c>
      <c r="E109" s="4"/>
      <c r="F109" s="4" t="s">
        <v>18</v>
      </c>
      <c r="G109" s="4" t="s">
        <v>18</v>
      </c>
      <c r="H109" s="4" t="s">
        <v>18</v>
      </c>
      <c r="I109" s="4" t="s">
        <v>18</v>
      </c>
      <c r="J109" s="4" t="s">
        <v>19</v>
      </c>
      <c r="K109" s="4" t="s">
        <v>18</v>
      </c>
      <c r="L109" s="4" t="s">
        <v>18</v>
      </c>
      <c r="M109" s="4" t="s">
        <v>18</v>
      </c>
      <c r="N109" s="4" t="s">
        <v>18</v>
      </c>
      <c r="O109" s="4"/>
      <c r="P109" s="4"/>
      <c r="Q109" s="4"/>
    </row>
    <row r="110" spans="1:17" x14ac:dyDescent="0.25">
      <c r="A110">
        <v>109</v>
      </c>
      <c r="B110" s="1">
        <v>44391.856354166703</v>
      </c>
      <c r="C110" s="1">
        <v>44391.856979166703</v>
      </c>
      <c r="D110" s="4" t="s">
        <v>17</v>
      </c>
      <c r="E110" s="4"/>
      <c r="F110" s="4" t="s">
        <v>18</v>
      </c>
      <c r="G110" s="4" t="s">
        <v>19</v>
      </c>
      <c r="H110" s="4" t="s">
        <v>18</v>
      </c>
      <c r="I110" s="4" t="s">
        <v>18</v>
      </c>
      <c r="J110" s="4" t="s">
        <v>19</v>
      </c>
      <c r="K110" s="4" t="s">
        <v>18</v>
      </c>
      <c r="L110" s="4" t="s">
        <v>18</v>
      </c>
      <c r="M110" s="4" t="s">
        <v>18</v>
      </c>
      <c r="N110" s="4" t="s">
        <v>18</v>
      </c>
      <c r="O110" s="4"/>
      <c r="P110" s="4" t="s">
        <v>207</v>
      </c>
      <c r="Q110" s="4" t="s">
        <v>208</v>
      </c>
    </row>
    <row r="111" spans="1:17" x14ac:dyDescent="0.25">
      <c r="A111">
        <v>110</v>
      </c>
      <c r="B111" s="1">
        <v>44391.856481481504</v>
      </c>
      <c r="C111" s="1">
        <v>44391.857013888897</v>
      </c>
      <c r="D111" s="4" t="s">
        <v>17</v>
      </c>
      <c r="E111" s="4"/>
      <c r="F111" s="4" t="s">
        <v>19</v>
      </c>
      <c r="G111" s="4" t="s">
        <v>19</v>
      </c>
      <c r="H111" s="4" t="s">
        <v>19</v>
      </c>
      <c r="I111" s="4" t="s">
        <v>18</v>
      </c>
      <c r="J111" s="4" t="s">
        <v>19</v>
      </c>
      <c r="K111" s="4" t="s">
        <v>19</v>
      </c>
      <c r="L111" s="4" t="s">
        <v>21</v>
      </c>
      <c r="M111" s="4" t="s">
        <v>18</v>
      </c>
      <c r="N111" s="4" t="s">
        <v>18</v>
      </c>
      <c r="O111" s="4"/>
      <c r="P111" s="4"/>
      <c r="Q111" s="4"/>
    </row>
    <row r="112" spans="1:17" x14ac:dyDescent="0.25">
      <c r="A112">
        <v>111</v>
      </c>
      <c r="B112" s="1">
        <v>44391.856354166703</v>
      </c>
      <c r="C112" s="1">
        <v>44391.857013888897</v>
      </c>
      <c r="D112" s="4" t="s">
        <v>17</v>
      </c>
      <c r="E112" s="4"/>
      <c r="F112" s="4" t="s">
        <v>19</v>
      </c>
      <c r="G112" s="4" t="s">
        <v>19</v>
      </c>
      <c r="H112" s="4" t="s">
        <v>18</v>
      </c>
      <c r="I112" s="4" t="s">
        <v>18</v>
      </c>
      <c r="J112" s="4" t="s">
        <v>19</v>
      </c>
      <c r="K112" s="4" t="s">
        <v>21</v>
      </c>
      <c r="L112" s="4" t="s">
        <v>21</v>
      </c>
      <c r="M112" s="4" t="s">
        <v>18</v>
      </c>
      <c r="N112" s="4" t="s">
        <v>19</v>
      </c>
      <c r="O112" s="4"/>
      <c r="P112" s="4"/>
      <c r="Q112" s="4"/>
    </row>
    <row r="113" spans="1:17" x14ac:dyDescent="0.25">
      <c r="A113">
        <v>112</v>
      </c>
      <c r="B113" s="1">
        <v>44391.856296296297</v>
      </c>
      <c r="C113" s="1">
        <v>44391.857118055603</v>
      </c>
      <c r="D113" s="4" t="s">
        <v>17</v>
      </c>
      <c r="E113" s="4"/>
      <c r="F113" s="4" t="s">
        <v>18</v>
      </c>
      <c r="G113" s="4" t="s">
        <v>18</v>
      </c>
      <c r="H113" s="4" t="s">
        <v>18</v>
      </c>
      <c r="I113" s="4" t="s">
        <v>18</v>
      </c>
      <c r="J113" s="4" t="s">
        <v>18</v>
      </c>
      <c r="K113" s="4" t="s">
        <v>18</v>
      </c>
      <c r="L113" s="4" t="s">
        <v>21</v>
      </c>
      <c r="M113" s="4" t="s">
        <v>18</v>
      </c>
      <c r="N113" s="4" t="s">
        <v>18</v>
      </c>
      <c r="O113" s="4"/>
      <c r="P113" s="4"/>
      <c r="Q113" s="4"/>
    </row>
    <row r="114" spans="1:17" x14ac:dyDescent="0.25">
      <c r="A114">
        <v>113</v>
      </c>
      <c r="B114" s="1">
        <v>44391.856354166703</v>
      </c>
      <c r="C114" s="1">
        <v>44391.857233796298</v>
      </c>
      <c r="D114" s="4" t="s">
        <v>17</v>
      </c>
      <c r="E114" s="4"/>
      <c r="F114" s="4" t="s">
        <v>18</v>
      </c>
      <c r="G114" s="4" t="s">
        <v>18</v>
      </c>
      <c r="H114" s="4" t="s">
        <v>18</v>
      </c>
      <c r="I114" s="4" t="s">
        <v>18</v>
      </c>
      <c r="J114" s="4" t="s">
        <v>19</v>
      </c>
      <c r="K114" s="4" t="s">
        <v>18</v>
      </c>
      <c r="L114" s="4" t="s">
        <v>19</v>
      </c>
      <c r="M114" s="4" t="s">
        <v>18</v>
      </c>
      <c r="N114" s="4" t="s">
        <v>18</v>
      </c>
      <c r="O114" s="4"/>
      <c r="P114" s="4" t="s">
        <v>209</v>
      </c>
      <c r="Q114" s="3" t="s">
        <v>210</v>
      </c>
    </row>
    <row r="115" spans="1:17" x14ac:dyDescent="0.25">
      <c r="A115">
        <v>114</v>
      </c>
      <c r="B115" s="1">
        <v>44391.856666666703</v>
      </c>
      <c r="C115" s="1">
        <v>44391.857384259303</v>
      </c>
      <c r="D115" s="4" t="s">
        <v>17</v>
      </c>
      <c r="E115" s="4"/>
      <c r="F115" s="4" t="s">
        <v>18</v>
      </c>
      <c r="G115" s="4" t="s">
        <v>18</v>
      </c>
      <c r="H115" s="4" t="s">
        <v>18</v>
      </c>
      <c r="I115" s="4" t="s">
        <v>18</v>
      </c>
      <c r="J115" s="4" t="s">
        <v>18</v>
      </c>
      <c r="K115" s="4" t="s">
        <v>18</v>
      </c>
      <c r="L115" s="4" t="s">
        <v>18</v>
      </c>
      <c r="M115" s="4" t="s">
        <v>18</v>
      </c>
      <c r="N115" s="4" t="s">
        <v>18</v>
      </c>
      <c r="O115" s="4"/>
      <c r="P115" s="4" t="s">
        <v>211</v>
      </c>
      <c r="Q115" s="3" t="s">
        <v>212</v>
      </c>
    </row>
    <row r="116" spans="1:17" x14ac:dyDescent="0.25">
      <c r="A116">
        <v>115</v>
      </c>
      <c r="B116" s="1">
        <v>44391.8566319444</v>
      </c>
      <c r="C116" s="1">
        <v>44391.857384259303</v>
      </c>
      <c r="D116" s="4" t="s">
        <v>17</v>
      </c>
      <c r="E116" s="4"/>
      <c r="F116" s="4" t="s">
        <v>18</v>
      </c>
      <c r="G116" s="4" t="s">
        <v>18</v>
      </c>
      <c r="H116" s="4" t="s">
        <v>18</v>
      </c>
      <c r="I116" s="4" t="s">
        <v>18</v>
      </c>
      <c r="J116" s="4" t="s">
        <v>19</v>
      </c>
      <c r="K116" s="4" t="s">
        <v>18</v>
      </c>
      <c r="L116" s="4" t="s">
        <v>19</v>
      </c>
      <c r="M116" s="4" t="s">
        <v>18</v>
      </c>
      <c r="N116" s="4" t="s">
        <v>18</v>
      </c>
      <c r="O116" s="4"/>
      <c r="P116" s="4" t="s">
        <v>213</v>
      </c>
      <c r="Q116" s="3" t="s">
        <v>214</v>
      </c>
    </row>
    <row r="117" spans="1:17" x14ac:dyDescent="0.25">
      <c r="A117">
        <v>116</v>
      </c>
      <c r="B117" s="1">
        <v>44391.856701388897</v>
      </c>
      <c r="C117" s="1">
        <v>44391.8573958333</v>
      </c>
      <c r="D117" s="4" t="s">
        <v>17</v>
      </c>
      <c r="E117" s="4"/>
      <c r="F117" s="4" t="s">
        <v>18</v>
      </c>
      <c r="G117" s="4" t="s">
        <v>19</v>
      </c>
      <c r="H117" s="4" t="s">
        <v>19</v>
      </c>
      <c r="I117" s="4" t="s">
        <v>18</v>
      </c>
      <c r="J117" s="4" t="s">
        <v>19</v>
      </c>
      <c r="K117" s="4" t="s">
        <v>19</v>
      </c>
      <c r="L117" s="4" t="s">
        <v>19</v>
      </c>
      <c r="M117" s="4" t="s">
        <v>19</v>
      </c>
      <c r="N117" s="4" t="s">
        <v>19</v>
      </c>
      <c r="O117" s="4"/>
      <c r="P117" s="4" t="s">
        <v>215</v>
      </c>
      <c r="Q117" s="3" t="s">
        <v>216</v>
      </c>
    </row>
    <row r="118" spans="1:17" x14ac:dyDescent="0.25">
      <c r="A118">
        <v>117</v>
      </c>
      <c r="B118" s="1">
        <v>44391.8566782407</v>
      </c>
      <c r="C118" s="1">
        <v>44391.857407407399</v>
      </c>
      <c r="D118" s="4" t="s">
        <v>17</v>
      </c>
      <c r="E118" s="4"/>
      <c r="F118" s="4" t="s">
        <v>19</v>
      </c>
      <c r="G118" s="4" t="s">
        <v>19</v>
      </c>
      <c r="H118" s="4" t="s">
        <v>21</v>
      </c>
      <c r="I118" s="4" t="s">
        <v>19</v>
      </c>
      <c r="J118" s="4" t="s">
        <v>21</v>
      </c>
      <c r="K118" s="4" t="s">
        <v>19</v>
      </c>
      <c r="L118" s="4" t="s">
        <v>21</v>
      </c>
      <c r="M118" s="4" t="s">
        <v>18</v>
      </c>
      <c r="N118" s="4" t="s">
        <v>19</v>
      </c>
      <c r="O118" s="4"/>
      <c r="P118" s="4"/>
      <c r="Q118" s="4"/>
    </row>
    <row r="119" spans="1:17" x14ac:dyDescent="0.25">
      <c r="A119">
        <v>118</v>
      </c>
      <c r="B119" s="1">
        <v>44391.856365740699</v>
      </c>
      <c r="C119" s="1">
        <v>44391.857407407399</v>
      </c>
      <c r="D119" s="4" t="s">
        <v>17</v>
      </c>
      <c r="E119" s="4"/>
      <c r="F119" s="4" t="s">
        <v>19</v>
      </c>
      <c r="G119" s="4" t="s">
        <v>18</v>
      </c>
      <c r="H119" s="4" t="s">
        <v>19</v>
      </c>
      <c r="I119" s="4" t="s">
        <v>19</v>
      </c>
      <c r="J119" s="4" t="s">
        <v>19</v>
      </c>
      <c r="K119" s="4" t="s">
        <v>19</v>
      </c>
      <c r="L119" s="4" t="s">
        <v>19</v>
      </c>
      <c r="M119" s="4" t="s">
        <v>19</v>
      </c>
      <c r="N119" s="4" t="s">
        <v>19</v>
      </c>
      <c r="O119" s="4" t="s">
        <v>217</v>
      </c>
      <c r="P119" s="4" t="s">
        <v>218</v>
      </c>
      <c r="Q119" s="3" t="s">
        <v>219</v>
      </c>
    </row>
    <row r="120" spans="1:17" x14ac:dyDescent="0.25">
      <c r="A120">
        <v>119</v>
      </c>
      <c r="B120" s="1">
        <v>44391.856655092597</v>
      </c>
      <c r="C120" s="1">
        <v>44391.857407407399</v>
      </c>
      <c r="D120" s="4" t="s">
        <v>17</v>
      </c>
      <c r="E120" s="4"/>
      <c r="F120" s="4" t="s">
        <v>19</v>
      </c>
      <c r="G120" s="4" t="s">
        <v>18</v>
      </c>
      <c r="H120" s="4" t="s">
        <v>18</v>
      </c>
      <c r="I120" s="4" t="s">
        <v>18</v>
      </c>
      <c r="J120" s="4" t="s">
        <v>18</v>
      </c>
      <c r="K120" s="4" t="s">
        <v>18</v>
      </c>
      <c r="L120" s="4" t="s">
        <v>19</v>
      </c>
      <c r="M120" s="4" t="s">
        <v>18</v>
      </c>
      <c r="N120" s="4" t="s">
        <v>18</v>
      </c>
      <c r="O120" s="4"/>
      <c r="P120" s="4" t="s">
        <v>220</v>
      </c>
      <c r="Q120" s="3" t="s">
        <v>221</v>
      </c>
    </row>
    <row r="121" spans="1:17" x14ac:dyDescent="0.25">
      <c r="A121">
        <v>120</v>
      </c>
      <c r="B121" s="1">
        <v>44391.856539351902</v>
      </c>
      <c r="C121" s="1">
        <v>44391.857407407399</v>
      </c>
      <c r="D121" s="4" t="s">
        <v>17</v>
      </c>
      <c r="E121" s="4"/>
      <c r="F121" s="4" t="s">
        <v>18</v>
      </c>
      <c r="G121" s="4" t="s">
        <v>18</v>
      </c>
      <c r="H121" s="4" t="s">
        <v>18</v>
      </c>
      <c r="I121" s="4" t="s">
        <v>18</v>
      </c>
      <c r="J121" s="4" t="s">
        <v>18</v>
      </c>
      <c r="K121" s="4" t="s">
        <v>19</v>
      </c>
      <c r="L121" s="4" t="s">
        <v>19</v>
      </c>
      <c r="M121" s="4" t="s">
        <v>18</v>
      </c>
      <c r="N121" s="4" t="s">
        <v>19</v>
      </c>
      <c r="O121" s="4" t="s">
        <v>222</v>
      </c>
      <c r="P121" s="4" t="s">
        <v>223</v>
      </c>
      <c r="Q121" s="3" t="s">
        <v>224</v>
      </c>
    </row>
    <row r="122" spans="1:17" x14ac:dyDescent="0.25">
      <c r="A122">
        <v>121</v>
      </c>
      <c r="B122" s="1">
        <v>44391.856712963003</v>
      </c>
      <c r="C122" s="1">
        <v>44391.857407407399</v>
      </c>
      <c r="D122" s="4" t="s">
        <v>17</v>
      </c>
      <c r="E122" s="4"/>
      <c r="F122" s="4" t="s">
        <v>18</v>
      </c>
      <c r="G122" s="4" t="s">
        <v>18</v>
      </c>
      <c r="H122" s="4" t="s">
        <v>18</v>
      </c>
      <c r="I122" s="4" t="s">
        <v>18</v>
      </c>
      <c r="J122" s="4" t="s">
        <v>18</v>
      </c>
      <c r="K122" s="4" t="s">
        <v>19</v>
      </c>
      <c r="L122" s="4" t="s">
        <v>19</v>
      </c>
      <c r="M122" s="4" t="s">
        <v>18</v>
      </c>
      <c r="N122" s="4" t="s">
        <v>18</v>
      </c>
      <c r="O122" s="4"/>
      <c r="P122" s="4" t="s">
        <v>225</v>
      </c>
      <c r="Q122" s="3" t="s">
        <v>226</v>
      </c>
    </row>
    <row r="123" spans="1:17" x14ac:dyDescent="0.25">
      <c r="A123">
        <v>122</v>
      </c>
      <c r="B123" s="1">
        <v>44391.856504629599</v>
      </c>
      <c r="C123" s="1">
        <v>44391.857407407399</v>
      </c>
      <c r="D123" s="4" t="s">
        <v>17</v>
      </c>
      <c r="E123" s="4"/>
      <c r="F123" s="4" t="s">
        <v>18</v>
      </c>
      <c r="G123" s="4" t="s">
        <v>18</v>
      </c>
      <c r="H123" s="4" t="s">
        <v>18</v>
      </c>
      <c r="I123" s="4" t="s">
        <v>18</v>
      </c>
      <c r="J123" s="4" t="s">
        <v>18</v>
      </c>
      <c r="K123" s="4" t="s">
        <v>18</v>
      </c>
      <c r="L123" s="4" t="s">
        <v>18</v>
      </c>
      <c r="M123" s="4" t="s">
        <v>18</v>
      </c>
      <c r="N123" s="4" t="s">
        <v>18</v>
      </c>
      <c r="O123" s="4"/>
      <c r="P123" s="4"/>
      <c r="Q123" s="4"/>
    </row>
    <row r="124" spans="1:17" x14ac:dyDescent="0.25">
      <c r="A124">
        <v>123</v>
      </c>
      <c r="B124" s="1">
        <v>44391.856770833299</v>
      </c>
      <c r="C124" s="1">
        <v>44391.857407407399</v>
      </c>
      <c r="D124" s="4" t="s">
        <v>17</v>
      </c>
      <c r="E124" s="4"/>
      <c r="F124" s="4" t="s">
        <v>19</v>
      </c>
      <c r="G124" s="4" t="s">
        <v>19</v>
      </c>
      <c r="H124" s="4" t="s">
        <v>19</v>
      </c>
      <c r="I124" s="4" t="s">
        <v>19</v>
      </c>
      <c r="J124" s="4" t="s">
        <v>19</v>
      </c>
      <c r="K124" s="4" t="s">
        <v>19</v>
      </c>
      <c r="L124" s="4" t="s">
        <v>19</v>
      </c>
      <c r="M124" s="4" t="s">
        <v>19</v>
      </c>
      <c r="N124" s="4" t="s">
        <v>19</v>
      </c>
      <c r="O124" s="4"/>
      <c r="P124" s="4" t="s">
        <v>227</v>
      </c>
      <c r="Q124" s="3" t="s">
        <v>228</v>
      </c>
    </row>
    <row r="125" spans="1:17" x14ac:dyDescent="0.25">
      <c r="A125">
        <v>124</v>
      </c>
      <c r="B125" s="1">
        <v>44391.856597222199</v>
      </c>
      <c r="C125" s="1">
        <v>44391.857407407399</v>
      </c>
      <c r="D125" s="4" t="s">
        <v>17</v>
      </c>
      <c r="E125" s="4"/>
      <c r="F125" s="4" t="s">
        <v>18</v>
      </c>
      <c r="G125" s="4" t="s">
        <v>18</v>
      </c>
      <c r="H125" s="4" t="s">
        <v>18</v>
      </c>
      <c r="I125" s="4" t="s">
        <v>18</v>
      </c>
      <c r="J125" s="4" t="s">
        <v>19</v>
      </c>
      <c r="K125" s="4" t="s">
        <v>19</v>
      </c>
      <c r="L125" s="4" t="s">
        <v>21</v>
      </c>
      <c r="M125" s="4" t="s">
        <v>18</v>
      </c>
      <c r="N125" s="4" t="s">
        <v>18</v>
      </c>
      <c r="O125" s="4"/>
      <c r="P125" s="4" t="s">
        <v>229</v>
      </c>
      <c r="Q125" s="3" t="s">
        <v>230</v>
      </c>
    </row>
    <row r="126" spans="1:17" x14ac:dyDescent="0.25">
      <c r="A126">
        <v>125</v>
      </c>
      <c r="B126" s="1">
        <v>44391.8566319444</v>
      </c>
      <c r="C126" s="1">
        <v>44391.857407407399</v>
      </c>
      <c r="D126" s="4" t="s">
        <v>17</v>
      </c>
      <c r="E126" s="4"/>
      <c r="F126" s="4" t="s">
        <v>18</v>
      </c>
      <c r="G126" s="4" t="s">
        <v>18</v>
      </c>
      <c r="H126" s="4" t="s">
        <v>18</v>
      </c>
      <c r="I126" s="4" t="s">
        <v>18</v>
      </c>
      <c r="J126" s="4" t="s">
        <v>18</v>
      </c>
      <c r="K126" s="4" t="s">
        <v>18</v>
      </c>
      <c r="L126" s="4" t="s">
        <v>18</v>
      </c>
      <c r="M126" s="4" t="s">
        <v>18</v>
      </c>
      <c r="N126" s="4" t="s">
        <v>18</v>
      </c>
      <c r="O126" s="4"/>
      <c r="P126" s="4" t="s">
        <v>231</v>
      </c>
      <c r="Q126" s="3" t="s">
        <v>232</v>
      </c>
    </row>
    <row r="127" spans="1:17" x14ac:dyDescent="0.25">
      <c r="A127">
        <v>126</v>
      </c>
      <c r="B127" s="1">
        <v>44391.856817129599</v>
      </c>
      <c r="C127" s="1">
        <v>44391.857407407399</v>
      </c>
      <c r="D127" s="4" t="s">
        <v>17</v>
      </c>
      <c r="E127" s="4"/>
      <c r="F127" s="4" t="s">
        <v>19</v>
      </c>
      <c r="G127" s="4" t="s">
        <v>19</v>
      </c>
      <c r="H127" s="4" t="s">
        <v>19</v>
      </c>
      <c r="I127" s="4" t="s">
        <v>18</v>
      </c>
      <c r="J127" s="4" t="s">
        <v>18</v>
      </c>
      <c r="K127" s="4" t="s">
        <v>18</v>
      </c>
      <c r="L127" s="4" t="s">
        <v>19</v>
      </c>
      <c r="M127" s="4" t="s">
        <v>18</v>
      </c>
      <c r="N127" s="4" t="s">
        <v>18</v>
      </c>
      <c r="O127" s="4"/>
      <c r="P127" s="4"/>
      <c r="Q127" s="4"/>
    </row>
    <row r="128" spans="1:17" x14ac:dyDescent="0.25">
      <c r="A128">
        <v>127</v>
      </c>
      <c r="B128" s="1">
        <v>44391.8568981481</v>
      </c>
      <c r="C128" s="1">
        <v>44391.857418981497</v>
      </c>
      <c r="D128" s="4" t="s">
        <v>17</v>
      </c>
      <c r="E128" s="4"/>
      <c r="F128" s="4" t="s">
        <v>19</v>
      </c>
      <c r="G128" s="4" t="s">
        <v>19</v>
      </c>
      <c r="H128" s="4" t="s">
        <v>19</v>
      </c>
      <c r="I128" s="4" t="s">
        <v>19</v>
      </c>
      <c r="J128" s="4" t="s">
        <v>19</v>
      </c>
      <c r="K128" s="4" t="s">
        <v>21</v>
      </c>
      <c r="L128" s="4" t="s">
        <v>19</v>
      </c>
      <c r="M128" s="4" t="s">
        <v>18</v>
      </c>
      <c r="N128" s="4" t="s">
        <v>19</v>
      </c>
      <c r="O128" s="4"/>
      <c r="P128" s="4"/>
      <c r="Q128" s="4"/>
    </row>
    <row r="129" spans="1:17" x14ac:dyDescent="0.25">
      <c r="A129">
        <v>128</v>
      </c>
      <c r="B129" s="1">
        <v>44391.856400463003</v>
      </c>
      <c r="C129" s="1">
        <v>44391.857418981497</v>
      </c>
      <c r="D129" s="4" t="s">
        <v>17</v>
      </c>
      <c r="E129" s="4"/>
      <c r="F129" s="4" t="s">
        <v>18</v>
      </c>
      <c r="G129" s="4" t="s">
        <v>18</v>
      </c>
      <c r="H129" s="4" t="s">
        <v>18</v>
      </c>
      <c r="I129" s="4" t="s">
        <v>18</v>
      </c>
      <c r="J129" s="4" t="s">
        <v>19</v>
      </c>
      <c r="K129" s="4" t="s">
        <v>19</v>
      </c>
      <c r="L129" s="4" t="s">
        <v>21</v>
      </c>
      <c r="M129" s="4" t="s">
        <v>18</v>
      </c>
      <c r="N129" s="4" t="s">
        <v>19</v>
      </c>
      <c r="O129" s="4" t="s">
        <v>233</v>
      </c>
      <c r="P129" s="4" t="s">
        <v>234</v>
      </c>
      <c r="Q129" s="3" t="s">
        <v>235</v>
      </c>
    </row>
    <row r="130" spans="1:17" x14ac:dyDescent="0.25">
      <c r="A130">
        <v>129</v>
      </c>
      <c r="B130" s="1">
        <v>44391.856481481504</v>
      </c>
      <c r="C130" s="1">
        <v>44391.857430555603</v>
      </c>
      <c r="D130" s="4" t="s">
        <v>17</v>
      </c>
      <c r="E130" s="4"/>
      <c r="F130" s="4" t="s">
        <v>18</v>
      </c>
      <c r="G130" s="4" t="s">
        <v>18</v>
      </c>
      <c r="H130" s="4" t="s">
        <v>18</v>
      </c>
      <c r="I130" s="4" t="s">
        <v>18</v>
      </c>
      <c r="J130" s="4" t="s">
        <v>18</v>
      </c>
      <c r="K130" s="4" t="s">
        <v>18</v>
      </c>
      <c r="L130" s="4" t="s">
        <v>18</v>
      </c>
      <c r="M130" s="4" t="s">
        <v>18</v>
      </c>
      <c r="N130" s="4" t="s">
        <v>18</v>
      </c>
      <c r="O130" s="4"/>
      <c r="P130" s="4" t="s">
        <v>236</v>
      </c>
      <c r="Q130" s="3" t="s">
        <v>237</v>
      </c>
    </row>
    <row r="131" spans="1:17" x14ac:dyDescent="0.25">
      <c r="A131">
        <v>130</v>
      </c>
      <c r="B131" s="1">
        <v>44391.856412036999</v>
      </c>
      <c r="C131" s="1">
        <v>44391.8574421296</v>
      </c>
      <c r="D131" s="4" t="s">
        <v>17</v>
      </c>
      <c r="E131" s="4"/>
      <c r="F131" s="4" t="s">
        <v>18</v>
      </c>
      <c r="G131" s="4" t="s">
        <v>18</v>
      </c>
      <c r="H131" s="4" t="s">
        <v>18</v>
      </c>
      <c r="I131" s="4" t="s">
        <v>18</v>
      </c>
      <c r="J131" s="4" t="s">
        <v>18</v>
      </c>
      <c r="K131" s="4" t="s">
        <v>19</v>
      </c>
      <c r="L131" s="4" t="s">
        <v>19</v>
      </c>
      <c r="M131" s="4" t="s">
        <v>18</v>
      </c>
      <c r="N131" s="4" t="s">
        <v>18</v>
      </c>
      <c r="O131" s="4" t="s">
        <v>238</v>
      </c>
      <c r="P131" s="4" t="s">
        <v>239</v>
      </c>
      <c r="Q131" s="4" t="s">
        <v>240</v>
      </c>
    </row>
    <row r="132" spans="1:17" x14ac:dyDescent="0.25">
      <c r="A132">
        <v>131</v>
      </c>
      <c r="B132" s="1">
        <v>44391.8565856481</v>
      </c>
      <c r="C132" s="1">
        <v>44391.857511574097</v>
      </c>
      <c r="D132" s="4" t="s">
        <v>17</v>
      </c>
      <c r="E132" s="4"/>
      <c r="F132" s="4" t="s">
        <v>79</v>
      </c>
      <c r="G132" s="4" t="s">
        <v>19</v>
      </c>
      <c r="H132" s="4" t="s">
        <v>19</v>
      </c>
      <c r="I132" s="4" t="s">
        <v>18</v>
      </c>
      <c r="J132" s="4" t="s">
        <v>79</v>
      </c>
      <c r="K132" s="4" t="s">
        <v>21</v>
      </c>
      <c r="L132" s="4" t="s">
        <v>79</v>
      </c>
      <c r="M132" s="4" t="s">
        <v>18</v>
      </c>
      <c r="N132" s="4" t="s">
        <v>18</v>
      </c>
      <c r="O132" s="4"/>
      <c r="P132" s="4"/>
      <c r="Q132" s="4"/>
    </row>
    <row r="133" spans="1:17" x14ac:dyDescent="0.25">
      <c r="A133">
        <v>132</v>
      </c>
      <c r="B133" s="1">
        <v>44391.856388888897</v>
      </c>
      <c r="C133" s="1">
        <v>44391.857546296298</v>
      </c>
      <c r="D133" s="4" t="s">
        <v>17</v>
      </c>
      <c r="E133" s="4"/>
      <c r="F133" s="4" t="s">
        <v>19</v>
      </c>
      <c r="G133" s="4" t="s">
        <v>19</v>
      </c>
      <c r="H133" s="4" t="s">
        <v>19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19</v>
      </c>
      <c r="N133" s="4" t="s">
        <v>19</v>
      </c>
      <c r="O133" s="4"/>
      <c r="P133" s="4" t="s">
        <v>241</v>
      </c>
      <c r="Q133" s="3" t="s">
        <v>242</v>
      </c>
    </row>
    <row r="134" spans="1:17" x14ac:dyDescent="0.25">
      <c r="A134">
        <v>133</v>
      </c>
      <c r="B134" s="1">
        <v>44391.8562731481</v>
      </c>
      <c r="C134" s="1">
        <v>44391.857546296298</v>
      </c>
      <c r="D134" s="4" t="s">
        <v>17</v>
      </c>
      <c r="E134" s="4"/>
      <c r="F134" s="4" t="s">
        <v>19</v>
      </c>
      <c r="G134" s="4" t="s">
        <v>19</v>
      </c>
      <c r="H134" s="4" t="s">
        <v>19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19</v>
      </c>
      <c r="N134" s="4" t="s">
        <v>19</v>
      </c>
      <c r="O134" s="4"/>
      <c r="P134" s="4"/>
      <c r="Q134" s="4"/>
    </row>
    <row r="135" spans="1:17" x14ac:dyDescent="0.25">
      <c r="A135">
        <v>134</v>
      </c>
      <c r="B135" s="1">
        <v>44391.856724537</v>
      </c>
      <c r="C135" s="1">
        <v>44391.857569444401</v>
      </c>
      <c r="D135" s="4" t="s">
        <v>17</v>
      </c>
      <c r="E135" s="4"/>
      <c r="F135" s="4" t="s">
        <v>19</v>
      </c>
      <c r="G135" s="4" t="s">
        <v>19</v>
      </c>
      <c r="H135" s="4" t="s">
        <v>19</v>
      </c>
      <c r="I135" s="4" t="s">
        <v>19</v>
      </c>
      <c r="J135" s="4" t="s">
        <v>21</v>
      </c>
      <c r="K135" s="4" t="s">
        <v>18</v>
      </c>
      <c r="L135" s="4" t="s">
        <v>21</v>
      </c>
      <c r="M135" s="4" t="s">
        <v>18</v>
      </c>
      <c r="N135" s="4" t="s">
        <v>19</v>
      </c>
      <c r="O135" s="4" t="s">
        <v>50</v>
      </c>
      <c r="P135" s="4" t="s">
        <v>243</v>
      </c>
      <c r="Q135" s="3" t="s">
        <v>244</v>
      </c>
    </row>
    <row r="136" spans="1:17" x14ac:dyDescent="0.25">
      <c r="A136">
        <v>135</v>
      </c>
      <c r="B136" s="1">
        <v>44391.856527777803</v>
      </c>
      <c r="C136" s="1">
        <v>44391.857650462996</v>
      </c>
      <c r="D136" s="4" t="s">
        <v>17</v>
      </c>
      <c r="E136" s="4"/>
      <c r="F136" s="4" t="s">
        <v>19</v>
      </c>
      <c r="G136" s="4" t="s">
        <v>19</v>
      </c>
      <c r="H136" s="4" t="s">
        <v>18</v>
      </c>
      <c r="I136" s="4" t="s">
        <v>18</v>
      </c>
      <c r="J136" s="4" t="s">
        <v>19</v>
      </c>
      <c r="K136" s="4" t="s">
        <v>18</v>
      </c>
      <c r="L136" s="4" t="s">
        <v>19</v>
      </c>
      <c r="M136" s="4" t="s">
        <v>18</v>
      </c>
      <c r="N136" s="4" t="s">
        <v>19</v>
      </c>
      <c r="O136" s="4"/>
      <c r="P136" s="4" t="s">
        <v>245</v>
      </c>
      <c r="Q136" s="4" t="s">
        <v>246</v>
      </c>
    </row>
    <row r="137" spans="1:17" x14ac:dyDescent="0.25">
      <c r="A137">
        <v>136</v>
      </c>
      <c r="B137" s="1">
        <v>44391.856747685197</v>
      </c>
      <c r="C137" s="1">
        <v>44391.857662037</v>
      </c>
      <c r="D137" s="4" t="s">
        <v>17</v>
      </c>
      <c r="E137" s="4"/>
      <c r="F137" s="4" t="s">
        <v>18</v>
      </c>
      <c r="G137" s="4" t="s">
        <v>18</v>
      </c>
      <c r="H137" s="4" t="s">
        <v>18</v>
      </c>
      <c r="I137" s="4" t="s">
        <v>18</v>
      </c>
      <c r="J137" s="4" t="s">
        <v>18</v>
      </c>
      <c r="K137" s="4" t="s">
        <v>18</v>
      </c>
      <c r="L137" s="4" t="s">
        <v>18</v>
      </c>
      <c r="M137" s="4" t="s">
        <v>18</v>
      </c>
      <c r="N137" s="4" t="s">
        <v>18</v>
      </c>
      <c r="O137" s="4" t="s">
        <v>217</v>
      </c>
      <c r="P137" s="4" t="s">
        <v>247</v>
      </c>
      <c r="Q137" s="3" t="s">
        <v>248</v>
      </c>
    </row>
    <row r="138" spans="1:17" x14ac:dyDescent="0.25">
      <c r="A138">
        <v>137</v>
      </c>
      <c r="B138" s="1">
        <v>44391.856574074103</v>
      </c>
      <c r="C138" s="1">
        <v>44391.857673611099</v>
      </c>
      <c r="D138" s="4" t="s">
        <v>17</v>
      </c>
      <c r="E138" s="4"/>
      <c r="F138" s="4" t="s">
        <v>18</v>
      </c>
      <c r="G138" s="4" t="s">
        <v>18</v>
      </c>
      <c r="H138" s="4" t="s">
        <v>18</v>
      </c>
      <c r="I138" s="4" t="s">
        <v>18</v>
      </c>
      <c r="J138" s="4" t="s">
        <v>18</v>
      </c>
      <c r="K138" s="4" t="s">
        <v>18</v>
      </c>
      <c r="L138" s="4" t="s">
        <v>19</v>
      </c>
      <c r="M138" s="4" t="s">
        <v>18</v>
      </c>
      <c r="N138" s="4" t="s">
        <v>18</v>
      </c>
      <c r="O138" s="4"/>
      <c r="P138" s="4" t="s">
        <v>249</v>
      </c>
      <c r="Q138" s="3" t="s">
        <v>250</v>
      </c>
    </row>
    <row r="139" spans="1:17" x14ac:dyDescent="0.25">
      <c r="A139">
        <v>138</v>
      </c>
      <c r="B139" s="1">
        <v>44391.856354166703</v>
      </c>
      <c r="C139" s="1">
        <v>44391.857743055603</v>
      </c>
      <c r="D139" s="4" t="s">
        <v>17</v>
      </c>
      <c r="E139" s="4"/>
      <c r="F139" s="4" t="s">
        <v>19</v>
      </c>
      <c r="G139" s="4" t="s">
        <v>19</v>
      </c>
      <c r="H139" s="4" t="s">
        <v>19</v>
      </c>
      <c r="I139" s="4" t="s">
        <v>19</v>
      </c>
      <c r="J139" s="4" t="s">
        <v>19</v>
      </c>
      <c r="K139" s="4" t="s">
        <v>19</v>
      </c>
      <c r="L139" s="4" t="s">
        <v>19</v>
      </c>
      <c r="M139" s="4" t="s">
        <v>19</v>
      </c>
      <c r="N139" s="4" t="s">
        <v>19</v>
      </c>
      <c r="O139" s="4" t="s">
        <v>251</v>
      </c>
      <c r="P139" s="4" t="s">
        <v>252</v>
      </c>
      <c r="Q139" s="3" t="s">
        <v>253</v>
      </c>
    </row>
    <row r="140" spans="1:17" x14ac:dyDescent="0.25">
      <c r="A140">
        <v>139</v>
      </c>
      <c r="B140" s="1">
        <v>44391.856574074103</v>
      </c>
      <c r="C140" s="1">
        <v>44391.857766203699</v>
      </c>
      <c r="D140" s="4" t="s">
        <v>17</v>
      </c>
      <c r="E140" s="4"/>
      <c r="F140" s="4" t="s">
        <v>19</v>
      </c>
      <c r="G140" s="4" t="s">
        <v>18</v>
      </c>
      <c r="H140" s="4" t="s">
        <v>18</v>
      </c>
      <c r="I140" s="4" t="s">
        <v>18</v>
      </c>
      <c r="J140" s="4" t="s">
        <v>18</v>
      </c>
      <c r="K140" s="4" t="s">
        <v>19</v>
      </c>
      <c r="L140" s="4" t="s">
        <v>19</v>
      </c>
      <c r="M140" s="4" t="s">
        <v>18</v>
      </c>
      <c r="N140" s="4" t="s">
        <v>18</v>
      </c>
      <c r="O140" s="4"/>
      <c r="P140" s="4" t="s">
        <v>254</v>
      </c>
      <c r="Q140" s="3" t="s">
        <v>255</v>
      </c>
    </row>
    <row r="141" spans="1:17" x14ac:dyDescent="0.25">
      <c r="A141">
        <v>140</v>
      </c>
      <c r="B141" s="1">
        <v>44391.857418981497</v>
      </c>
      <c r="C141" s="1">
        <v>44391.857824074097</v>
      </c>
      <c r="D141" s="4" t="s">
        <v>17</v>
      </c>
      <c r="E141" s="4"/>
      <c r="F141" s="4" t="s">
        <v>18</v>
      </c>
      <c r="G141" s="4" t="s">
        <v>18</v>
      </c>
      <c r="H141" s="4" t="s">
        <v>18</v>
      </c>
      <c r="I141" s="4" t="s">
        <v>18</v>
      </c>
      <c r="J141" s="4" t="s">
        <v>18</v>
      </c>
      <c r="K141" s="4" t="s">
        <v>18</v>
      </c>
      <c r="L141" s="4" t="s">
        <v>21</v>
      </c>
      <c r="M141" s="4" t="s">
        <v>18</v>
      </c>
      <c r="N141" s="4" t="s">
        <v>18</v>
      </c>
      <c r="O141" s="4"/>
      <c r="P141" s="4"/>
      <c r="Q141" s="4"/>
    </row>
    <row r="142" spans="1:17" x14ac:dyDescent="0.25">
      <c r="A142">
        <v>141</v>
      </c>
      <c r="B142" s="1">
        <v>44391.856284722198</v>
      </c>
      <c r="C142" s="1">
        <v>44391.8578472222</v>
      </c>
      <c r="D142" s="4" t="s">
        <v>17</v>
      </c>
      <c r="E142" s="4"/>
      <c r="F142" s="4" t="s">
        <v>19</v>
      </c>
      <c r="G142" s="4" t="s">
        <v>18</v>
      </c>
      <c r="H142" s="4" t="s">
        <v>19</v>
      </c>
      <c r="I142" s="4" t="s">
        <v>18</v>
      </c>
      <c r="J142" s="4" t="s">
        <v>18</v>
      </c>
      <c r="K142" s="4" t="s">
        <v>18</v>
      </c>
      <c r="L142" s="4" t="s">
        <v>19</v>
      </c>
      <c r="M142" s="4" t="s">
        <v>18</v>
      </c>
      <c r="N142" s="4" t="s">
        <v>18</v>
      </c>
      <c r="O142" s="4" t="s">
        <v>256</v>
      </c>
      <c r="P142" s="4" t="s">
        <v>257</v>
      </c>
      <c r="Q142" s="3" t="s">
        <v>258</v>
      </c>
    </row>
    <row r="143" spans="1:17" x14ac:dyDescent="0.25">
      <c r="A143">
        <v>142</v>
      </c>
      <c r="B143" s="1">
        <v>44391.856388888897</v>
      </c>
      <c r="C143" s="1">
        <v>44391.858020833301</v>
      </c>
      <c r="D143" s="4" t="s">
        <v>17</v>
      </c>
      <c r="E143" s="4"/>
      <c r="F143" s="4" t="s">
        <v>18</v>
      </c>
      <c r="G143" s="4" t="s">
        <v>18</v>
      </c>
      <c r="H143" s="4" t="s">
        <v>18</v>
      </c>
      <c r="I143" s="4" t="s">
        <v>18</v>
      </c>
      <c r="J143" s="4" t="s">
        <v>19</v>
      </c>
      <c r="K143" s="4" t="s">
        <v>18</v>
      </c>
      <c r="L143" s="4" t="s">
        <v>18</v>
      </c>
      <c r="M143" s="4" t="s">
        <v>18</v>
      </c>
      <c r="N143" s="4" t="s">
        <v>18</v>
      </c>
      <c r="O143" s="4"/>
      <c r="P143" s="4" t="s">
        <v>259</v>
      </c>
      <c r="Q143" s="3" t="s">
        <v>260</v>
      </c>
    </row>
    <row r="144" spans="1:17" x14ac:dyDescent="0.25">
      <c r="A144">
        <v>143</v>
      </c>
      <c r="B144" s="1">
        <v>44391.856400463003</v>
      </c>
      <c r="C144" s="1">
        <v>44391.8580671296</v>
      </c>
      <c r="D144" s="4" t="s">
        <v>17</v>
      </c>
      <c r="E144" s="4"/>
      <c r="F144" s="4" t="s">
        <v>18</v>
      </c>
      <c r="G144" s="4" t="s">
        <v>18</v>
      </c>
      <c r="H144" s="4" t="s">
        <v>18</v>
      </c>
      <c r="I144" s="4" t="s">
        <v>18</v>
      </c>
      <c r="J144" s="4" t="s">
        <v>18</v>
      </c>
      <c r="K144" s="4" t="s">
        <v>18</v>
      </c>
      <c r="L144" s="4" t="s">
        <v>18</v>
      </c>
      <c r="M144" s="4" t="s">
        <v>18</v>
      </c>
      <c r="N144" s="4" t="s">
        <v>18</v>
      </c>
      <c r="O144" s="4" t="s">
        <v>261</v>
      </c>
      <c r="P144" s="4" t="s">
        <v>262</v>
      </c>
      <c r="Q144" s="3" t="s">
        <v>263</v>
      </c>
    </row>
    <row r="145" spans="1:17" x14ac:dyDescent="0.25">
      <c r="A145">
        <v>144</v>
      </c>
      <c r="B145" s="1">
        <v>44391.856666666703</v>
      </c>
      <c r="C145" s="1">
        <v>44391.858182870397</v>
      </c>
      <c r="D145" s="4" t="s">
        <v>17</v>
      </c>
      <c r="E145" s="4"/>
      <c r="F145" s="4" t="s">
        <v>19</v>
      </c>
      <c r="G145" s="4" t="s">
        <v>18</v>
      </c>
      <c r="H145" s="4" t="s">
        <v>19</v>
      </c>
      <c r="I145" s="4" t="s">
        <v>18</v>
      </c>
      <c r="J145" s="4" t="s">
        <v>18</v>
      </c>
      <c r="K145" s="4" t="s">
        <v>18</v>
      </c>
      <c r="L145" s="4" t="s">
        <v>18</v>
      </c>
      <c r="M145" s="4" t="s">
        <v>18</v>
      </c>
      <c r="N145" s="4" t="s">
        <v>18</v>
      </c>
      <c r="O145" s="4"/>
      <c r="P145" s="4" t="s">
        <v>264</v>
      </c>
      <c r="Q145" s="3" t="s">
        <v>265</v>
      </c>
    </row>
    <row r="146" spans="1:17" x14ac:dyDescent="0.25">
      <c r="A146">
        <v>145</v>
      </c>
      <c r="B146" s="1">
        <v>44391.856296296297</v>
      </c>
      <c r="C146" s="1">
        <v>44391.858194444401</v>
      </c>
      <c r="D146" s="4" t="s">
        <v>17</v>
      </c>
      <c r="E146" s="4"/>
      <c r="F146" s="4" t="s">
        <v>19</v>
      </c>
      <c r="G146" s="4" t="s">
        <v>19</v>
      </c>
      <c r="H146" s="4" t="s">
        <v>67</v>
      </c>
      <c r="I146" s="4" t="s">
        <v>19</v>
      </c>
      <c r="J146" s="4" t="s">
        <v>19</v>
      </c>
      <c r="K146" s="4" t="s">
        <v>21</v>
      </c>
      <c r="L146" s="4" t="s">
        <v>67</v>
      </c>
      <c r="M146" s="4" t="s">
        <v>21</v>
      </c>
      <c r="N146" s="4" t="s">
        <v>67</v>
      </c>
      <c r="O146" s="4" t="s">
        <v>266</v>
      </c>
      <c r="P146" s="4" t="s">
        <v>267</v>
      </c>
      <c r="Q146" s="3" t="s">
        <v>268</v>
      </c>
    </row>
    <row r="147" spans="1:17" x14ac:dyDescent="0.25">
      <c r="A147">
        <v>146</v>
      </c>
      <c r="B147" s="1">
        <v>44391.856412036999</v>
      </c>
      <c r="C147" s="1">
        <v>44391.858194444401</v>
      </c>
      <c r="D147" s="4" t="s">
        <v>17</v>
      </c>
      <c r="E147" s="4"/>
      <c r="F147" s="4" t="s">
        <v>19</v>
      </c>
      <c r="G147" s="4" t="s">
        <v>19</v>
      </c>
      <c r="H147" s="4" t="s">
        <v>19</v>
      </c>
      <c r="I147" s="4" t="s">
        <v>19</v>
      </c>
      <c r="J147" s="4" t="s">
        <v>19</v>
      </c>
      <c r="K147" s="4" t="s">
        <v>19</v>
      </c>
      <c r="L147" s="4" t="s">
        <v>19</v>
      </c>
      <c r="M147" s="4" t="s">
        <v>19</v>
      </c>
      <c r="N147" s="4" t="s">
        <v>19</v>
      </c>
      <c r="O147" s="4"/>
      <c r="P147" s="4"/>
      <c r="Q147" s="4"/>
    </row>
    <row r="148" spans="1:17" x14ac:dyDescent="0.25">
      <c r="A148">
        <v>147</v>
      </c>
      <c r="B148" s="1">
        <v>44391.8574884259</v>
      </c>
      <c r="C148" s="1">
        <v>44391.8582523148</v>
      </c>
      <c r="D148" s="4" t="s">
        <v>17</v>
      </c>
      <c r="E148" s="4"/>
      <c r="F148" s="4" t="s">
        <v>19</v>
      </c>
      <c r="G148" s="4" t="s">
        <v>18</v>
      </c>
      <c r="H148" s="4" t="s">
        <v>19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19</v>
      </c>
      <c r="N148" s="4" t="s">
        <v>19</v>
      </c>
      <c r="O148" s="4"/>
      <c r="P148" s="4"/>
      <c r="Q148" s="4"/>
    </row>
    <row r="149" spans="1:17" x14ac:dyDescent="0.25">
      <c r="A149">
        <v>148</v>
      </c>
      <c r="B149" s="1">
        <v>44391.856817129599</v>
      </c>
      <c r="C149" s="1">
        <v>44391.858379629601</v>
      </c>
      <c r="D149" s="4" t="s">
        <v>17</v>
      </c>
      <c r="E149" s="4"/>
      <c r="F149" s="4" t="s">
        <v>18</v>
      </c>
      <c r="G149" s="4" t="s">
        <v>18</v>
      </c>
      <c r="H149" s="4" t="s">
        <v>18</v>
      </c>
      <c r="I149" s="4" t="s">
        <v>18</v>
      </c>
      <c r="J149" s="4" t="s">
        <v>18</v>
      </c>
      <c r="K149" s="4" t="s">
        <v>18</v>
      </c>
      <c r="L149" s="4" t="s">
        <v>18</v>
      </c>
      <c r="M149" s="4" t="s">
        <v>18</v>
      </c>
      <c r="N149" s="4" t="s">
        <v>18</v>
      </c>
      <c r="O149" s="4" t="s">
        <v>269</v>
      </c>
      <c r="P149" s="4" t="s">
        <v>270</v>
      </c>
      <c r="Q149" s="3" t="s">
        <v>271</v>
      </c>
    </row>
    <row r="150" spans="1:17" x14ac:dyDescent="0.25">
      <c r="A150">
        <v>149</v>
      </c>
      <c r="B150" s="1">
        <v>44391.856435185196</v>
      </c>
      <c r="C150" s="1">
        <v>44391.858449074098</v>
      </c>
      <c r="D150" s="4" t="s">
        <v>17</v>
      </c>
      <c r="E150" s="4"/>
      <c r="F150" s="4" t="s">
        <v>18</v>
      </c>
      <c r="G150" s="4" t="s">
        <v>18</v>
      </c>
      <c r="H150" s="4" t="s">
        <v>18</v>
      </c>
      <c r="I150" s="4" t="s">
        <v>18</v>
      </c>
      <c r="J150" s="4" t="s">
        <v>21</v>
      </c>
      <c r="K150" s="4" t="s">
        <v>18</v>
      </c>
      <c r="L150" s="4" t="s">
        <v>19</v>
      </c>
      <c r="M150" s="4" t="s">
        <v>18</v>
      </c>
      <c r="N150" s="4" t="s">
        <v>18</v>
      </c>
      <c r="O150" s="3" t="s">
        <v>272</v>
      </c>
      <c r="P150" s="4" t="s">
        <v>273</v>
      </c>
      <c r="Q150" s="3" t="s">
        <v>274</v>
      </c>
    </row>
    <row r="151" spans="1:17" x14ac:dyDescent="0.25">
      <c r="A151">
        <v>150</v>
      </c>
      <c r="B151" s="1">
        <v>44391.857986111099</v>
      </c>
      <c r="C151" s="1">
        <v>44391.858541666697</v>
      </c>
      <c r="D151" s="4" t="s">
        <v>17</v>
      </c>
      <c r="E151" s="4"/>
      <c r="F151" s="4" t="s">
        <v>18</v>
      </c>
      <c r="G151" s="4" t="s">
        <v>19</v>
      </c>
      <c r="H151" s="4" t="s">
        <v>19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19</v>
      </c>
      <c r="N151" s="4" t="s">
        <v>19</v>
      </c>
      <c r="O151" s="4"/>
      <c r="P151" s="4" t="s">
        <v>275</v>
      </c>
      <c r="Q151" s="3" t="s">
        <v>276</v>
      </c>
    </row>
    <row r="152" spans="1:17" x14ac:dyDescent="0.25">
      <c r="A152">
        <v>151</v>
      </c>
      <c r="B152" s="1">
        <v>44391.856296296297</v>
      </c>
      <c r="C152" s="1">
        <v>44391.858645833301</v>
      </c>
      <c r="D152" s="4" t="s">
        <v>17</v>
      </c>
      <c r="E152" s="4"/>
      <c r="F152" s="4" t="s">
        <v>18</v>
      </c>
      <c r="G152" s="4" t="s">
        <v>18</v>
      </c>
      <c r="H152" s="4" t="s">
        <v>18</v>
      </c>
      <c r="I152" s="4" t="s">
        <v>18</v>
      </c>
      <c r="J152" s="4" t="s">
        <v>18</v>
      </c>
      <c r="K152" s="4" t="s">
        <v>18</v>
      </c>
      <c r="L152" s="4" t="s">
        <v>19</v>
      </c>
      <c r="M152" s="4" t="s">
        <v>18</v>
      </c>
      <c r="N152" s="4" t="s">
        <v>18</v>
      </c>
      <c r="O152" s="4" t="s">
        <v>277</v>
      </c>
      <c r="P152" s="4" t="s">
        <v>20</v>
      </c>
      <c r="Q152" s="4" t="s">
        <v>278</v>
      </c>
    </row>
    <row r="153" spans="1:17" x14ac:dyDescent="0.25">
      <c r="A153">
        <v>152</v>
      </c>
      <c r="B153" s="1">
        <v>44391.8568981481</v>
      </c>
      <c r="C153" s="1">
        <v>44391.859629629602</v>
      </c>
      <c r="D153" s="4" t="s">
        <v>17</v>
      </c>
      <c r="E153" s="4"/>
      <c r="F153" s="4" t="s">
        <v>19</v>
      </c>
      <c r="G153" s="4" t="s">
        <v>18</v>
      </c>
      <c r="H153" s="4" t="s">
        <v>18</v>
      </c>
      <c r="I153" s="4" t="s">
        <v>18</v>
      </c>
      <c r="J153" s="4" t="s">
        <v>19</v>
      </c>
      <c r="K153" s="4" t="s">
        <v>19</v>
      </c>
      <c r="L153" s="4" t="s">
        <v>21</v>
      </c>
      <c r="M153" s="4" t="s">
        <v>18</v>
      </c>
      <c r="N153" s="4" t="s">
        <v>18</v>
      </c>
      <c r="O153" s="4" t="s">
        <v>279</v>
      </c>
      <c r="P153" s="4" t="s">
        <v>280</v>
      </c>
      <c r="Q153" s="3" t="s">
        <v>281</v>
      </c>
    </row>
    <row r="154" spans="1:17" x14ac:dyDescent="0.25">
      <c r="A154">
        <v>153</v>
      </c>
      <c r="B154" s="1">
        <v>44391.856747685197</v>
      </c>
      <c r="C154" s="1">
        <v>44391.860717592601</v>
      </c>
      <c r="D154" s="4" t="s">
        <v>17</v>
      </c>
      <c r="E154" s="4"/>
      <c r="F154" s="4" t="s">
        <v>18</v>
      </c>
      <c r="G154" s="4" t="s">
        <v>18</v>
      </c>
      <c r="H154" s="4" t="s">
        <v>18</v>
      </c>
      <c r="I154" s="4" t="s">
        <v>18</v>
      </c>
      <c r="J154" s="4" t="s">
        <v>18</v>
      </c>
      <c r="K154" s="4" t="s">
        <v>18</v>
      </c>
      <c r="L154" s="4" t="s">
        <v>18</v>
      </c>
      <c r="M154" s="4" t="s">
        <v>18</v>
      </c>
      <c r="N154" s="4" t="s">
        <v>18</v>
      </c>
      <c r="O154" s="4"/>
      <c r="P154" s="4" t="s">
        <v>282</v>
      </c>
      <c r="Q154" s="3" t="s">
        <v>283</v>
      </c>
    </row>
    <row r="155" spans="1:17" x14ac:dyDescent="0.25">
      <c r="A155">
        <v>154</v>
      </c>
      <c r="B155" s="1">
        <v>44391.868587962999</v>
      </c>
      <c r="C155" s="1">
        <v>44391.868900463</v>
      </c>
      <c r="D155" s="4" t="s">
        <v>17</v>
      </c>
      <c r="E155" s="4"/>
      <c r="F155" s="4" t="s">
        <v>19</v>
      </c>
      <c r="G155" s="4" t="s">
        <v>19</v>
      </c>
      <c r="H155" s="4" t="s">
        <v>19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19</v>
      </c>
      <c r="N155" s="4" t="s">
        <v>19</v>
      </c>
      <c r="O155" s="4"/>
      <c r="P155" s="4"/>
      <c r="Q155" s="4"/>
    </row>
    <row r="156" spans="1:17" x14ac:dyDescent="0.25">
      <c r="A156">
        <v>155</v>
      </c>
      <c r="B156" s="1">
        <v>44391.8682638889</v>
      </c>
      <c r="C156" s="1">
        <v>44391.8691203704</v>
      </c>
      <c r="D156" s="4" t="s">
        <v>17</v>
      </c>
      <c r="E156" s="4"/>
      <c r="F156" s="4" t="s">
        <v>19</v>
      </c>
      <c r="G156" s="4" t="s">
        <v>18</v>
      </c>
      <c r="H156" s="4" t="s">
        <v>18</v>
      </c>
      <c r="I156" s="4" t="s">
        <v>18</v>
      </c>
      <c r="J156" s="4" t="s">
        <v>19</v>
      </c>
      <c r="K156" s="4" t="s">
        <v>18</v>
      </c>
      <c r="L156" s="4" t="s">
        <v>19</v>
      </c>
      <c r="M156" s="4" t="s">
        <v>18</v>
      </c>
      <c r="N156" s="4" t="s">
        <v>18</v>
      </c>
      <c r="O156" s="4"/>
      <c r="P156" s="4" t="s">
        <v>284</v>
      </c>
      <c r="Q156" s="4" t="s">
        <v>208</v>
      </c>
    </row>
    <row r="157" spans="1:17" x14ac:dyDescent="0.25">
      <c r="A157">
        <v>156</v>
      </c>
      <c r="B157" s="1">
        <v>44391.868148148104</v>
      </c>
      <c r="C157" s="1">
        <v>44391.869513888902</v>
      </c>
      <c r="D157" s="4" t="s">
        <v>17</v>
      </c>
      <c r="E157" s="4"/>
      <c r="F157" s="4" t="s">
        <v>19</v>
      </c>
      <c r="G157" s="4" t="s">
        <v>19</v>
      </c>
      <c r="H157" s="4" t="s">
        <v>19</v>
      </c>
      <c r="I157" s="4" t="s">
        <v>19</v>
      </c>
      <c r="J157" s="4" t="s">
        <v>19</v>
      </c>
      <c r="K157" s="4" t="s">
        <v>19</v>
      </c>
      <c r="L157" s="4" t="s">
        <v>19</v>
      </c>
      <c r="M157" s="4" t="s">
        <v>18</v>
      </c>
      <c r="N157" s="4" t="s">
        <v>18</v>
      </c>
      <c r="O157" s="4" t="s">
        <v>50</v>
      </c>
      <c r="P157" s="4" t="s">
        <v>285</v>
      </c>
      <c r="Q157" s="3" t="s">
        <v>286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6"/>
  <sheetViews>
    <sheetView showGridLines="0" tabSelected="1" topLeftCell="A40" zoomScale="80" zoomScaleNormal="80" workbookViewId="0">
      <selection activeCell="J34" sqref="J34"/>
    </sheetView>
  </sheetViews>
  <sheetFormatPr baseColWidth="10" defaultRowHeight="12.75" x14ac:dyDescent="0.25"/>
  <cols>
    <col min="1" max="1" width="11.42578125" style="5"/>
    <col min="2" max="2" width="52.140625" style="5" customWidth="1"/>
    <col min="3" max="3" width="17.140625" style="17" customWidth="1"/>
    <col min="4" max="4" width="15.140625" style="5" customWidth="1"/>
    <col min="5" max="5" width="18.140625" style="5" customWidth="1"/>
    <col min="6" max="6" width="11.42578125" style="5"/>
    <col min="7" max="7" width="39" style="5" customWidth="1"/>
    <col min="8" max="16384" width="11.42578125" style="5"/>
  </cols>
  <sheetData>
    <row r="4" spans="2:7" ht="20.100000000000001" customHeight="1" x14ac:dyDescent="0.25">
      <c r="B4" s="74" t="s">
        <v>431</v>
      </c>
      <c r="C4" s="74"/>
      <c r="D4" s="74"/>
      <c r="G4" s="36"/>
    </row>
    <row r="5" spans="2:7" ht="20.100000000000001" customHeight="1" x14ac:dyDescent="0.25">
      <c r="C5" s="5"/>
    </row>
    <row r="6" spans="2:7" ht="20.100000000000001" customHeight="1" x14ac:dyDescent="0.25">
      <c r="B6" s="28" t="s">
        <v>432</v>
      </c>
      <c r="C6" s="29" t="s">
        <v>433</v>
      </c>
      <c r="D6" s="29" t="s">
        <v>434</v>
      </c>
      <c r="F6" s="77"/>
      <c r="G6" s="77"/>
    </row>
    <row r="7" spans="2:7" ht="20.100000000000001" customHeight="1" x14ac:dyDescent="0.25">
      <c r="B7" s="30" t="s">
        <v>435</v>
      </c>
      <c r="C7" s="52">
        <v>75</v>
      </c>
      <c r="D7" s="32">
        <f>C7*100/C12</f>
        <v>48.07692307692308</v>
      </c>
      <c r="F7" s="77"/>
      <c r="G7" s="77"/>
    </row>
    <row r="8" spans="2:7" ht="20.100000000000001" customHeight="1" x14ac:dyDescent="0.25">
      <c r="B8" s="33" t="s">
        <v>436</v>
      </c>
      <c r="C8" s="53">
        <v>77</v>
      </c>
      <c r="D8" s="35">
        <f>C8*100/C12</f>
        <v>49.358974358974358</v>
      </c>
      <c r="F8" s="77"/>
      <c r="G8" s="77"/>
    </row>
    <row r="9" spans="2:7" ht="20.100000000000001" customHeight="1" x14ac:dyDescent="0.25">
      <c r="B9" s="37" t="s">
        <v>437</v>
      </c>
      <c r="C9" s="54">
        <v>3</v>
      </c>
      <c r="D9" s="39">
        <f>C9*100/C12</f>
        <v>1.9230769230769231</v>
      </c>
      <c r="F9" s="77"/>
      <c r="G9" s="77"/>
    </row>
    <row r="10" spans="2:7" ht="20.100000000000001" customHeight="1" x14ac:dyDescent="0.25">
      <c r="B10" s="40" t="s">
        <v>438</v>
      </c>
      <c r="C10" s="55">
        <v>0</v>
      </c>
      <c r="D10" s="42">
        <f>C10*100/C12</f>
        <v>0</v>
      </c>
      <c r="E10" s="43"/>
      <c r="F10" s="77"/>
      <c r="G10" s="77"/>
    </row>
    <row r="11" spans="2:7" ht="20.100000000000001" customHeight="1" thickBot="1" x14ac:dyDescent="0.3">
      <c r="B11" s="44" t="s">
        <v>439</v>
      </c>
      <c r="C11" s="56">
        <v>1</v>
      </c>
      <c r="D11" s="46">
        <f>C11*100/C12</f>
        <v>0.64102564102564108</v>
      </c>
      <c r="F11" s="77"/>
      <c r="G11" s="77"/>
    </row>
    <row r="12" spans="2:7" ht="20.100000000000001" customHeight="1" thickBot="1" x14ac:dyDescent="0.3">
      <c r="C12" s="47">
        <f>SUM(C7:C11)</f>
        <v>156</v>
      </c>
      <c r="D12" s="48"/>
      <c r="E12" s="24"/>
    </row>
    <row r="13" spans="2:7" ht="12.75" customHeight="1" x14ac:dyDescent="0.25">
      <c r="D13" s="24"/>
      <c r="E13" s="24"/>
      <c r="F13" s="18"/>
    </row>
    <row r="14" spans="2:7" ht="12.75" customHeight="1" x14ac:dyDescent="0.25">
      <c r="D14" s="24"/>
      <c r="E14" s="24"/>
      <c r="F14" s="18"/>
    </row>
    <row r="15" spans="2:7" ht="12.75" customHeight="1" x14ac:dyDescent="0.25">
      <c r="D15" s="24"/>
      <c r="E15" s="24"/>
      <c r="F15" s="18"/>
    </row>
    <row r="16" spans="2:7" ht="12.75" customHeight="1" x14ac:dyDescent="0.25">
      <c r="D16" s="24"/>
      <c r="E16" s="72" t="s">
        <v>452</v>
      </c>
      <c r="F16" s="72"/>
      <c r="G16" s="72"/>
    </row>
    <row r="17" spans="4:7" ht="12.75" customHeight="1" x14ac:dyDescent="0.25">
      <c r="D17" s="24"/>
      <c r="E17" s="72"/>
      <c r="F17" s="72"/>
      <c r="G17" s="72"/>
    </row>
    <row r="18" spans="4:7" ht="15.75" customHeight="1" x14ac:dyDescent="0.25">
      <c r="E18" s="72"/>
      <c r="F18" s="72"/>
      <c r="G18" s="72"/>
    </row>
    <row r="19" spans="4:7" ht="12.75" customHeight="1" x14ac:dyDescent="0.25">
      <c r="E19" s="72"/>
      <c r="F19" s="72"/>
      <c r="G19" s="72"/>
    </row>
    <row r="20" spans="4:7" ht="12.75" customHeight="1" x14ac:dyDescent="0.25">
      <c r="E20" s="72"/>
      <c r="F20" s="72"/>
      <c r="G20" s="72"/>
    </row>
    <row r="21" spans="4:7" ht="12.75" customHeight="1" x14ac:dyDescent="0.25">
      <c r="E21" s="72"/>
      <c r="F21" s="72"/>
      <c r="G21" s="72"/>
    </row>
    <row r="22" spans="4:7" ht="12.75" customHeight="1" x14ac:dyDescent="0.25">
      <c r="E22" s="72"/>
      <c r="F22" s="72"/>
      <c r="G22" s="72"/>
    </row>
    <row r="23" spans="4:7" ht="12.75" customHeight="1" x14ac:dyDescent="0.25">
      <c r="E23" s="72"/>
      <c r="F23" s="72"/>
      <c r="G23" s="72"/>
    </row>
    <row r="24" spans="4:7" ht="12.75" customHeight="1" x14ac:dyDescent="0.25">
      <c r="E24" s="72"/>
      <c r="F24" s="72"/>
      <c r="G24" s="72"/>
    </row>
    <row r="25" spans="4:7" ht="12.75" customHeight="1" x14ac:dyDescent="0.25">
      <c r="E25" s="72"/>
      <c r="F25" s="72"/>
      <c r="G25" s="72"/>
    </row>
    <row r="26" spans="4:7" ht="12.75" customHeight="1" x14ac:dyDescent="0.25">
      <c r="E26" s="72"/>
      <c r="F26" s="72"/>
      <c r="G26" s="72"/>
    </row>
    <row r="27" spans="4:7" ht="12.75" customHeight="1" x14ac:dyDescent="0.25">
      <c r="E27" s="72"/>
      <c r="F27" s="72"/>
      <c r="G27" s="72"/>
    </row>
    <row r="28" spans="4:7" ht="12.75" customHeight="1" x14ac:dyDescent="0.25">
      <c r="E28" s="72"/>
      <c r="F28" s="72"/>
      <c r="G28" s="72"/>
    </row>
    <row r="29" spans="4:7" ht="12.75" customHeight="1" x14ac:dyDescent="0.25">
      <c r="E29" s="72"/>
      <c r="F29" s="72"/>
      <c r="G29" s="72"/>
    </row>
    <row r="30" spans="4:7" ht="12.75" customHeight="1" x14ac:dyDescent="0.25">
      <c r="E30" s="72"/>
      <c r="F30" s="72"/>
      <c r="G30" s="72"/>
    </row>
    <row r="31" spans="4:7" ht="12.75" customHeight="1" x14ac:dyDescent="0.25">
      <c r="E31" s="72"/>
      <c r="F31" s="72"/>
      <c r="G31" s="72"/>
    </row>
    <row r="32" spans="4:7" ht="30.75" customHeight="1" x14ac:dyDescent="0.25">
      <c r="E32" s="49"/>
      <c r="F32" s="49"/>
      <c r="G32" s="49"/>
    </row>
    <row r="33" spans="2:7" ht="30.75" customHeight="1" x14ac:dyDescent="0.25">
      <c r="E33" s="49"/>
      <c r="F33" s="49"/>
      <c r="G33" s="49"/>
    </row>
    <row r="34" spans="2:7" ht="20.100000000000001" customHeight="1" x14ac:dyDescent="0.25">
      <c r="B34" s="73" t="s">
        <v>440</v>
      </c>
      <c r="C34" s="73"/>
      <c r="D34" s="73"/>
      <c r="E34" s="49"/>
      <c r="F34" s="49"/>
      <c r="G34" s="49"/>
    </row>
    <row r="35" spans="2:7" ht="20.100000000000001" customHeight="1" x14ac:dyDescent="0.25">
      <c r="C35" s="5"/>
      <c r="E35" s="49"/>
      <c r="F35" s="49"/>
      <c r="G35" s="49"/>
    </row>
    <row r="36" spans="2:7" ht="20.100000000000001" customHeight="1" x14ac:dyDescent="0.25">
      <c r="B36" s="28" t="s">
        <v>432</v>
      </c>
      <c r="C36" s="29" t="s">
        <v>433</v>
      </c>
      <c r="D36" s="29" t="s">
        <v>434</v>
      </c>
    </row>
    <row r="37" spans="2:7" ht="20.100000000000001" customHeight="1" x14ac:dyDescent="0.25">
      <c r="B37" s="30" t="s">
        <v>435</v>
      </c>
      <c r="C37" s="31">
        <v>104</v>
      </c>
      <c r="D37" s="32">
        <f>C37*100/C42</f>
        <v>66.666666666666671</v>
      </c>
    </row>
    <row r="38" spans="2:7" ht="20.100000000000001" customHeight="1" x14ac:dyDescent="0.25">
      <c r="B38" s="33" t="s">
        <v>436</v>
      </c>
      <c r="C38" s="34">
        <v>52</v>
      </c>
      <c r="D38" s="35">
        <f>C38*100/C42</f>
        <v>33.333333333333336</v>
      </c>
    </row>
    <row r="39" spans="2:7" ht="20.100000000000001" customHeight="1" x14ac:dyDescent="0.25">
      <c r="B39" s="37" t="s">
        <v>437</v>
      </c>
      <c r="C39" s="38">
        <v>0</v>
      </c>
      <c r="D39" s="39">
        <f>C39*100/C42</f>
        <v>0</v>
      </c>
    </row>
    <row r="40" spans="2:7" ht="20.100000000000001" customHeight="1" x14ac:dyDescent="0.25">
      <c r="B40" s="40" t="s">
        <v>438</v>
      </c>
      <c r="C40" s="41">
        <v>0</v>
      </c>
      <c r="D40" s="39">
        <f>C40*100/C42</f>
        <v>0</v>
      </c>
    </row>
    <row r="41" spans="2:7" ht="20.100000000000001" customHeight="1" thickBot="1" x14ac:dyDescent="0.3">
      <c r="B41" s="44" t="s">
        <v>439</v>
      </c>
      <c r="C41" s="45">
        <v>0</v>
      </c>
      <c r="D41" s="39">
        <f>C41*100/C42</f>
        <v>0</v>
      </c>
    </row>
    <row r="42" spans="2:7" ht="20.100000000000001" customHeight="1" thickBot="1" x14ac:dyDescent="0.3">
      <c r="C42" s="47">
        <f>SUM(C37:C41)</f>
        <v>156</v>
      </c>
    </row>
    <row r="47" spans="2:7" x14ac:dyDescent="0.25">
      <c r="E47" s="75" t="s">
        <v>453</v>
      </c>
      <c r="F47" s="75"/>
      <c r="G47" s="75"/>
    </row>
    <row r="48" spans="2:7" x14ac:dyDescent="0.25">
      <c r="E48" s="75"/>
      <c r="F48" s="75"/>
      <c r="G48" s="75"/>
    </row>
    <row r="49" spans="5:7" x14ac:dyDescent="0.25">
      <c r="E49" s="75"/>
      <c r="F49" s="75"/>
      <c r="G49" s="75"/>
    </row>
    <row r="50" spans="5:7" x14ac:dyDescent="0.25">
      <c r="E50" s="75"/>
      <c r="F50" s="75"/>
      <c r="G50" s="75"/>
    </row>
    <row r="51" spans="5:7" x14ac:dyDescent="0.25">
      <c r="E51" s="75"/>
      <c r="F51" s="75"/>
      <c r="G51" s="75"/>
    </row>
    <row r="52" spans="5:7" x14ac:dyDescent="0.25">
      <c r="E52" s="75"/>
      <c r="F52" s="75"/>
      <c r="G52" s="75"/>
    </row>
    <row r="53" spans="5:7" x14ac:dyDescent="0.25">
      <c r="E53" s="75"/>
      <c r="F53" s="75"/>
      <c r="G53" s="75"/>
    </row>
    <row r="54" spans="5:7" x14ac:dyDescent="0.25">
      <c r="E54" s="75"/>
      <c r="F54" s="75"/>
      <c r="G54" s="75"/>
    </row>
    <row r="55" spans="5:7" x14ac:dyDescent="0.25">
      <c r="E55" s="75"/>
      <c r="F55" s="75"/>
      <c r="G55" s="75"/>
    </row>
    <row r="56" spans="5:7" x14ac:dyDescent="0.25">
      <c r="E56" s="75"/>
      <c r="F56" s="75"/>
      <c r="G56" s="75"/>
    </row>
    <row r="57" spans="5:7" x14ac:dyDescent="0.25">
      <c r="E57" s="75"/>
      <c r="F57" s="75"/>
      <c r="G57" s="75"/>
    </row>
    <row r="58" spans="5:7" x14ac:dyDescent="0.25">
      <c r="E58" s="75"/>
      <c r="F58" s="75"/>
      <c r="G58" s="75"/>
    </row>
    <row r="68" spans="2:7" ht="20.100000000000001" customHeight="1" x14ac:dyDescent="0.25">
      <c r="B68" s="74" t="s">
        <v>441</v>
      </c>
      <c r="C68" s="74"/>
      <c r="D68" s="74"/>
    </row>
    <row r="69" spans="2:7" ht="20.100000000000001" customHeight="1" x14ac:dyDescent="0.25">
      <c r="C69" s="5"/>
    </row>
    <row r="70" spans="2:7" ht="20.100000000000001" customHeight="1" x14ac:dyDescent="0.25">
      <c r="B70" s="28" t="s">
        <v>432</v>
      </c>
      <c r="C70" s="29" t="s">
        <v>433</v>
      </c>
      <c r="D70" s="29" t="s">
        <v>434</v>
      </c>
    </row>
    <row r="71" spans="2:7" ht="20.100000000000001" customHeight="1" x14ac:dyDescent="0.25">
      <c r="B71" s="30" t="s">
        <v>435</v>
      </c>
      <c r="C71" s="31">
        <v>91</v>
      </c>
      <c r="D71" s="32">
        <f>C71*100/C76</f>
        <v>58.333333333333336</v>
      </c>
    </row>
    <row r="72" spans="2:7" ht="20.100000000000001" customHeight="1" x14ac:dyDescent="0.25">
      <c r="B72" s="33" t="s">
        <v>436</v>
      </c>
      <c r="C72" s="34">
        <v>62</v>
      </c>
      <c r="D72" s="35">
        <f>C72*100/C76</f>
        <v>39.743589743589745</v>
      </c>
    </row>
    <row r="73" spans="2:7" ht="20.100000000000001" customHeight="1" x14ac:dyDescent="0.25">
      <c r="B73" s="37" t="s">
        <v>437</v>
      </c>
      <c r="C73" s="38">
        <v>2</v>
      </c>
      <c r="D73" s="39">
        <f>C73*100/C76</f>
        <v>1.2820512820512822</v>
      </c>
    </row>
    <row r="74" spans="2:7" ht="20.100000000000001" customHeight="1" x14ac:dyDescent="0.25">
      <c r="B74" s="40" t="s">
        <v>438</v>
      </c>
      <c r="C74" s="41">
        <v>1</v>
      </c>
      <c r="D74" s="39">
        <f>C74*100/C76</f>
        <v>0.64102564102564108</v>
      </c>
    </row>
    <row r="75" spans="2:7" ht="20.100000000000001" customHeight="1" thickBot="1" x14ac:dyDescent="0.3">
      <c r="B75" s="44" t="s">
        <v>439</v>
      </c>
      <c r="C75" s="45">
        <v>0</v>
      </c>
      <c r="D75" s="46">
        <v>0</v>
      </c>
    </row>
    <row r="76" spans="2:7" ht="20.100000000000001" customHeight="1" thickBot="1" x14ac:dyDescent="0.3">
      <c r="C76" s="47">
        <f>SUM(C71:C75)</f>
        <v>156</v>
      </c>
    </row>
    <row r="77" spans="2:7" ht="20.100000000000001" customHeight="1" x14ac:dyDescent="0.25"/>
    <row r="78" spans="2:7" ht="20.100000000000001" customHeight="1" x14ac:dyDescent="0.25"/>
    <row r="79" spans="2:7" ht="20.100000000000001" customHeight="1" x14ac:dyDescent="0.25">
      <c r="E79" s="76" t="s">
        <v>454</v>
      </c>
      <c r="F79" s="76"/>
      <c r="G79" s="76"/>
    </row>
    <row r="80" spans="2:7" ht="20.100000000000001" customHeight="1" x14ac:dyDescent="0.25">
      <c r="E80" s="76"/>
      <c r="F80" s="76"/>
      <c r="G80" s="76"/>
    </row>
    <row r="81" spans="5:7" ht="20.100000000000001" customHeight="1" x14ac:dyDescent="0.25">
      <c r="E81" s="76"/>
      <c r="F81" s="76"/>
      <c r="G81" s="76"/>
    </row>
    <row r="82" spans="5:7" ht="20.100000000000001" customHeight="1" x14ac:dyDescent="0.25">
      <c r="E82" s="76"/>
      <c r="F82" s="76"/>
      <c r="G82" s="76"/>
    </row>
    <row r="83" spans="5:7" ht="12.75" customHeight="1" x14ac:dyDescent="0.25">
      <c r="E83" s="76"/>
      <c r="F83" s="76"/>
      <c r="G83" s="76"/>
    </row>
    <row r="84" spans="5:7" ht="12.75" customHeight="1" x14ac:dyDescent="0.25">
      <c r="E84" s="76"/>
      <c r="F84" s="76"/>
      <c r="G84" s="76"/>
    </row>
    <row r="85" spans="5:7" ht="12.75" customHeight="1" x14ac:dyDescent="0.25">
      <c r="E85" s="76"/>
      <c r="F85" s="76"/>
      <c r="G85" s="76"/>
    </row>
    <row r="86" spans="5:7" ht="12.75" customHeight="1" x14ac:dyDescent="0.25">
      <c r="E86" s="76"/>
      <c r="F86" s="76"/>
      <c r="G86" s="76"/>
    </row>
    <row r="87" spans="5:7" ht="12.75" customHeight="1" x14ac:dyDescent="0.25">
      <c r="E87" s="76"/>
      <c r="F87" s="76"/>
      <c r="G87" s="76"/>
    </row>
    <row r="88" spans="5:7" ht="12.75" customHeight="1" x14ac:dyDescent="0.25">
      <c r="E88" s="76"/>
      <c r="F88" s="76"/>
      <c r="G88" s="76"/>
    </row>
    <row r="89" spans="5:7" ht="12.75" customHeight="1" x14ac:dyDescent="0.25">
      <c r="E89" s="76"/>
      <c r="F89" s="76"/>
      <c r="G89" s="76"/>
    </row>
    <row r="90" spans="5:7" ht="12.75" customHeight="1" x14ac:dyDescent="0.25">
      <c r="E90" s="76"/>
      <c r="F90" s="76"/>
      <c r="G90" s="76"/>
    </row>
    <row r="91" spans="5:7" ht="12.75" customHeight="1" x14ac:dyDescent="0.25">
      <c r="E91" s="76"/>
      <c r="F91" s="76"/>
      <c r="G91" s="76"/>
    </row>
    <row r="92" spans="5:7" ht="12.75" customHeight="1" x14ac:dyDescent="0.25">
      <c r="E92" s="76"/>
      <c r="F92" s="76"/>
      <c r="G92" s="76"/>
    </row>
    <row r="93" spans="5:7" x14ac:dyDescent="0.25">
      <c r="E93" s="76"/>
      <c r="F93" s="76"/>
      <c r="G93" s="76"/>
    </row>
    <row r="98" spans="2:7" ht="20.100000000000001" customHeight="1" x14ac:dyDescent="0.25">
      <c r="B98" s="74" t="s">
        <v>442</v>
      </c>
      <c r="C98" s="74"/>
      <c r="D98" s="74"/>
    </row>
    <row r="99" spans="2:7" ht="20.100000000000001" customHeight="1" x14ac:dyDescent="0.25">
      <c r="C99" s="5"/>
    </row>
    <row r="100" spans="2:7" ht="20.100000000000001" customHeight="1" x14ac:dyDescent="0.25">
      <c r="B100" s="28" t="s">
        <v>432</v>
      </c>
      <c r="C100" s="29" t="s">
        <v>433</v>
      </c>
      <c r="D100" s="29" t="s">
        <v>434</v>
      </c>
    </row>
    <row r="101" spans="2:7" ht="20.100000000000001" customHeight="1" x14ac:dyDescent="0.25">
      <c r="B101" s="30" t="s">
        <v>435</v>
      </c>
      <c r="C101" s="31">
        <v>109</v>
      </c>
      <c r="D101" s="32">
        <f>C101*100/C106</f>
        <v>69.871794871794876</v>
      </c>
    </row>
    <row r="102" spans="2:7" ht="20.100000000000001" customHeight="1" x14ac:dyDescent="0.25">
      <c r="B102" s="33" t="s">
        <v>436</v>
      </c>
      <c r="C102" s="34">
        <v>46</v>
      </c>
      <c r="D102" s="35">
        <f>C102*100/C106</f>
        <v>29.487179487179485</v>
      </c>
    </row>
    <row r="103" spans="2:7" ht="20.100000000000001" customHeight="1" x14ac:dyDescent="0.25">
      <c r="B103" s="37" t="s">
        <v>437</v>
      </c>
      <c r="C103" s="38">
        <v>1</v>
      </c>
      <c r="D103" s="39">
        <f>C103*100/C106</f>
        <v>0.64102564102564108</v>
      </c>
    </row>
    <row r="104" spans="2:7" ht="20.100000000000001" customHeight="1" x14ac:dyDescent="0.25">
      <c r="B104" s="40" t="s">
        <v>438</v>
      </c>
      <c r="C104" s="41">
        <v>0</v>
      </c>
      <c r="D104" s="39">
        <f>C104*100/C106</f>
        <v>0</v>
      </c>
    </row>
    <row r="105" spans="2:7" ht="20.100000000000001" customHeight="1" thickBot="1" x14ac:dyDescent="0.3">
      <c r="B105" s="44" t="s">
        <v>439</v>
      </c>
      <c r="C105" s="45">
        <v>0</v>
      </c>
      <c r="D105" s="39">
        <v>0</v>
      </c>
    </row>
    <row r="106" spans="2:7" ht="20.100000000000001" customHeight="1" thickBot="1" x14ac:dyDescent="0.3">
      <c r="C106" s="47">
        <f>SUM(C101:C105)</f>
        <v>156</v>
      </c>
    </row>
    <row r="107" spans="2:7" ht="20.100000000000001" customHeight="1" x14ac:dyDescent="0.25"/>
    <row r="108" spans="2:7" ht="20.100000000000001" customHeight="1" x14ac:dyDescent="0.25"/>
    <row r="109" spans="2:7" ht="20.100000000000001" customHeight="1" x14ac:dyDescent="0.25"/>
    <row r="110" spans="2:7" ht="20.100000000000001" customHeight="1" x14ac:dyDescent="0.25">
      <c r="E110" s="75" t="s">
        <v>455</v>
      </c>
      <c r="F110" s="75"/>
      <c r="G110" s="75"/>
    </row>
    <row r="111" spans="2:7" ht="20.100000000000001" customHeight="1" x14ac:dyDescent="0.25">
      <c r="E111" s="75"/>
      <c r="F111" s="75"/>
      <c r="G111" s="75"/>
    </row>
    <row r="112" spans="2:7" ht="20.100000000000001" customHeight="1" x14ac:dyDescent="0.25">
      <c r="E112" s="75"/>
      <c r="F112" s="75"/>
      <c r="G112" s="75"/>
    </row>
    <row r="113" spans="2:7" ht="20.100000000000001" customHeight="1" x14ac:dyDescent="0.25">
      <c r="E113" s="75"/>
      <c r="F113" s="75"/>
      <c r="G113" s="75"/>
    </row>
    <row r="114" spans="2:7" ht="20.100000000000001" customHeight="1" x14ac:dyDescent="0.25">
      <c r="E114" s="75"/>
      <c r="F114" s="75"/>
      <c r="G114" s="75"/>
    </row>
    <row r="115" spans="2:7" ht="20.100000000000001" customHeight="1" x14ac:dyDescent="0.25">
      <c r="E115" s="75"/>
      <c r="F115" s="75"/>
      <c r="G115" s="75"/>
    </row>
    <row r="116" spans="2:7" ht="12.75" customHeight="1" x14ac:dyDescent="0.25">
      <c r="E116" s="75"/>
      <c r="F116" s="75"/>
      <c r="G116" s="75"/>
    </row>
    <row r="117" spans="2:7" ht="12.75" customHeight="1" x14ac:dyDescent="0.25">
      <c r="E117" s="75"/>
      <c r="F117" s="75"/>
      <c r="G117" s="75"/>
    </row>
    <row r="118" spans="2:7" ht="12.75" customHeight="1" x14ac:dyDescent="0.25">
      <c r="E118" s="75"/>
      <c r="F118" s="75"/>
      <c r="G118" s="75"/>
    </row>
    <row r="119" spans="2:7" ht="12.75" customHeight="1" x14ac:dyDescent="0.25">
      <c r="E119" s="49"/>
      <c r="F119" s="49"/>
      <c r="G119" s="49"/>
    </row>
    <row r="120" spans="2:7" ht="12.75" customHeight="1" x14ac:dyDescent="0.25">
      <c r="E120" s="49"/>
      <c r="F120" s="49"/>
      <c r="G120" s="49"/>
    </row>
    <row r="121" spans="2:7" ht="12.75" customHeight="1" x14ac:dyDescent="0.25">
      <c r="E121" s="49"/>
      <c r="F121" s="49"/>
      <c r="G121" s="49"/>
    </row>
    <row r="127" spans="2:7" ht="20.100000000000001" customHeight="1" x14ac:dyDescent="0.25">
      <c r="B127" s="74" t="s">
        <v>443</v>
      </c>
      <c r="C127" s="74"/>
      <c r="D127" s="74"/>
      <c r="F127" s="50"/>
      <c r="G127" s="50"/>
    </row>
    <row r="128" spans="2:7" ht="20.100000000000001" customHeight="1" x14ac:dyDescent="0.25">
      <c r="C128" s="5"/>
    </row>
    <row r="129" spans="2:12" ht="20.100000000000001" customHeight="1" x14ac:dyDescent="0.25">
      <c r="B129" s="28" t="s">
        <v>432</v>
      </c>
      <c r="C129" s="29" t="s">
        <v>433</v>
      </c>
      <c r="D129" s="29" t="s">
        <v>434</v>
      </c>
    </row>
    <row r="130" spans="2:12" ht="20.100000000000001" customHeight="1" x14ac:dyDescent="0.25">
      <c r="B130" s="30" t="s">
        <v>435</v>
      </c>
      <c r="C130" s="31">
        <v>78</v>
      </c>
      <c r="D130" s="32">
        <f>C130*100/C135</f>
        <v>50</v>
      </c>
    </row>
    <row r="131" spans="2:12" ht="20.100000000000001" customHeight="1" x14ac:dyDescent="0.25">
      <c r="B131" s="33" t="s">
        <v>436</v>
      </c>
      <c r="C131" s="34">
        <v>71</v>
      </c>
      <c r="D131" s="35">
        <f>C131*100/C135</f>
        <v>45.512820512820511</v>
      </c>
    </row>
    <row r="132" spans="2:12" ht="20.100000000000001" customHeight="1" x14ac:dyDescent="0.25">
      <c r="B132" s="37" t="s">
        <v>437</v>
      </c>
      <c r="C132" s="38">
        <v>6</v>
      </c>
      <c r="D132" s="39">
        <f>C132*100/C135</f>
        <v>3.8461538461538463</v>
      </c>
    </row>
    <row r="133" spans="2:12" ht="20.100000000000001" customHeight="1" x14ac:dyDescent="0.25">
      <c r="B133" s="40" t="s">
        <v>438</v>
      </c>
      <c r="C133" s="41">
        <v>0</v>
      </c>
      <c r="D133" s="39">
        <f>C133*100/C135</f>
        <v>0</v>
      </c>
    </row>
    <row r="134" spans="2:12" ht="20.100000000000001" customHeight="1" thickBot="1" x14ac:dyDescent="0.3">
      <c r="B134" s="44" t="s">
        <v>439</v>
      </c>
      <c r="C134" s="45">
        <v>1</v>
      </c>
      <c r="D134" s="46">
        <v>0</v>
      </c>
    </row>
    <row r="135" spans="2:12" ht="20.100000000000001" customHeight="1" thickBot="1" x14ac:dyDescent="0.3">
      <c r="C135" s="47">
        <f>SUM(C130:C134)</f>
        <v>156</v>
      </c>
      <c r="D135" s="51"/>
    </row>
    <row r="136" spans="2:12" ht="20.100000000000001" customHeight="1" x14ac:dyDescent="0.25"/>
    <row r="137" spans="2:12" ht="20.100000000000001" customHeight="1" x14ac:dyDescent="0.25"/>
    <row r="138" spans="2:12" ht="20.100000000000001" customHeight="1" x14ac:dyDescent="0.25"/>
    <row r="139" spans="2:12" ht="20.100000000000001" customHeight="1" x14ac:dyDescent="0.25"/>
    <row r="140" spans="2:12" x14ac:dyDescent="0.25">
      <c r="E140" s="75" t="s">
        <v>456</v>
      </c>
      <c r="F140" s="75"/>
      <c r="G140" s="75"/>
    </row>
    <row r="141" spans="2:12" ht="12.75" customHeight="1" x14ac:dyDescent="0.25">
      <c r="E141" s="75"/>
      <c r="F141" s="75"/>
      <c r="G141" s="75"/>
    </row>
    <row r="142" spans="2:12" ht="12.75" customHeight="1" x14ac:dyDescent="0.25">
      <c r="E142" s="75"/>
      <c r="F142" s="75"/>
      <c r="G142" s="75"/>
    </row>
    <row r="143" spans="2:12" ht="12.75" customHeight="1" x14ac:dyDescent="0.25">
      <c r="E143" s="75"/>
      <c r="F143" s="75"/>
      <c r="G143" s="75"/>
    </row>
    <row r="144" spans="2:12" ht="12.75" customHeight="1" x14ac:dyDescent="0.25">
      <c r="E144" s="75"/>
      <c r="F144" s="75"/>
      <c r="G144" s="75"/>
      <c r="J144" s="72"/>
      <c r="K144" s="72"/>
      <c r="L144" s="72"/>
    </row>
    <row r="145" spans="5:12" ht="12.75" customHeight="1" x14ac:dyDescent="0.25">
      <c r="E145" s="75"/>
      <c r="F145" s="75"/>
      <c r="G145" s="75"/>
      <c r="J145" s="72"/>
      <c r="K145" s="72"/>
      <c r="L145" s="72"/>
    </row>
    <row r="146" spans="5:12" ht="12.75" customHeight="1" x14ac:dyDescent="0.25">
      <c r="E146" s="75"/>
      <c r="F146" s="75"/>
      <c r="G146" s="75"/>
      <c r="J146" s="72"/>
      <c r="K146" s="72"/>
      <c r="L146" s="72"/>
    </row>
    <row r="147" spans="5:12" ht="12.75" customHeight="1" x14ac:dyDescent="0.25">
      <c r="E147" s="75"/>
      <c r="F147" s="75"/>
      <c r="G147" s="75"/>
      <c r="J147" s="72"/>
      <c r="K147" s="72"/>
      <c r="L147" s="72"/>
    </row>
    <row r="148" spans="5:12" ht="12.75" customHeight="1" x14ac:dyDescent="0.25">
      <c r="E148" s="75"/>
      <c r="F148" s="75"/>
      <c r="G148" s="75"/>
      <c r="J148" s="72"/>
      <c r="K148" s="72"/>
      <c r="L148" s="72"/>
    </row>
    <row r="149" spans="5:12" ht="12.75" customHeight="1" x14ac:dyDescent="0.25">
      <c r="E149" s="75"/>
      <c r="F149" s="75"/>
      <c r="G149" s="75"/>
      <c r="J149" s="72"/>
      <c r="K149" s="72"/>
      <c r="L149" s="72"/>
    </row>
    <row r="150" spans="5:12" ht="12.75" customHeight="1" x14ac:dyDescent="0.25">
      <c r="E150" s="75"/>
      <c r="F150" s="75"/>
      <c r="G150" s="75"/>
      <c r="J150" s="72"/>
      <c r="K150" s="72"/>
      <c r="L150" s="72"/>
    </row>
    <row r="151" spans="5:12" ht="12.75" customHeight="1" x14ac:dyDescent="0.25">
      <c r="E151" s="75"/>
      <c r="F151" s="75"/>
      <c r="G151" s="75"/>
      <c r="J151" s="72"/>
      <c r="K151" s="72"/>
      <c r="L151" s="72"/>
    </row>
    <row r="152" spans="5:12" x14ac:dyDescent="0.25">
      <c r="J152" s="72"/>
      <c r="K152" s="72"/>
      <c r="L152" s="72"/>
    </row>
    <row r="161" spans="2:7" ht="20.100000000000001" customHeight="1" x14ac:dyDescent="0.25">
      <c r="B161" s="73" t="s">
        <v>444</v>
      </c>
      <c r="C161" s="73"/>
      <c r="D161" s="73"/>
    </row>
    <row r="162" spans="2:7" ht="20.100000000000001" customHeight="1" x14ac:dyDescent="0.25">
      <c r="C162" s="5"/>
    </row>
    <row r="163" spans="2:7" ht="20.100000000000001" customHeight="1" x14ac:dyDescent="0.25">
      <c r="B163" s="28" t="s">
        <v>432</v>
      </c>
      <c r="C163" s="29" t="s">
        <v>433</v>
      </c>
      <c r="D163" s="29" t="s">
        <v>434</v>
      </c>
    </row>
    <row r="164" spans="2:7" ht="20.100000000000001" customHeight="1" x14ac:dyDescent="0.25">
      <c r="B164" s="30" t="s">
        <v>435</v>
      </c>
      <c r="C164" s="31">
        <v>87</v>
      </c>
      <c r="D164" s="32">
        <f>C164*100/C169</f>
        <v>55.769230769230766</v>
      </c>
    </row>
    <row r="165" spans="2:7" ht="20.100000000000001" customHeight="1" x14ac:dyDescent="0.25">
      <c r="B165" s="33" t="s">
        <v>436</v>
      </c>
      <c r="C165" s="34">
        <v>60</v>
      </c>
      <c r="D165" s="35">
        <f>C165*100/C169</f>
        <v>38.46153846153846</v>
      </c>
    </row>
    <row r="166" spans="2:7" ht="20.100000000000001" customHeight="1" x14ac:dyDescent="0.25">
      <c r="B166" s="37" t="s">
        <v>437</v>
      </c>
      <c r="C166" s="38">
        <v>9</v>
      </c>
      <c r="D166" s="39">
        <f>C166*100/C169</f>
        <v>5.7692307692307692</v>
      </c>
    </row>
    <row r="167" spans="2:7" ht="20.100000000000001" customHeight="1" x14ac:dyDescent="0.25">
      <c r="B167" s="40" t="s">
        <v>438</v>
      </c>
      <c r="C167" s="41">
        <v>0</v>
      </c>
      <c r="D167" s="39">
        <f>C167*100/C169</f>
        <v>0</v>
      </c>
    </row>
    <row r="168" spans="2:7" ht="20.100000000000001" customHeight="1" thickBot="1" x14ac:dyDescent="0.3">
      <c r="B168" s="44" t="s">
        <v>439</v>
      </c>
      <c r="C168" s="45">
        <v>0</v>
      </c>
      <c r="D168" s="46">
        <v>0</v>
      </c>
    </row>
    <row r="169" spans="2:7" ht="20.100000000000001" customHeight="1" thickBot="1" x14ac:dyDescent="0.3">
      <c r="C169" s="47">
        <f>SUM(C164:C168)</f>
        <v>156</v>
      </c>
      <c r="D169" s="51"/>
    </row>
    <row r="170" spans="2:7" ht="20.100000000000001" customHeight="1" x14ac:dyDescent="0.25"/>
    <row r="171" spans="2:7" ht="20.100000000000001" customHeight="1" x14ac:dyDescent="0.25"/>
    <row r="172" spans="2:7" ht="20.100000000000001" customHeight="1" x14ac:dyDescent="0.25"/>
    <row r="173" spans="2:7" ht="20.100000000000001" customHeight="1" x14ac:dyDescent="0.25"/>
    <row r="174" spans="2:7" ht="20.100000000000001" customHeight="1" x14ac:dyDescent="0.25">
      <c r="E174" s="75" t="s">
        <v>457</v>
      </c>
      <c r="F174" s="75"/>
      <c r="G174" s="75"/>
    </row>
    <row r="175" spans="2:7" ht="20.100000000000001" customHeight="1" x14ac:dyDescent="0.25">
      <c r="E175" s="75"/>
      <c r="F175" s="75"/>
      <c r="G175" s="75"/>
    </row>
    <row r="176" spans="2:7" ht="20.100000000000001" customHeight="1" x14ac:dyDescent="0.25">
      <c r="E176" s="75"/>
      <c r="F176" s="75"/>
      <c r="G176" s="75"/>
    </row>
    <row r="177" spans="2:7" ht="20.100000000000001" customHeight="1" x14ac:dyDescent="0.25">
      <c r="E177" s="75"/>
      <c r="F177" s="75"/>
      <c r="G177" s="75"/>
    </row>
    <row r="178" spans="2:7" ht="20.100000000000001" customHeight="1" x14ac:dyDescent="0.25">
      <c r="E178" s="75"/>
      <c r="F178" s="75"/>
      <c r="G178" s="75"/>
    </row>
    <row r="179" spans="2:7" ht="20.100000000000001" customHeight="1" x14ac:dyDescent="0.25">
      <c r="E179" s="75"/>
      <c r="F179" s="75"/>
      <c r="G179" s="75"/>
    </row>
    <row r="180" spans="2:7" ht="20.100000000000001" customHeight="1" x14ac:dyDescent="0.25">
      <c r="E180" s="75"/>
      <c r="F180" s="75"/>
      <c r="G180" s="75"/>
    </row>
    <row r="181" spans="2:7" ht="12.75" customHeight="1" x14ac:dyDescent="0.25">
      <c r="E181" s="75"/>
      <c r="F181" s="75"/>
      <c r="G181" s="75"/>
    </row>
    <row r="182" spans="2:7" ht="12.75" customHeight="1" x14ac:dyDescent="0.25">
      <c r="E182" s="49"/>
      <c r="F182" s="49"/>
      <c r="G182" s="49"/>
    </row>
    <row r="183" spans="2:7" ht="12.75" customHeight="1" x14ac:dyDescent="0.25">
      <c r="E183" s="49"/>
      <c r="F183" s="49"/>
      <c r="G183" s="49"/>
    </row>
    <row r="192" spans="2:7" ht="20.100000000000001" customHeight="1" x14ac:dyDescent="0.25">
      <c r="B192" s="74" t="s">
        <v>445</v>
      </c>
      <c r="C192" s="74"/>
      <c r="D192" s="74"/>
    </row>
    <row r="193" spans="2:7" ht="20.100000000000001" customHeight="1" x14ac:dyDescent="0.25">
      <c r="C193" s="5"/>
    </row>
    <row r="194" spans="2:7" ht="20.100000000000001" customHeight="1" x14ac:dyDescent="0.25">
      <c r="B194" s="28" t="s">
        <v>432</v>
      </c>
      <c r="C194" s="29" t="s">
        <v>433</v>
      </c>
      <c r="D194" s="29" t="s">
        <v>434</v>
      </c>
    </row>
    <row r="195" spans="2:7" ht="20.100000000000001" customHeight="1" x14ac:dyDescent="0.25">
      <c r="B195" s="30" t="s">
        <v>435</v>
      </c>
      <c r="C195" s="31">
        <v>52</v>
      </c>
      <c r="D195" s="32">
        <f>C195*100/C200</f>
        <v>33.333333333333336</v>
      </c>
    </row>
    <row r="196" spans="2:7" ht="20.100000000000001" customHeight="1" x14ac:dyDescent="0.25">
      <c r="B196" s="33" t="s">
        <v>436</v>
      </c>
      <c r="C196" s="34">
        <v>69</v>
      </c>
      <c r="D196" s="35">
        <f>C196*100/C200</f>
        <v>44.230769230769234</v>
      </c>
    </row>
    <row r="197" spans="2:7" ht="20.100000000000001" customHeight="1" x14ac:dyDescent="0.25">
      <c r="B197" s="37" t="s">
        <v>437</v>
      </c>
      <c r="C197" s="38">
        <v>29</v>
      </c>
      <c r="D197" s="39">
        <f>C197*100/C200</f>
        <v>18.589743589743591</v>
      </c>
    </row>
    <row r="198" spans="2:7" ht="20.100000000000001" customHeight="1" x14ac:dyDescent="0.25">
      <c r="B198" s="40" t="s">
        <v>438</v>
      </c>
      <c r="C198" s="41">
        <v>4</v>
      </c>
      <c r="D198" s="39">
        <f>C198*100/C200</f>
        <v>2.5641025641025643</v>
      </c>
    </row>
    <row r="199" spans="2:7" ht="20.100000000000001" customHeight="1" thickBot="1" x14ac:dyDescent="0.3">
      <c r="B199" s="44" t="s">
        <v>439</v>
      </c>
      <c r="C199" s="45">
        <v>2</v>
      </c>
      <c r="D199" s="39">
        <f>C199*100/C200</f>
        <v>1.2820512820512822</v>
      </c>
    </row>
    <row r="200" spans="2:7" ht="20.100000000000001" customHeight="1" thickBot="1" x14ac:dyDescent="0.3">
      <c r="C200" s="47">
        <f>SUM(C195:C199)</f>
        <v>156</v>
      </c>
      <c r="D200" s="51"/>
    </row>
    <row r="201" spans="2:7" ht="20.100000000000001" customHeight="1" x14ac:dyDescent="0.25"/>
    <row r="202" spans="2:7" ht="20.100000000000001" customHeight="1" x14ac:dyDescent="0.25"/>
    <row r="203" spans="2:7" ht="20.100000000000001" customHeight="1" x14ac:dyDescent="0.25"/>
    <row r="204" spans="2:7" ht="20.100000000000001" customHeight="1" x14ac:dyDescent="0.25"/>
    <row r="205" spans="2:7" ht="20.100000000000001" customHeight="1" x14ac:dyDescent="0.25">
      <c r="E205" s="76" t="s">
        <v>458</v>
      </c>
      <c r="F205" s="76"/>
      <c r="G205" s="76"/>
    </row>
    <row r="206" spans="2:7" ht="20.100000000000001" customHeight="1" x14ac:dyDescent="0.25">
      <c r="E206" s="76"/>
      <c r="F206" s="76"/>
      <c r="G206" s="76"/>
    </row>
    <row r="207" spans="2:7" ht="20.100000000000001" customHeight="1" x14ac:dyDescent="0.25">
      <c r="E207" s="76"/>
      <c r="F207" s="76"/>
      <c r="G207" s="76"/>
    </row>
    <row r="208" spans="2:7" ht="20.100000000000001" customHeight="1" x14ac:dyDescent="0.25">
      <c r="E208" s="76"/>
      <c r="F208" s="76"/>
      <c r="G208" s="76"/>
    </row>
    <row r="209" spans="2:7" ht="20.100000000000001" customHeight="1" x14ac:dyDescent="0.25">
      <c r="E209" s="76"/>
      <c r="F209" s="76"/>
      <c r="G209" s="76"/>
    </row>
    <row r="210" spans="2:7" ht="20.100000000000001" customHeight="1" x14ac:dyDescent="0.25">
      <c r="E210" s="76"/>
      <c r="F210" s="76"/>
      <c r="G210" s="76"/>
    </row>
    <row r="211" spans="2:7" ht="20.100000000000001" customHeight="1" x14ac:dyDescent="0.25">
      <c r="E211" s="76"/>
      <c r="F211" s="76"/>
      <c r="G211" s="76"/>
    </row>
    <row r="212" spans="2:7" ht="12.75" customHeight="1" x14ac:dyDescent="0.25">
      <c r="E212" s="76"/>
      <c r="F212" s="76"/>
      <c r="G212" s="76"/>
    </row>
    <row r="213" spans="2:7" ht="12.75" customHeight="1" x14ac:dyDescent="0.25">
      <c r="E213" s="76"/>
      <c r="F213" s="76"/>
      <c r="G213" s="76"/>
    </row>
    <row r="214" spans="2:7" ht="12.75" customHeight="1" x14ac:dyDescent="0.25">
      <c r="E214" s="76"/>
      <c r="F214" s="76"/>
      <c r="G214" s="76"/>
    </row>
    <row r="215" spans="2:7" x14ac:dyDescent="0.25">
      <c r="E215" s="76"/>
      <c r="F215" s="76"/>
      <c r="G215" s="76"/>
    </row>
    <row r="223" spans="2:7" ht="20.100000000000001" customHeight="1" x14ac:dyDescent="0.25">
      <c r="B223" s="74" t="s">
        <v>446</v>
      </c>
      <c r="C223" s="74"/>
      <c r="D223" s="74"/>
    </row>
    <row r="224" spans="2:7" ht="20.100000000000001" customHeight="1" x14ac:dyDescent="0.25">
      <c r="C224" s="5"/>
    </row>
    <row r="225" spans="2:7" ht="20.100000000000001" customHeight="1" x14ac:dyDescent="0.25">
      <c r="B225" s="28" t="s">
        <v>432</v>
      </c>
      <c r="C225" s="29" t="s">
        <v>433</v>
      </c>
      <c r="D225" s="29" t="s">
        <v>434</v>
      </c>
    </row>
    <row r="226" spans="2:7" ht="20.100000000000001" customHeight="1" x14ac:dyDescent="0.25">
      <c r="B226" s="30" t="s">
        <v>435</v>
      </c>
      <c r="C226" s="31">
        <v>124</v>
      </c>
      <c r="D226" s="32">
        <f>C226*100/C231</f>
        <v>79.487179487179489</v>
      </c>
    </row>
    <row r="227" spans="2:7" ht="20.100000000000001" customHeight="1" x14ac:dyDescent="0.25">
      <c r="B227" s="33" t="s">
        <v>436</v>
      </c>
      <c r="C227" s="34">
        <v>31</v>
      </c>
      <c r="D227" s="35">
        <f>C227*100/C231</f>
        <v>19.871794871794872</v>
      </c>
    </row>
    <row r="228" spans="2:7" ht="20.100000000000001" customHeight="1" x14ac:dyDescent="0.25">
      <c r="B228" s="37" t="s">
        <v>437</v>
      </c>
      <c r="C228" s="38">
        <v>1</v>
      </c>
      <c r="D228" s="39">
        <f>C228*100/C231</f>
        <v>0.64102564102564108</v>
      </c>
    </row>
    <row r="229" spans="2:7" ht="20.100000000000001" customHeight="1" x14ac:dyDescent="0.25">
      <c r="B229" s="40" t="s">
        <v>438</v>
      </c>
      <c r="C229" s="41">
        <v>0</v>
      </c>
      <c r="D229" s="39">
        <f>C229*100/C231</f>
        <v>0</v>
      </c>
    </row>
    <row r="230" spans="2:7" ht="20.100000000000001" customHeight="1" thickBot="1" x14ac:dyDescent="0.3">
      <c r="B230" s="44" t="s">
        <v>439</v>
      </c>
      <c r="C230" s="45">
        <v>0</v>
      </c>
      <c r="D230" s="46">
        <v>0</v>
      </c>
    </row>
    <row r="231" spans="2:7" ht="20.100000000000001" customHeight="1" thickBot="1" x14ac:dyDescent="0.3">
      <c r="C231" s="47">
        <f>SUM(C226:C230)</f>
        <v>156</v>
      </c>
      <c r="D231" s="51"/>
    </row>
    <row r="232" spans="2:7" ht="20.100000000000001" customHeight="1" x14ac:dyDescent="0.25"/>
    <row r="233" spans="2:7" ht="20.100000000000001" customHeight="1" x14ac:dyDescent="0.25"/>
    <row r="234" spans="2:7" ht="20.100000000000001" customHeight="1" x14ac:dyDescent="0.25"/>
    <row r="235" spans="2:7" ht="20.100000000000001" customHeight="1" x14ac:dyDescent="0.25"/>
    <row r="236" spans="2:7" ht="20.100000000000001" customHeight="1" x14ac:dyDescent="0.25"/>
    <row r="237" spans="2:7" ht="20.100000000000001" customHeight="1" x14ac:dyDescent="0.25">
      <c r="E237" s="75" t="s">
        <v>459</v>
      </c>
      <c r="F237" s="75"/>
      <c r="G237" s="75"/>
    </row>
    <row r="238" spans="2:7" ht="20.100000000000001" customHeight="1" x14ac:dyDescent="0.25">
      <c r="E238" s="75"/>
      <c r="F238" s="75"/>
      <c r="G238" s="75"/>
    </row>
    <row r="239" spans="2:7" ht="20.100000000000001" customHeight="1" x14ac:dyDescent="0.25">
      <c r="E239" s="75"/>
      <c r="F239" s="75"/>
      <c r="G239" s="75"/>
    </row>
    <row r="240" spans="2:7" ht="20.100000000000001" customHeight="1" x14ac:dyDescent="0.25">
      <c r="E240" s="75"/>
      <c r="F240" s="75"/>
      <c r="G240" s="75"/>
    </row>
    <row r="241" spans="2:7" ht="20.100000000000001" customHeight="1" x14ac:dyDescent="0.25">
      <c r="E241" s="75"/>
      <c r="F241" s="75"/>
      <c r="G241" s="75"/>
    </row>
    <row r="242" spans="2:7" ht="20.100000000000001" customHeight="1" x14ac:dyDescent="0.25">
      <c r="E242" s="75"/>
      <c r="F242" s="75"/>
      <c r="G242" s="75"/>
    </row>
    <row r="243" spans="2:7" ht="12.75" customHeight="1" x14ac:dyDescent="0.25">
      <c r="E243" s="49"/>
      <c r="F243" s="49"/>
      <c r="G243" s="49"/>
    </row>
    <row r="244" spans="2:7" ht="12.75" customHeight="1" x14ac:dyDescent="0.25">
      <c r="E244" s="49"/>
      <c r="F244" s="49"/>
      <c r="G244" s="49"/>
    </row>
    <row r="245" spans="2:7" ht="12.75" customHeight="1" x14ac:dyDescent="0.25">
      <c r="E245" s="49"/>
      <c r="F245" s="49"/>
      <c r="G245" s="49"/>
    </row>
    <row r="254" spans="2:7" ht="20.100000000000001" customHeight="1" x14ac:dyDescent="0.25">
      <c r="B254" s="73" t="s">
        <v>447</v>
      </c>
      <c r="C254" s="73"/>
      <c r="D254" s="73"/>
    </row>
    <row r="255" spans="2:7" ht="20.100000000000001" customHeight="1" x14ac:dyDescent="0.25">
      <c r="C255" s="5"/>
    </row>
    <row r="256" spans="2:7" ht="20.100000000000001" customHeight="1" x14ac:dyDescent="0.25">
      <c r="B256" s="28" t="s">
        <v>432</v>
      </c>
      <c r="C256" s="29" t="s">
        <v>433</v>
      </c>
      <c r="D256" s="29" t="s">
        <v>434</v>
      </c>
    </row>
    <row r="257" spans="2:7" ht="20.100000000000001" customHeight="1" x14ac:dyDescent="0.25">
      <c r="B257" s="30" t="s">
        <v>435</v>
      </c>
      <c r="C257" s="31">
        <v>103</v>
      </c>
      <c r="D257" s="32">
        <f>C257*100/C262</f>
        <v>66.025641025641022</v>
      </c>
    </row>
    <row r="258" spans="2:7" ht="20.100000000000001" customHeight="1" x14ac:dyDescent="0.25">
      <c r="B258" s="33" t="s">
        <v>436</v>
      </c>
      <c r="C258" s="34">
        <v>48</v>
      </c>
      <c r="D258" s="35">
        <f>C258*100/C262</f>
        <v>30.76923076923077</v>
      </c>
    </row>
    <row r="259" spans="2:7" ht="20.100000000000001" customHeight="1" x14ac:dyDescent="0.25">
      <c r="B259" s="37" t="s">
        <v>437</v>
      </c>
      <c r="C259" s="38">
        <v>4</v>
      </c>
      <c r="D259" s="39">
        <f>C259*100/C262</f>
        <v>2.5641025641025643</v>
      </c>
    </row>
    <row r="260" spans="2:7" ht="20.100000000000001" customHeight="1" x14ac:dyDescent="0.25">
      <c r="B260" s="40" t="s">
        <v>438</v>
      </c>
      <c r="C260" s="41">
        <v>1</v>
      </c>
      <c r="D260" s="39">
        <f>C260*100/C262</f>
        <v>0.64102564102564108</v>
      </c>
    </row>
    <row r="261" spans="2:7" ht="20.100000000000001" customHeight="1" thickBot="1" x14ac:dyDescent="0.3">
      <c r="B261" s="44" t="s">
        <v>439</v>
      </c>
      <c r="C261" s="45">
        <v>0</v>
      </c>
      <c r="D261" s="46">
        <v>0</v>
      </c>
    </row>
    <row r="262" spans="2:7" ht="20.100000000000001" customHeight="1" thickBot="1" x14ac:dyDescent="0.3">
      <c r="C262" s="47">
        <f>SUM(C257:C261)</f>
        <v>156</v>
      </c>
      <c r="D262" s="51"/>
    </row>
    <row r="263" spans="2:7" ht="20.100000000000001" customHeight="1" x14ac:dyDescent="0.25"/>
    <row r="264" spans="2:7" ht="20.100000000000001" customHeight="1" x14ac:dyDescent="0.25"/>
    <row r="265" spans="2:7" ht="20.100000000000001" customHeight="1" x14ac:dyDescent="0.25"/>
    <row r="266" spans="2:7" ht="20.100000000000001" customHeight="1" x14ac:dyDescent="0.25"/>
    <row r="267" spans="2:7" ht="20.100000000000001" customHeight="1" x14ac:dyDescent="0.25">
      <c r="E267" s="76" t="s">
        <v>460</v>
      </c>
      <c r="F267" s="76"/>
      <c r="G267" s="76"/>
    </row>
    <row r="268" spans="2:7" ht="20.100000000000001" customHeight="1" x14ac:dyDescent="0.25">
      <c r="E268" s="76"/>
      <c r="F268" s="76"/>
      <c r="G268" s="76"/>
    </row>
    <row r="269" spans="2:7" ht="20.100000000000001" customHeight="1" x14ac:dyDescent="0.25">
      <c r="E269" s="76"/>
      <c r="F269" s="76"/>
      <c r="G269" s="76"/>
    </row>
    <row r="270" spans="2:7" ht="20.100000000000001" customHeight="1" x14ac:dyDescent="0.25">
      <c r="E270" s="76"/>
      <c r="F270" s="76"/>
      <c r="G270" s="76"/>
    </row>
    <row r="271" spans="2:7" ht="20.100000000000001" customHeight="1" x14ac:dyDescent="0.25">
      <c r="E271" s="76"/>
      <c r="F271" s="76"/>
      <c r="G271" s="76"/>
    </row>
    <row r="272" spans="2:7" ht="20.100000000000001" customHeight="1" x14ac:dyDescent="0.25">
      <c r="E272" s="76"/>
      <c r="F272" s="76"/>
      <c r="G272" s="76"/>
    </row>
    <row r="273" spans="5:7" ht="20.100000000000001" customHeight="1" x14ac:dyDescent="0.25">
      <c r="E273" s="76"/>
      <c r="F273" s="76"/>
      <c r="G273" s="76"/>
    </row>
    <row r="274" spans="5:7" ht="12.75" customHeight="1" x14ac:dyDescent="0.25">
      <c r="E274" s="76"/>
      <c r="F274" s="76"/>
      <c r="G274" s="76"/>
    </row>
    <row r="275" spans="5:7" ht="12.75" customHeight="1" x14ac:dyDescent="0.25">
      <c r="E275" s="76"/>
      <c r="F275" s="76"/>
      <c r="G275" s="76"/>
    </row>
    <row r="276" spans="5:7" ht="12.75" customHeight="1" x14ac:dyDescent="0.25">
      <c r="E276" s="76"/>
      <c r="F276" s="76"/>
      <c r="G276" s="76"/>
    </row>
  </sheetData>
  <mergeCells count="20">
    <mergeCell ref="E174:G181"/>
    <mergeCell ref="E205:G215"/>
    <mergeCell ref="E267:G276"/>
    <mergeCell ref="F6:G11"/>
    <mergeCell ref="B192:D192"/>
    <mergeCell ref="B223:D223"/>
    <mergeCell ref="E237:G242"/>
    <mergeCell ref="B254:D254"/>
    <mergeCell ref="B98:D98"/>
    <mergeCell ref="E110:G118"/>
    <mergeCell ref="B127:D127"/>
    <mergeCell ref="E140:G151"/>
    <mergeCell ref="E16:G31"/>
    <mergeCell ref="E79:G93"/>
    <mergeCell ref="J144:L152"/>
    <mergeCell ref="B161:D161"/>
    <mergeCell ref="B4:D4"/>
    <mergeCell ref="B34:D34"/>
    <mergeCell ref="E47:G58"/>
    <mergeCell ref="B68:D6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9"/>
  <sheetViews>
    <sheetView topLeftCell="H1" workbookViewId="0">
      <selection activeCell="L14" sqref="L14"/>
    </sheetView>
  </sheetViews>
  <sheetFormatPr baseColWidth="10" defaultColWidth="9.140625" defaultRowHeight="15" x14ac:dyDescent="0.25"/>
  <cols>
    <col min="1" max="17" width="20" bestFit="1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5">
      <c r="A2">
        <v>1</v>
      </c>
      <c r="B2" s="2">
        <v>44392.392881944397</v>
      </c>
      <c r="C2" s="2">
        <v>44392.393275463</v>
      </c>
      <c r="D2" s="4" t="s">
        <v>17</v>
      </c>
      <c r="E2" s="4"/>
      <c r="F2" s="4" t="s">
        <v>19</v>
      </c>
      <c r="G2" s="4" t="s">
        <v>19</v>
      </c>
      <c r="H2" s="4" t="s">
        <v>19</v>
      </c>
      <c r="I2" s="4" t="s">
        <v>19</v>
      </c>
      <c r="J2" s="4" t="s">
        <v>19</v>
      </c>
      <c r="K2" s="4" t="s">
        <v>19</v>
      </c>
      <c r="L2" s="4" t="s">
        <v>19</v>
      </c>
      <c r="M2" s="4" t="s">
        <v>19</v>
      </c>
      <c r="N2" s="4" t="s">
        <v>19</v>
      </c>
      <c r="O2" s="4"/>
      <c r="P2" s="4" t="s">
        <v>41</v>
      </c>
      <c r="Q2" s="3" t="s">
        <v>42</v>
      </c>
    </row>
    <row r="3" spans="1:17" x14ac:dyDescent="0.25">
      <c r="A3">
        <v>2</v>
      </c>
      <c r="B3" s="2">
        <v>44392.3929166667</v>
      </c>
      <c r="C3" s="2">
        <v>44392.3933217593</v>
      </c>
      <c r="D3" s="4" t="s">
        <v>17</v>
      </c>
      <c r="E3" s="4"/>
      <c r="F3" s="4" t="s">
        <v>19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19</v>
      </c>
      <c r="L3" s="4" t="s">
        <v>19</v>
      </c>
      <c r="M3" s="4" t="s">
        <v>18</v>
      </c>
      <c r="N3" s="4" t="s">
        <v>19</v>
      </c>
      <c r="O3" s="4"/>
      <c r="P3" s="4" t="s">
        <v>37</v>
      </c>
      <c r="Q3" s="3" t="s">
        <v>38</v>
      </c>
    </row>
    <row r="4" spans="1:17" x14ac:dyDescent="0.25">
      <c r="A4">
        <v>3</v>
      </c>
      <c r="B4" s="2">
        <v>44392.392962963</v>
      </c>
      <c r="C4" s="2">
        <v>44392.3933217593</v>
      </c>
      <c r="D4" s="4" t="s">
        <v>17</v>
      </c>
      <c r="E4" s="4"/>
      <c r="F4" s="4" t="s">
        <v>19</v>
      </c>
      <c r="G4" s="4" t="s">
        <v>19</v>
      </c>
      <c r="H4" s="4" t="s">
        <v>19</v>
      </c>
      <c r="I4" s="4" t="s">
        <v>18</v>
      </c>
      <c r="J4" s="4" t="s">
        <v>18</v>
      </c>
      <c r="K4" s="4" t="s">
        <v>18</v>
      </c>
      <c r="L4" s="4" t="s">
        <v>21</v>
      </c>
      <c r="M4" s="4" t="s">
        <v>18</v>
      </c>
      <c r="N4" s="4" t="s">
        <v>18</v>
      </c>
      <c r="O4" s="4"/>
      <c r="P4" s="4"/>
      <c r="Q4" s="4"/>
    </row>
    <row r="5" spans="1:17" x14ac:dyDescent="0.25">
      <c r="A5">
        <v>4</v>
      </c>
      <c r="B5" s="2">
        <v>44392.392858796302</v>
      </c>
      <c r="C5" s="2">
        <v>44392.393344907403</v>
      </c>
      <c r="D5" s="4" t="s">
        <v>17</v>
      </c>
      <c r="E5" s="4"/>
      <c r="F5" s="4" t="s">
        <v>18</v>
      </c>
      <c r="G5" s="4" t="s">
        <v>18</v>
      </c>
      <c r="H5" s="4" t="s">
        <v>18</v>
      </c>
      <c r="I5" s="4" t="s">
        <v>18</v>
      </c>
      <c r="J5" s="4" t="s">
        <v>18</v>
      </c>
      <c r="K5" s="4" t="s">
        <v>18</v>
      </c>
      <c r="L5" s="4" t="s">
        <v>18</v>
      </c>
      <c r="M5" s="4" t="s">
        <v>18</v>
      </c>
      <c r="N5" s="4" t="s">
        <v>18</v>
      </c>
      <c r="O5" s="4"/>
      <c r="P5" s="4" t="s">
        <v>287</v>
      </c>
      <c r="Q5" s="3" t="s">
        <v>202</v>
      </c>
    </row>
    <row r="6" spans="1:17" x14ac:dyDescent="0.25">
      <c r="A6">
        <v>5</v>
      </c>
      <c r="B6" s="2">
        <v>44392.393078703702</v>
      </c>
      <c r="C6" s="2">
        <v>44392.393402777801</v>
      </c>
      <c r="D6" s="4" t="s">
        <v>17</v>
      </c>
      <c r="E6" s="4"/>
      <c r="F6" s="4" t="s">
        <v>19</v>
      </c>
      <c r="G6" s="4" t="s">
        <v>19</v>
      </c>
      <c r="H6" s="4" t="s">
        <v>19</v>
      </c>
      <c r="I6" s="4" t="s">
        <v>19</v>
      </c>
      <c r="J6" s="4" t="s">
        <v>19</v>
      </c>
      <c r="K6" s="4" t="s">
        <v>21</v>
      </c>
      <c r="L6" s="4" t="s">
        <v>21</v>
      </c>
      <c r="M6" s="4" t="s">
        <v>19</v>
      </c>
      <c r="N6" s="4" t="s">
        <v>21</v>
      </c>
      <c r="O6" s="4"/>
      <c r="P6" s="4"/>
      <c r="Q6" s="4"/>
    </row>
    <row r="7" spans="1:17" x14ac:dyDescent="0.25">
      <c r="A7">
        <v>6</v>
      </c>
      <c r="B7" s="2">
        <v>44392.392928240697</v>
      </c>
      <c r="C7" s="2">
        <v>44392.393449074101</v>
      </c>
      <c r="D7" s="4" t="s">
        <v>17</v>
      </c>
      <c r="E7" s="4"/>
      <c r="F7" s="4" t="s">
        <v>18</v>
      </c>
      <c r="G7" s="4" t="s">
        <v>18</v>
      </c>
      <c r="H7" s="4" t="s">
        <v>18</v>
      </c>
      <c r="I7" s="4" t="s">
        <v>19</v>
      </c>
      <c r="J7" s="4" t="s">
        <v>18</v>
      </c>
      <c r="K7" s="4" t="s">
        <v>18</v>
      </c>
      <c r="L7" s="4" t="s">
        <v>21</v>
      </c>
      <c r="M7" s="4" t="s">
        <v>19</v>
      </c>
      <c r="N7" s="4" t="s">
        <v>21</v>
      </c>
      <c r="O7" s="4" t="s">
        <v>50</v>
      </c>
      <c r="P7" s="4" t="s">
        <v>288</v>
      </c>
      <c r="Q7" s="3" t="s">
        <v>244</v>
      </c>
    </row>
    <row r="8" spans="1:17" x14ac:dyDescent="0.25">
      <c r="A8">
        <v>7</v>
      </c>
      <c r="B8" s="2">
        <v>44392.393020833297</v>
      </c>
      <c r="C8" s="2">
        <v>44392.393449074101</v>
      </c>
      <c r="D8" s="4" t="s">
        <v>17</v>
      </c>
      <c r="E8" s="4"/>
      <c r="F8" s="4" t="s">
        <v>19</v>
      </c>
      <c r="G8" s="4" t="s">
        <v>18</v>
      </c>
      <c r="H8" s="4" t="s">
        <v>18</v>
      </c>
      <c r="I8" s="4" t="s">
        <v>18</v>
      </c>
      <c r="J8" s="4" t="s">
        <v>19</v>
      </c>
      <c r="K8" s="4" t="s">
        <v>19</v>
      </c>
      <c r="L8" s="4" t="s">
        <v>18</v>
      </c>
      <c r="M8" s="4" t="s">
        <v>18</v>
      </c>
      <c r="N8" s="4" t="s">
        <v>19</v>
      </c>
      <c r="O8" s="4" t="s">
        <v>50</v>
      </c>
      <c r="P8" s="4" t="s">
        <v>51</v>
      </c>
      <c r="Q8" s="4" t="s">
        <v>289</v>
      </c>
    </row>
    <row r="9" spans="1:17" x14ac:dyDescent="0.25">
      <c r="A9">
        <v>8</v>
      </c>
      <c r="B9" s="2">
        <v>44392.392928240697</v>
      </c>
      <c r="C9" s="2">
        <v>44392.393460648098</v>
      </c>
      <c r="D9" s="4" t="s">
        <v>17</v>
      </c>
      <c r="E9" s="4"/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4" t="s">
        <v>18</v>
      </c>
      <c r="L9" s="4" t="s">
        <v>18</v>
      </c>
      <c r="M9" s="4" t="s">
        <v>18</v>
      </c>
      <c r="N9" s="4" t="s">
        <v>18</v>
      </c>
      <c r="O9" s="4" t="s">
        <v>290</v>
      </c>
      <c r="P9" s="4"/>
      <c r="Q9" s="4"/>
    </row>
    <row r="10" spans="1:17" x14ac:dyDescent="0.25">
      <c r="A10">
        <v>9</v>
      </c>
      <c r="B10" s="2">
        <v>44392.393032407403</v>
      </c>
      <c r="C10" s="2">
        <v>44392.393460648098</v>
      </c>
      <c r="D10" s="4" t="s">
        <v>17</v>
      </c>
      <c r="E10" s="4"/>
      <c r="F10" s="4" t="s">
        <v>18</v>
      </c>
      <c r="G10" s="4" t="s">
        <v>18</v>
      </c>
      <c r="H10" s="4" t="s">
        <v>18</v>
      </c>
      <c r="I10" s="4" t="s">
        <v>18</v>
      </c>
      <c r="J10" s="4" t="s">
        <v>18</v>
      </c>
      <c r="K10" s="4" t="s">
        <v>18</v>
      </c>
      <c r="L10" s="4" t="s">
        <v>18</v>
      </c>
      <c r="M10" s="4" t="s">
        <v>18</v>
      </c>
      <c r="N10" s="4" t="s">
        <v>18</v>
      </c>
      <c r="O10" s="4"/>
      <c r="P10" s="4"/>
      <c r="Q10" s="4"/>
    </row>
    <row r="11" spans="1:17" x14ac:dyDescent="0.25">
      <c r="A11">
        <v>10</v>
      </c>
      <c r="B11" s="2">
        <v>44392.393148148098</v>
      </c>
      <c r="C11" s="2">
        <v>44392.393506944398</v>
      </c>
      <c r="D11" s="4" t="s">
        <v>17</v>
      </c>
      <c r="E11" s="4"/>
      <c r="F11" s="4" t="s">
        <v>18</v>
      </c>
      <c r="G11" s="4" t="s">
        <v>18</v>
      </c>
      <c r="H11" s="4" t="s">
        <v>18</v>
      </c>
      <c r="I11" s="4" t="s">
        <v>18</v>
      </c>
      <c r="J11" s="4" t="s">
        <v>18</v>
      </c>
      <c r="K11" s="4" t="s">
        <v>18</v>
      </c>
      <c r="L11" s="4" t="s">
        <v>18</v>
      </c>
      <c r="M11" s="4" t="s">
        <v>18</v>
      </c>
      <c r="N11" s="4" t="s">
        <v>18</v>
      </c>
      <c r="O11" s="4"/>
      <c r="P11" s="4" t="s">
        <v>142</v>
      </c>
      <c r="Q11" s="3" t="s">
        <v>143</v>
      </c>
    </row>
    <row r="12" spans="1:17" x14ac:dyDescent="0.25">
      <c r="A12">
        <v>11</v>
      </c>
      <c r="B12" s="2">
        <v>44392.392905092602</v>
      </c>
      <c r="C12" s="2">
        <v>44392.393506944398</v>
      </c>
      <c r="D12" s="4" t="s">
        <v>17</v>
      </c>
      <c r="E12" s="4"/>
      <c r="F12" s="4" t="s">
        <v>18</v>
      </c>
      <c r="G12" s="4" t="s">
        <v>18</v>
      </c>
      <c r="H12" s="4" t="s">
        <v>18</v>
      </c>
      <c r="I12" s="4" t="s">
        <v>19</v>
      </c>
      <c r="J12" s="4" t="s">
        <v>18</v>
      </c>
      <c r="K12" s="4" t="s">
        <v>18</v>
      </c>
      <c r="L12" s="4" t="s">
        <v>19</v>
      </c>
      <c r="M12" s="4" t="s">
        <v>18</v>
      </c>
      <c r="N12" s="4" t="s">
        <v>19</v>
      </c>
      <c r="O12" s="4"/>
      <c r="P12" s="4"/>
      <c r="Q12" s="4"/>
    </row>
    <row r="13" spans="1:17" x14ac:dyDescent="0.25">
      <c r="A13">
        <v>12</v>
      </c>
      <c r="B13" s="2">
        <v>44392.393159722204</v>
      </c>
      <c r="C13" s="2">
        <v>44392.393518518496</v>
      </c>
      <c r="D13" s="4" t="s">
        <v>17</v>
      </c>
      <c r="E13" s="4"/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4" t="s">
        <v>18</v>
      </c>
      <c r="L13" s="4" t="s">
        <v>18</v>
      </c>
      <c r="M13" s="4" t="s">
        <v>18</v>
      </c>
      <c r="N13" s="4" t="s">
        <v>18</v>
      </c>
      <c r="O13" s="4"/>
      <c r="P13" s="4" t="s">
        <v>291</v>
      </c>
      <c r="Q13" s="3" t="s">
        <v>292</v>
      </c>
    </row>
    <row r="14" spans="1:17" x14ac:dyDescent="0.25">
      <c r="A14">
        <v>13</v>
      </c>
      <c r="B14" s="2">
        <v>44392.3930555556</v>
      </c>
      <c r="C14" s="2">
        <v>44392.393530092602</v>
      </c>
      <c r="D14" s="4" t="s">
        <v>17</v>
      </c>
      <c r="E14" s="4"/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4" t="s">
        <v>18</v>
      </c>
      <c r="L14" s="4" t="s">
        <v>18</v>
      </c>
      <c r="M14" s="4" t="s">
        <v>18</v>
      </c>
      <c r="N14" s="4" t="s">
        <v>18</v>
      </c>
      <c r="O14" s="4"/>
      <c r="P14" s="4" t="s">
        <v>103</v>
      </c>
      <c r="Q14" s="3" t="s">
        <v>104</v>
      </c>
    </row>
    <row r="15" spans="1:17" x14ac:dyDescent="0.25">
      <c r="A15">
        <v>14</v>
      </c>
      <c r="B15" s="2">
        <v>44392.392951388902</v>
      </c>
      <c r="C15" s="2">
        <v>44392.393541666701</v>
      </c>
      <c r="D15" s="4" t="s">
        <v>17</v>
      </c>
      <c r="E15" s="4"/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4" t="s">
        <v>18</v>
      </c>
      <c r="L15" s="4" t="s">
        <v>18</v>
      </c>
      <c r="M15" s="4" t="s">
        <v>18</v>
      </c>
      <c r="N15" s="4" t="s">
        <v>18</v>
      </c>
      <c r="O15" s="4"/>
      <c r="P15" s="4"/>
      <c r="Q15" s="4"/>
    </row>
    <row r="16" spans="1:17" x14ac:dyDescent="0.25">
      <c r="A16">
        <v>15</v>
      </c>
      <c r="B16" s="2">
        <v>44392.392858796302</v>
      </c>
      <c r="C16" s="2">
        <v>44392.393541666701</v>
      </c>
      <c r="D16" s="4" t="s">
        <v>17</v>
      </c>
      <c r="E16" s="4"/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4" t="s">
        <v>18</v>
      </c>
      <c r="L16" s="4" t="s">
        <v>18</v>
      </c>
      <c r="M16" s="4" t="s">
        <v>18</v>
      </c>
      <c r="N16" s="4" t="s">
        <v>18</v>
      </c>
      <c r="O16" s="4"/>
      <c r="P16" s="4" t="s">
        <v>293</v>
      </c>
      <c r="Q16" s="3" t="s">
        <v>89</v>
      </c>
    </row>
    <row r="17" spans="1:17" x14ac:dyDescent="0.25">
      <c r="A17">
        <v>16</v>
      </c>
      <c r="B17" s="2">
        <v>44392.393043981501</v>
      </c>
      <c r="C17" s="2">
        <v>44392.393541666701</v>
      </c>
      <c r="D17" s="4" t="s">
        <v>17</v>
      </c>
      <c r="E17" s="4"/>
      <c r="F17" s="4" t="s">
        <v>21</v>
      </c>
      <c r="G17" s="4" t="s">
        <v>19</v>
      </c>
      <c r="H17" s="4" t="s">
        <v>19</v>
      </c>
      <c r="I17" s="4" t="s">
        <v>19</v>
      </c>
      <c r="J17" s="4" t="s">
        <v>18</v>
      </c>
      <c r="K17" s="4" t="s">
        <v>79</v>
      </c>
      <c r="L17" s="4" t="s">
        <v>79</v>
      </c>
      <c r="M17" s="4" t="s">
        <v>18</v>
      </c>
      <c r="N17" s="4" t="s">
        <v>21</v>
      </c>
      <c r="O17" s="4"/>
      <c r="P17" s="4"/>
      <c r="Q17" s="4"/>
    </row>
    <row r="18" spans="1:17" x14ac:dyDescent="0.25">
      <c r="A18">
        <v>17</v>
      </c>
      <c r="B18" s="2">
        <v>44392.392951388902</v>
      </c>
      <c r="C18" s="2">
        <v>44392.393553240698</v>
      </c>
      <c r="D18" s="4" t="s">
        <v>17</v>
      </c>
      <c r="E18" s="4"/>
      <c r="F18" s="4" t="s">
        <v>18</v>
      </c>
      <c r="G18" s="4" t="s">
        <v>18</v>
      </c>
      <c r="H18" s="4" t="s">
        <v>18</v>
      </c>
      <c r="I18" s="4" t="s">
        <v>19</v>
      </c>
      <c r="J18" s="4" t="s">
        <v>19</v>
      </c>
      <c r="K18" s="4" t="s">
        <v>18</v>
      </c>
      <c r="L18" s="4" t="s">
        <v>18</v>
      </c>
      <c r="M18" s="4" t="s">
        <v>18</v>
      </c>
      <c r="N18" s="4" t="s">
        <v>19</v>
      </c>
      <c r="O18" s="4"/>
      <c r="P18" s="4" t="s">
        <v>249</v>
      </c>
      <c r="Q18" s="3" t="s">
        <v>250</v>
      </c>
    </row>
    <row r="19" spans="1:17" x14ac:dyDescent="0.25">
      <c r="A19">
        <v>18</v>
      </c>
      <c r="B19" s="2">
        <v>44392.3929166667</v>
      </c>
      <c r="C19" s="2">
        <v>44392.393553240698</v>
      </c>
      <c r="D19" s="4" t="s">
        <v>17</v>
      </c>
      <c r="E19" s="4"/>
      <c r="F19" s="4" t="s">
        <v>18</v>
      </c>
      <c r="G19" s="4" t="s">
        <v>18</v>
      </c>
      <c r="H19" s="4" t="s">
        <v>18</v>
      </c>
      <c r="I19" s="4" t="s">
        <v>18</v>
      </c>
      <c r="J19" s="4" t="s">
        <v>18</v>
      </c>
      <c r="K19" s="4" t="s">
        <v>18</v>
      </c>
      <c r="L19" s="4" t="s">
        <v>19</v>
      </c>
      <c r="M19" s="4" t="s">
        <v>18</v>
      </c>
      <c r="N19" s="4" t="s">
        <v>18</v>
      </c>
      <c r="O19" s="4"/>
      <c r="P19" s="4" t="s">
        <v>33</v>
      </c>
      <c r="Q19" s="3" t="s">
        <v>34</v>
      </c>
    </row>
    <row r="20" spans="1:17" x14ac:dyDescent="0.25">
      <c r="A20">
        <v>19</v>
      </c>
      <c r="B20" s="2">
        <v>44392.392951388902</v>
      </c>
      <c r="C20" s="2">
        <v>44392.393553240698</v>
      </c>
      <c r="D20" s="4" t="s">
        <v>17</v>
      </c>
      <c r="E20" s="4"/>
      <c r="F20" s="4" t="s">
        <v>19</v>
      </c>
      <c r="G20" s="4" t="s">
        <v>19</v>
      </c>
      <c r="H20" s="4" t="s">
        <v>19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19</v>
      </c>
      <c r="N20" s="4" t="s">
        <v>19</v>
      </c>
      <c r="O20" s="4"/>
      <c r="P20" s="4" t="s">
        <v>294</v>
      </c>
      <c r="Q20" s="3" t="s">
        <v>40</v>
      </c>
    </row>
    <row r="21" spans="1:17" x14ac:dyDescent="0.25">
      <c r="A21">
        <v>20</v>
      </c>
      <c r="B21" s="2">
        <v>44392.392881944397</v>
      </c>
      <c r="C21" s="2">
        <v>44392.393564814804</v>
      </c>
      <c r="D21" s="4" t="s">
        <v>17</v>
      </c>
      <c r="E21" s="4"/>
      <c r="F21" s="4" t="s">
        <v>19</v>
      </c>
      <c r="G21" s="4" t="s">
        <v>19</v>
      </c>
      <c r="H21" s="4" t="s">
        <v>19</v>
      </c>
      <c r="I21" s="4" t="s">
        <v>19</v>
      </c>
      <c r="J21" s="4" t="s">
        <v>19</v>
      </c>
      <c r="K21" s="4" t="s">
        <v>19</v>
      </c>
      <c r="L21" s="4" t="s">
        <v>21</v>
      </c>
      <c r="M21" s="4" t="s">
        <v>19</v>
      </c>
      <c r="N21" s="4" t="s">
        <v>19</v>
      </c>
      <c r="O21" s="4"/>
      <c r="P21" s="4" t="s">
        <v>295</v>
      </c>
      <c r="Q21" s="3" t="s">
        <v>296</v>
      </c>
    </row>
    <row r="22" spans="1:17" x14ac:dyDescent="0.25">
      <c r="A22">
        <v>21</v>
      </c>
      <c r="B22" s="2">
        <v>44392.392986111103</v>
      </c>
      <c r="C22" s="2">
        <v>44392.393564814804</v>
      </c>
      <c r="D22" s="4" t="s">
        <v>17</v>
      </c>
      <c r="E22" s="4"/>
      <c r="F22" s="4" t="s">
        <v>18</v>
      </c>
      <c r="G22" s="4" t="s">
        <v>18</v>
      </c>
      <c r="H22" s="4" t="s">
        <v>18</v>
      </c>
      <c r="I22" s="4" t="s">
        <v>18</v>
      </c>
      <c r="J22" s="4" t="s">
        <v>18</v>
      </c>
      <c r="K22" s="4" t="s">
        <v>18</v>
      </c>
      <c r="L22" s="4" t="s">
        <v>18</v>
      </c>
      <c r="M22" s="4" t="s">
        <v>18</v>
      </c>
      <c r="N22" s="4" t="s">
        <v>18</v>
      </c>
      <c r="O22" s="4"/>
      <c r="P22" s="4" t="s">
        <v>157</v>
      </c>
      <c r="Q22" s="3" t="s">
        <v>158</v>
      </c>
    </row>
    <row r="23" spans="1:17" x14ac:dyDescent="0.25">
      <c r="A23">
        <v>22</v>
      </c>
      <c r="B23" s="2">
        <v>44392.392951388902</v>
      </c>
      <c r="C23" s="2">
        <v>44392.393564814804</v>
      </c>
      <c r="D23" s="4" t="s">
        <v>17</v>
      </c>
      <c r="E23" s="4"/>
      <c r="F23" s="4" t="s">
        <v>19</v>
      </c>
      <c r="G23" s="4" t="s">
        <v>18</v>
      </c>
      <c r="H23" s="4" t="s">
        <v>18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19</v>
      </c>
      <c r="N23" s="4" t="s">
        <v>19</v>
      </c>
      <c r="O23" s="4"/>
      <c r="P23" s="4"/>
      <c r="Q23" s="4"/>
    </row>
    <row r="24" spans="1:17" x14ac:dyDescent="0.25">
      <c r="A24">
        <v>23</v>
      </c>
      <c r="B24" s="2">
        <v>44392.393113425896</v>
      </c>
      <c r="C24" s="2">
        <v>44392.393587963001</v>
      </c>
      <c r="D24" s="4" t="s">
        <v>17</v>
      </c>
      <c r="E24" s="4"/>
      <c r="F24" s="4" t="s">
        <v>19</v>
      </c>
      <c r="G24" s="4" t="s">
        <v>19</v>
      </c>
      <c r="H24" s="4" t="s">
        <v>19</v>
      </c>
      <c r="I24" s="4" t="s">
        <v>19</v>
      </c>
      <c r="J24" s="4" t="s">
        <v>19</v>
      </c>
      <c r="K24" s="4" t="s">
        <v>19</v>
      </c>
      <c r="L24" s="4" t="s">
        <v>19</v>
      </c>
      <c r="M24" s="4" t="s">
        <v>19</v>
      </c>
      <c r="N24" s="4" t="s">
        <v>19</v>
      </c>
      <c r="O24" s="4"/>
      <c r="P24" s="4" t="s">
        <v>70</v>
      </c>
      <c r="Q24" s="3" t="s">
        <v>71</v>
      </c>
    </row>
    <row r="25" spans="1:17" x14ac:dyDescent="0.25">
      <c r="A25">
        <v>24</v>
      </c>
      <c r="B25" s="2">
        <v>44392.393020833297</v>
      </c>
      <c r="C25" s="2">
        <v>44392.393587963001</v>
      </c>
      <c r="D25" s="4" t="s">
        <v>17</v>
      </c>
      <c r="E25" s="4"/>
      <c r="F25" s="4" t="s">
        <v>18</v>
      </c>
      <c r="G25" s="4" t="s">
        <v>18</v>
      </c>
      <c r="H25" s="4" t="s">
        <v>19</v>
      </c>
      <c r="I25" s="4" t="s">
        <v>18</v>
      </c>
      <c r="J25" s="4" t="s">
        <v>18</v>
      </c>
      <c r="K25" s="4" t="s">
        <v>18</v>
      </c>
      <c r="L25" s="4" t="s">
        <v>19</v>
      </c>
      <c r="M25" s="4" t="s">
        <v>18</v>
      </c>
      <c r="N25" s="4" t="s">
        <v>18</v>
      </c>
      <c r="O25" s="4"/>
      <c r="P25" s="4" t="s">
        <v>54</v>
      </c>
      <c r="Q25" s="3" t="s">
        <v>297</v>
      </c>
    </row>
    <row r="26" spans="1:17" x14ac:dyDescent="0.25">
      <c r="A26">
        <v>25</v>
      </c>
      <c r="B26" s="2">
        <v>44392.392858796302</v>
      </c>
      <c r="C26" s="2">
        <v>44392.393599536997</v>
      </c>
      <c r="D26" s="4" t="s">
        <v>17</v>
      </c>
      <c r="E26" s="4"/>
      <c r="F26" s="4" t="s">
        <v>19</v>
      </c>
      <c r="G26" s="4" t="s">
        <v>19</v>
      </c>
      <c r="H26" s="4" t="s">
        <v>19</v>
      </c>
      <c r="I26" s="4" t="s">
        <v>18</v>
      </c>
      <c r="J26" s="4" t="s">
        <v>18</v>
      </c>
      <c r="K26" s="4" t="s">
        <v>67</v>
      </c>
      <c r="L26" s="4" t="s">
        <v>67</v>
      </c>
      <c r="M26" s="4" t="s">
        <v>18</v>
      </c>
      <c r="N26" s="4" t="s">
        <v>21</v>
      </c>
      <c r="O26" s="4"/>
      <c r="P26" s="4" t="s">
        <v>298</v>
      </c>
      <c r="Q26" s="3" t="s">
        <v>299</v>
      </c>
    </row>
    <row r="27" spans="1:17" x14ac:dyDescent="0.25">
      <c r="A27">
        <v>26</v>
      </c>
      <c r="B27" s="2">
        <v>44392.393090277801</v>
      </c>
      <c r="C27" s="2">
        <v>44392.393599536997</v>
      </c>
      <c r="D27" s="4" t="s">
        <v>17</v>
      </c>
      <c r="E27" s="4"/>
      <c r="F27" s="4" t="s">
        <v>19</v>
      </c>
      <c r="G27" s="4" t="s">
        <v>18</v>
      </c>
      <c r="H27" s="4" t="s">
        <v>18</v>
      </c>
      <c r="I27" s="4" t="s">
        <v>18</v>
      </c>
      <c r="J27" s="4" t="s">
        <v>18</v>
      </c>
      <c r="K27" s="4" t="s">
        <v>19</v>
      </c>
      <c r="L27" s="4" t="s">
        <v>19</v>
      </c>
      <c r="M27" s="4" t="s">
        <v>18</v>
      </c>
      <c r="N27" s="4" t="s">
        <v>19</v>
      </c>
      <c r="O27" s="4"/>
      <c r="P27" s="4" t="s">
        <v>300</v>
      </c>
      <c r="Q27" s="3" t="s">
        <v>49</v>
      </c>
    </row>
    <row r="28" spans="1:17" x14ac:dyDescent="0.25">
      <c r="A28">
        <v>27</v>
      </c>
      <c r="B28" s="2">
        <v>44392.3929166667</v>
      </c>
      <c r="C28" s="2">
        <v>44392.393599536997</v>
      </c>
      <c r="D28" s="4" t="s">
        <v>17</v>
      </c>
      <c r="E28" s="4"/>
      <c r="F28" s="4" t="s">
        <v>19</v>
      </c>
      <c r="G28" s="4" t="s">
        <v>18</v>
      </c>
      <c r="H28" s="4" t="s">
        <v>19</v>
      </c>
      <c r="I28" s="4" t="s">
        <v>18</v>
      </c>
      <c r="J28" s="4" t="s">
        <v>19</v>
      </c>
      <c r="K28" s="4" t="s">
        <v>19</v>
      </c>
      <c r="L28" s="4" t="s">
        <v>19</v>
      </c>
      <c r="M28" s="4" t="s">
        <v>19</v>
      </c>
      <c r="N28" s="4" t="s">
        <v>18</v>
      </c>
      <c r="O28" s="4"/>
      <c r="P28" s="4" t="s">
        <v>301</v>
      </c>
      <c r="Q28" s="3" t="s">
        <v>302</v>
      </c>
    </row>
    <row r="29" spans="1:17" x14ac:dyDescent="0.25">
      <c r="A29">
        <v>28</v>
      </c>
      <c r="B29" s="2">
        <v>44392.392905092602</v>
      </c>
      <c r="C29" s="2">
        <v>44392.393611111103</v>
      </c>
      <c r="D29" s="4" t="s">
        <v>17</v>
      </c>
      <c r="E29" s="4"/>
      <c r="F29" s="4" t="s">
        <v>21</v>
      </c>
      <c r="G29" s="4" t="s">
        <v>21</v>
      </c>
      <c r="H29" s="4" t="s">
        <v>19</v>
      </c>
      <c r="I29" s="4" t="s">
        <v>21</v>
      </c>
      <c r="J29" s="4" t="s">
        <v>18</v>
      </c>
      <c r="K29" s="4" t="s">
        <v>21</v>
      </c>
      <c r="L29" s="4" t="s">
        <v>21</v>
      </c>
      <c r="M29" s="4" t="s">
        <v>18</v>
      </c>
      <c r="N29" s="4" t="s">
        <v>21</v>
      </c>
      <c r="O29" s="4"/>
      <c r="P29" s="4"/>
      <c r="Q29" s="4"/>
    </row>
    <row r="30" spans="1:17" x14ac:dyDescent="0.25">
      <c r="A30">
        <v>29</v>
      </c>
      <c r="B30" s="2">
        <v>44392.392893518503</v>
      </c>
      <c r="C30" s="2">
        <v>44392.393611111103</v>
      </c>
      <c r="D30" s="4" t="s">
        <v>17</v>
      </c>
      <c r="E30" s="4"/>
      <c r="F30" s="4" t="s">
        <v>19</v>
      </c>
      <c r="G30" s="4" t="s">
        <v>19</v>
      </c>
      <c r="H30" s="4" t="s">
        <v>18</v>
      </c>
      <c r="I30" s="4" t="s">
        <v>18</v>
      </c>
      <c r="J30" s="4" t="s">
        <v>18</v>
      </c>
      <c r="K30" s="4" t="s">
        <v>18</v>
      </c>
      <c r="L30" s="4" t="s">
        <v>19</v>
      </c>
      <c r="M30" s="4" t="s">
        <v>18</v>
      </c>
      <c r="N30" s="4" t="s">
        <v>18</v>
      </c>
      <c r="O30" s="4"/>
      <c r="P30" s="4" t="s">
        <v>303</v>
      </c>
      <c r="Q30" s="3" t="s">
        <v>304</v>
      </c>
    </row>
    <row r="31" spans="1:17" x14ac:dyDescent="0.25">
      <c r="A31">
        <v>30</v>
      </c>
      <c r="B31" s="2">
        <v>44392.392997685201</v>
      </c>
      <c r="C31" s="2">
        <v>44392.393622685202</v>
      </c>
      <c r="D31" s="4" t="s">
        <v>17</v>
      </c>
      <c r="E31" s="4"/>
      <c r="F31" s="4" t="s">
        <v>19</v>
      </c>
      <c r="G31" s="4" t="s">
        <v>19</v>
      </c>
      <c r="H31" s="4" t="s">
        <v>19</v>
      </c>
      <c r="I31" s="4" t="s">
        <v>19</v>
      </c>
      <c r="J31" s="4" t="s">
        <v>19</v>
      </c>
      <c r="K31" s="4" t="s">
        <v>19</v>
      </c>
      <c r="L31" s="4" t="s">
        <v>19</v>
      </c>
      <c r="M31" s="4" t="s">
        <v>19</v>
      </c>
      <c r="N31" s="4" t="s">
        <v>19</v>
      </c>
      <c r="O31" s="4"/>
      <c r="P31" s="4" t="s">
        <v>305</v>
      </c>
      <c r="Q31" s="3" t="s">
        <v>306</v>
      </c>
    </row>
    <row r="32" spans="1:17" x14ac:dyDescent="0.25">
      <c r="A32">
        <v>31</v>
      </c>
      <c r="B32" s="2">
        <v>44392.392881944397</v>
      </c>
      <c r="C32" s="2">
        <v>44392.393634259301</v>
      </c>
      <c r="D32" s="4" t="s">
        <v>17</v>
      </c>
      <c r="E32" s="4"/>
      <c r="F32" s="4" t="s">
        <v>18</v>
      </c>
      <c r="G32" s="4" t="s">
        <v>18</v>
      </c>
      <c r="H32" s="4" t="s">
        <v>18</v>
      </c>
      <c r="I32" s="4" t="s">
        <v>18</v>
      </c>
      <c r="J32" s="4" t="s">
        <v>18</v>
      </c>
      <c r="K32" s="4" t="s">
        <v>18</v>
      </c>
      <c r="L32" s="4" t="s">
        <v>18</v>
      </c>
      <c r="M32" s="4" t="s">
        <v>18</v>
      </c>
      <c r="N32" s="4" t="s">
        <v>18</v>
      </c>
      <c r="O32" s="4"/>
      <c r="P32" s="4" t="s">
        <v>307</v>
      </c>
      <c r="Q32" s="3" t="s">
        <v>25</v>
      </c>
    </row>
    <row r="33" spans="1:17" x14ac:dyDescent="0.25">
      <c r="A33">
        <v>32</v>
      </c>
      <c r="B33" s="2">
        <v>44392.3928703704</v>
      </c>
      <c r="C33" s="2">
        <v>44392.393645833297</v>
      </c>
      <c r="D33" s="4" t="s">
        <v>17</v>
      </c>
      <c r="E33" s="4"/>
      <c r="F33" s="4" t="s">
        <v>18</v>
      </c>
      <c r="G33" s="4" t="s">
        <v>18</v>
      </c>
      <c r="H33" s="4" t="s">
        <v>18</v>
      </c>
      <c r="I33" s="4" t="s">
        <v>18</v>
      </c>
      <c r="J33" s="4" t="s">
        <v>18</v>
      </c>
      <c r="K33" s="4" t="s">
        <v>19</v>
      </c>
      <c r="L33" s="4" t="s">
        <v>19</v>
      </c>
      <c r="M33" s="4" t="s">
        <v>19</v>
      </c>
      <c r="N33" s="4" t="s">
        <v>19</v>
      </c>
      <c r="O33" s="4"/>
      <c r="P33" s="4" t="s">
        <v>308</v>
      </c>
      <c r="Q33" s="3" t="s">
        <v>309</v>
      </c>
    </row>
    <row r="34" spans="1:17" x14ac:dyDescent="0.25">
      <c r="A34">
        <v>33</v>
      </c>
      <c r="B34" s="2">
        <v>44392.392893518503</v>
      </c>
      <c r="C34" s="2">
        <v>44392.393645833297</v>
      </c>
      <c r="D34" s="4" t="s">
        <v>17</v>
      </c>
      <c r="E34" s="4"/>
      <c r="F34" s="4" t="s">
        <v>19</v>
      </c>
      <c r="G34" s="4" t="s">
        <v>19</v>
      </c>
      <c r="H34" s="4" t="s">
        <v>19</v>
      </c>
      <c r="I34" s="4" t="s">
        <v>18</v>
      </c>
      <c r="J34" s="4" t="s">
        <v>19</v>
      </c>
      <c r="K34" s="4" t="s">
        <v>19</v>
      </c>
      <c r="L34" s="4" t="s">
        <v>21</v>
      </c>
      <c r="M34" s="4" t="s">
        <v>18</v>
      </c>
      <c r="N34" s="4" t="s">
        <v>19</v>
      </c>
      <c r="O34" s="4"/>
      <c r="P34" s="4" t="s">
        <v>310</v>
      </c>
      <c r="Q34" s="3" t="s">
        <v>311</v>
      </c>
    </row>
    <row r="35" spans="1:17" x14ac:dyDescent="0.25">
      <c r="A35">
        <v>34</v>
      </c>
      <c r="B35" s="2">
        <v>44392.392893518503</v>
      </c>
      <c r="C35" s="2">
        <v>44392.393645833297</v>
      </c>
      <c r="D35" s="4" t="s">
        <v>17</v>
      </c>
      <c r="E35" s="4"/>
      <c r="F35" s="4" t="s">
        <v>18</v>
      </c>
      <c r="G35" s="4" t="s">
        <v>18</v>
      </c>
      <c r="H35" s="4" t="s">
        <v>19</v>
      </c>
      <c r="I35" s="4" t="s">
        <v>18</v>
      </c>
      <c r="J35" s="4" t="s">
        <v>18</v>
      </c>
      <c r="K35" s="4" t="s">
        <v>19</v>
      </c>
      <c r="L35" s="4" t="s">
        <v>19</v>
      </c>
      <c r="M35" s="4" t="s">
        <v>18</v>
      </c>
      <c r="N35" s="4" t="s">
        <v>19</v>
      </c>
      <c r="O35" s="4"/>
      <c r="P35" s="4" t="s">
        <v>312</v>
      </c>
      <c r="Q35" s="3" t="s">
        <v>87</v>
      </c>
    </row>
    <row r="36" spans="1:17" x14ac:dyDescent="0.25">
      <c r="A36">
        <v>35</v>
      </c>
      <c r="B36" s="2">
        <v>44392.392893518503</v>
      </c>
      <c r="C36" s="2">
        <v>44392.393657407403</v>
      </c>
      <c r="D36" s="4" t="s">
        <v>17</v>
      </c>
      <c r="E36" s="4"/>
      <c r="F36" s="4" t="s">
        <v>19</v>
      </c>
      <c r="G36" s="4" t="s">
        <v>18</v>
      </c>
      <c r="H36" s="4" t="s">
        <v>18</v>
      </c>
      <c r="I36" s="4" t="s">
        <v>18</v>
      </c>
      <c r="J36" s="4" t="s">
        <v>18</v>
      </c>
      <c r="K36" s="4" t="s">
        <v>19</v>
      </c>
      <c r="L36" s="4" t="s">
        <v>21</v>
      </c>
      <c r="M36" s="4" t="s">
        <v>18</v>
      </c>
      <c r="N36" s="4" t="s">
        <v>18</v>
      </c>
      <c r="O36" s="4"/>
      <c r="P36" s="4" t="s">
        <v>152</v>
      </c>
      <c r="Q36" s="4" t="s">
        <v>153</v>
      </c>
    </row>
    <row r="37" spans="1:17" x14ac:dyDescent="0.25">
      <c r="A37">
        <v>36</v>
      </c>
      <c r="B37" s="2">
        <v>44392.392939814803</v>
      </c>
      <c r="C37" s="2">
        <v>44392.3936805556</v>
      </c>
      <c r="D37" s="4" t="s">
        <v>17</v>
      </c>
      <c r="E37" s="4"/>
      <c r="F37" s="4" t="s">
        <v>18</v>
      </c>
      <c r="G37" s="4" t="s">
        <v>18</v>
      </c>
      <c r="H37" s="4" t="s">
        <v>19</v>
      </c>
      <c r="I37" s="4" t="s">
        <v>19</v>
      </c>
      <c r="J37" s="4" t="s">
        <v>19</v>
      </c>
      <c r="K37" s="4" t="s">
        <v>19</v>
      </c>
      <c r="L37" s="4" t="s">
        <v>19</v>
      </c>
      <c r="M37" s="4" t="s">
        <v>18</v>
      </c>
      <c r="N37" s="4" t="s">
        <v>19</v>
      </c>
      <c r="O37" s="4"/>
      <c r="P37" s="4" t="s">
        <v>245</v>
      </c>
      <c r="Q37" s="4" t="s">
        <v>246</v>
      </c>
    </row>
    <row r="38" spans="1:17" x14ac:dyDescent="0.25">
      <c r="A38">
        <v>37</v>
      </c>
      <c r="B38" s="2">
        <v>44392.393113425896</v>
      </c>
      <c r="C38" s="2">
        <v>44392.393692129597</v>
      </c>
      <c r="D38" s="4" t="s">
        <v>17</v>
      </c>
      <c r="E38" s="4"/>
      <c r="F38" s="4" t="s">
        <v>18</v>
      </c>
      <c r="G38" s="4" t="s">
        <v>18</v>
      </c>
      <c r="H38" s="4" t="s">
        <v>18</v>
      </c>
      <c r="I38" s="4" t="s">
        <v>18</v>
      </c>
      <c r="J38" s="4" t="s">
        <v>18</v>
      </c>
      <c r="K38" s="4" t="s">
        <v>18</v>
      </c>
      <c r="L38" s="4" t="s">
        <v>18</v>
      </c>
      <c r="M38" s="4" t="s">
        <v>18</v>
      </c>
      <c r="N38" s="4" t="s">
        <v>18</v>
      </c>
      <c r="O38" s="4"/>
      <c r="P38" s="4" t="s">
        <v>77</v>
      </c>
      <c r="Q38" s="3" t="s">
        <v>78</v>
      </c>
    </row>
    <row r="39" spans="1:17" x14ac:dyDescent="0.25">
      <c r="A39">
        <v>38</v>
      </c>
      <c r="B39" s="2">
        <v>44392.393171296302</v>
      </c>
      <c r="C39" s="2">
        <v>44392.393715277802</v>
      </c>
      <c r="D39" s="4" t="s">
        <v>17</v>
      </c>
      <c r="E39" s="4"/>
      <c r="F39" s="4" t="s">
        <v>19</v>
      </c>
      <c r="G39" s="4" t="s">
        <v>19</v>
      </c>
      <c r="H39" s="4" t="s">
        <v>19</v>
      </c>
      <c r="I39" s="4" t="s">
        <v>19</v>
      </c>
      <c r="J39" s="4" t="s">
        <v>19</v>
      </c>
      <c r="K39" s="4" t="s">
        <v>21</v>
      </c>
      <c r="L39" s="4" t="s">
        <v>19</v>
      </c>
      <c r="M39" s="4" t="s">
        <v>19</v>
      </c>
      <c r="N39" s="4" t="s">
        <v>19</v>
      </c>
      <c r="O39" s="4"/>
      <c r="P39" s="4"/>
      <c r="Q39" s="4"/>
    </row>
    <row r="40" spans="1:17" x14ac:dyDescent="0.25">
      <c r="A40">
        <v>39</v>
      </c>
      <c r="B40" s="2">
        <v>44392.392939814803</v>
      </c>
      <c r="C40" s="2">
        <v>44392.393715277802</v>
      </c>
      <c r="D40" s="4" t="s">
        <v>17</v>
      </c>
      <c r="E40" s="4"/>
      <c r="F40" s="4" t="s">
        <v>19</v>
      </c>
      <c r="G40" s="4" t="s">
        <v>18</v>
      </c>
      <c r="H40" s="4" t="s">
        <v>18</v>
      </c>
      <c r="I40" s="4" t="s">
        <v>18</v>
      </c>
      <c r="J40" s="4" t="s">
        <v>19</v>
      </c>
      <c r="K40" s="4" t="s">
        <v>19</v>
      </c>
      <c r="L40" s="4" t="s">
        <v>18</v>
      </c>
      <c r="M40" s="4" t="s">
        <v>18</v>
      </c>
      <c r="N40" s="4" t="s">
        <v>18</v>
      </c>
      <c r="O40" s="4"/>
      <c r="P40" s="4" t="s">
        <v>128</v>
      </c>
      <c r="Q40" s="3" t="s">
        <v>129</v>
      </c>
    </row>
    <row r="41" spans="1:17" x14ac:dyDescent="0.25">
      <c r="A41">
        <v>40</v>
      </c>
      <c r="B41" s="2">
        <v>44392.3929166667</v>
      </c>
      <c r="C41" s="2">
        <v>44392.393726851798</v>
      </c>
      <c r="D41" s="4" t="s">
        <v>17</v>
      </c>
      <c r="E41" s="4"/>
      <c r="F41" s="4" t="s">
        <v>19</v>
      </c>
      <c r="G41" s="4" t="s">
        <v>19</v>
      </c>
      <c r="H41" s="4" t="s">
        <v>19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19</v>
      </c>
      <c r="N41" s="4" t="s">
        <v>19</v>
      </c>
      <c r="O41" s="4"/>
      <c r="P41" s="4" t="s">
        <v>313</v>
      </c>
      <c r="Q41" s="3" t="s">
        <v>314</v>
      </c>
    </row>
    <row r="42" spans="1:17" x14ac:dyDescent="0.25">
      <c r="A42">
        <v>41</v>
      </c>
      <c r="B42" s="2">
        <v>44392.393020833297</v>
      </c>
      <c r="C42" s="2">
        <v>44392.393726851798</v>
      </c>
      <c r="D42" s="4" t="s">
        <v>17</v>
      </c>
      <c r="E42" s="4"/>
      <c r="F42" s="4" t="s">
        <v>19</v>
      </c>
      <c r="G42" s="4" t="s">
        <v>19</v>
      </c>
      <c r="H42" s="4" t="s">
        <v>18</v>
      </c>
      <c r="I42" s="4" t="s">
        <v>18</v>
      </c>
      <c r="J42" s="4" t="s">
        <v>18</v>
      </c>
      <c r="K42" s="4" t="s">
        <v>19</v>
      </c>
      <c r="L42" s="4" t="s">
        <v>19</v>
      </c>
      <c r="M42" s="4" t="s">
        <v>18</v>
      </c>
      <c r="N42" s="4" t="s">
        <v>18</v>
      </c>
      <c r="O42" s="4"/>
      <c r="P42" s="4" t="s">
        <v>315</v>
      </c>
      <c r="Q42" s="4"/>
    </row>
    <row r="43" spans="1:17" x14ac:dyDescent="0.25">
      <c r="A43">
        <v>42</v>
      </c>
      <c r="B43" s="2">
        <v>44392.3930092593</v>
      </c>
      <c r="C43" s="2">
        <v>44392.393726851798</v>
      </c>
      <c r="D43" s="4" t="s">
        <v>17</v>
      </c>
      <c r="E43" s="4"/>
      <c r="F43" s="4" t="s">
        <v>19</v>
      </c>
      <c r="G43" s="4" t="s">
        <v>21</v>
      </c>
      <c r="H43" s="4" t="s">
        <v>21</v>
      </c>
      <c r="I43" s="4" t="s">
        <v>19</v>
      </c>
      <c r="J43" s="4" t="s">
        <v>21</v>
      </c>
      <c r="K43" s="4" t="s">
        <v>19</v>
      </c>
      <c r="L43" s="4" t="s">
        <v>79</v>
      </c>
      <c r="M43" s="4" t="s">
        <v>19</v>
      </c>
      <c r="N43" s="4" t="s">
        <v>18</v>
      </c>
      <c r="O43" s="4" t="s">
        <v>316</v>
      </c>
      <c r="P43" s="4" t="s">
        <v>317</v>
      </c>
      <c r="Q43" s="3" t="s">
        <v>318</v>
      </c>
    </row>
    <row r="44" spans="1:17" x14ac:dyDescent="0.25">
      <c r="A44">
        <v>43</v>
      </c>
      <c r="B44" s="2">
        <v>44392.3928703704</v>
      </c>
      <c r="C44" s="2">
        <v>44392.393738425897</v>
      </c>
      <c r="D44" s="4" t="s">
        <v>17</v>
      </c>
      <c r="E44" s="4"/>
      <c r="F44" s="4" t="s">
        <v>18</v>
      </c>
      <c r="G44" s="4" t="s">
        <v>18</v>
      </c>
      <c r="H44" s="4" t="s">
        <v>19</v>
      </c>
      <c r="I44" s="4" t="s">
        <v>18</v>
      </c>
      <c r="J44" s="4" t="s">
        <v>18</v>
      </c>
      <c r="K44" s="4" t="s">
        <v>18</v>
      </c>
      <c r="L44" s="4" t="s">
        <v>21</v>
      </c>
      <c r="M44" s="4" t="s">
        <v>18</v>
      </c>
      <c r="N44" s="4" t="s">
        <v>18</v>
      </c>
      <c r="O44" s="4"/>
      <c r="P44" s="4"/>
      <c r="Q44" s="4"/>
    </row>
    <row r="45" spans="1:17" x14ac:dyDescent="0.25">
      <c r="A45">
        <v>44</v>
      </c>
      <c r="B45" s="2">
        <v>44392.393020833297</v>
      </c>
      <c r="C45" s="2">
        <v>44392.393750000003</v>
      </c>
      <c r="D45" s="4" t="s">
        <v>17</v>
      </c>
      <c r="E45" s="4"/>
      <c r="F45" s="4" t="s">
        <v>21</v>
      </c>
      <c r="G45" s="4" t="s">
        <v>18</v>
      </c>
      <c r="H45" s="4" t="s">
        <v>19</v>
      </c>
      <c r="I45" s="4" t="s">
        <v>18</v>
      </c>
      <c r="J45" s="4" t="s">
        <v>18</v>
      </c>
      <c r="K45" s="4" t="s">
        <v>21</v>
      </c>
      <c r="L45" s="4" t="s">
        <v>21</v>
      </c>
      <c r="M45" s="4" t="s">
        <v>18</v>
      </c>
      <c r="N45" s="4" t="s">
        <v>18</v>
      </c>
      <c r="O45" s="4"/>
      <c r="P45" s="4" t="s">
        <v>145</v>
      </c>
      <c r="Q45" s="3" t="s">
        <v>146</v>
      </c>
    </row>
    <row r="46" spans="1:17" x14ac:dyDescent="0.25">
      <c r="A46">
        <v>45</v>
      </c>
      <c r="B46" s="2">
        <v>44392.392905092602</v>
      </c>
      <c r="C46" s="2">
        <v>44392.393750000003</v>
      </c>
      <c r="D46" s="4" t="s">
        <v>17</v>
      </c>
      <c r="E46" s="4"/>
      <c r="F46" s="4" t="s">
        <v>18</v>
      </c>
      <c r="G46" s="4" t="s">
        <v>18</v>
      </c>
      <c r="H46" s="4" t="s">
        <v>18</v>
      </c>
      <c r="I46" s="4" t="s">
        <v>18</v>
      </c>
      <c r="J46" s="4" t="s">
        <v>19</v>
      </c>
      <c r="K46" s="4" t="s">
        <v>18</v>
      </c>
      <c r="L46" s="4" t="s">
        <v>19</v>
      </c>
      <c r="M46" s="4" t="s">
        <v>18</v>
      </c>
      <c r="N46" s="4" t="s">
        <v>19</v>
      </c>
      <c r="O46" s="4"/>
      <c r="P46" s="4" t="s">
        <v>122</v>
      </c>
      <c r="Q46" s="3" t="s">
        <v>123</v>
      </c>
    </row>
    <row r="47" spans="1:17" x14ac:dyDescent="0.25">
      <c r="A47">
        <v>46</v>
      </c>
      <c r="B47" s="2">
        <v>44392.392905092602</v>
      </c>
      <c r="C47" s="2">
        <v>44392.393750000003</v>
      </c>
      <c r="D47" s="4" t="s">
        <v>17</v>
      </c>
      <c r="E47" s="4"/>
      <c r="F47" s="4" t="s">
        <v>19</v>
      </c>
      <c r="G47" s="4" t="s">
        <v>19</v>
      </c>
      <c r="H47" s="4" t="s">
        <v>19</v>
      </c>
      <c r="I47" s="4" t="s">
        <v>19</v>
      </c>
      <c r="J47" s="4" t="s">
        <v>19</v>
      </c>
      <c r="K47" s="4" t="s">
        <v>21</v>
      </c>
      <c r="L47" s="4" t="s">
        <v>21</v>
      </c>
      <c r="M47" s="4" t="s">
        <v>19</v>
      </c>
      <c r="N47" s="4" t="s">
        <v>21</v>
      </c>
      <c r="O47" s="4"/>
      <c r="P47" s="4" t="s">
        <v>183</v>
      </c>
      <c r="Q47" s="3" t="s">
        <v>184</v>
      </c>
    </row>
    <row r="48" spans="1:17" x14ac:dyDescent="0.25">
      <c r="A48">
        <v>47</v>
      </c>
      <c r="B48" s="2">
        <v>44392.3928703704</v>
      </c>
      <c r="C48" s="2">
        <v>44392.393761574102</v>
      </c>
      <c r="D48" s="4" t="s">
        <v>17</v>
      </c>
      <c r="E48" s="4"/>
      <c r="F48" s="4" t="s">
        <v>19</v>
      </c>
      <c r="G48" s="4" t="s">
        <v>19</v>
      </c>
      <c r="H48" s="4" t="s">
        <v>19</v>
      </c>
      <c r="I48" s="4" t="s">
        <v>19</v>
      </c>
      <c r="J48" s="4" t="s">
        <v>19</v>
      </c>
      <c r="K48" s="4" t="s">
        <v>19</v>
      </c>
      <c r="L48" s="4" t="s">
        <v>21</v>
      </c>
      <c r="M48" s="4" t="s">
        <v>19</v>
      </c>
      <c r="N48" s="4" t="s">
        <v>19</v>
      </c>
      <c r="O48" s="4"/>
      <c r="P48" s="4" t="s">
        <v>319</v>
      </c>
      <c r="Q48" s="3" t="s">
        <v>320</v>
      </c>
    </row>
    <row r="49" spans="1:17" x14ac:dyDescent="0.25">
      <c r="A49">
        <v>48</v>
      </c>
      <c r="B49" s="2">
        <v>44392.393067129597</v>
      </c>
      <c r="C49" s="2">
        <v>44392.393761574102</v>
      </c>
      <c r="D49" s="4" t="s">
        <v>17</v>
      </c>
      <c r="E49" s="4"/>
      <c r="F49" s="4" t="s">
        <v>19</v>
      </c>
      <c r="G49" s="4" t="s">
        <v>18</v>
      </c>
      <c r="H49" s="4" t="s">
        <v>19</v>
      </c>
      <c r="I49" s="4" t="s">
        <v>18</v>
      </c>
      <c r="J49" s="4" t="s">
        <v>18</v>
      </c>
      <c r="K49" s="4" t="s">
        <v>18</v>
      </c>
      <c r="L49" s="4" t="s">
        <v>21</v>
      </c>
      <c r="M49" s="4" t="s">
        <v>18</v>
      </c>
      <c r="N49" s="4" t="s">
        <v>18</v>
      </c>
      <c r="O49" s="4"/>
      <c r="P49" s="4" t="s">
        <v>28</v>
      </c>
      <c r="Q49" s="3" t="s">
        <v>29</v>
      </c>
    </row>
    <row r="50" spans="1:17" x14ac:dyDescent="0.25">
      <c r="A50">
        <v>49</v>
      </c>
      <c r="B50" s="2">
        <v>44392.393125000002</v>
      </c>
      <c r="C50" s="2">
        <v>44392.393773148098</v>
      </c>
      <c r="D50" s="4" t="s">
        <v>17</v>
      </c>
      <c r="E50" s="4"/>
      <c r="F50" s="4" t="s">
        <v>18</v>
      </c>
      <c r="G50" s="4" t="s">
        <v>18</v>
      </c>
      <c r="H50" s="4" t="s">
        <v>18</v>
      </c>
      <c r="I50" s="4" t="s">
        <v>18</v>
      </c>
      <c r="J50" s="4" t="s">
        <v>19</v>
      </c>
      <c r="K50" s="4" t="s">
        <v>18</v>
      </c>
      <c r="L50" s="4" t="s">
        <v>19</v>
      </c>
      <c r="M50" s="4" t="s">
        <v>18</v>
      </c>
      <c r="N50" s="4" t="s">
        <v>18</v>
      </c>
      <c r="O50" s="4"/>
      <c r="P50" s="4" t="s">
        <v>321</v>
      </c>
      <c r="Q50" s="3" t="s">
        <v>322</v>
      </c>
    </row>
    <row r="51" spans="1:17" x14ac:dyDescent="0.25">
      <c r="A51">
        <v>50</v>
      </c>
      <c r="B51" s="2">
        <v>44392.392881944397</v>
      </c>
      <c r="C51" s="2">
        <v>44392.393796296303</v>
      </c>
      <c r="D51" s="4" t="s">
        <v>17</v>
      </c>
      <c r="E51" s="4"/>
      <c r="F51" s="4" t="s">
        <v>19</v>
      </c>
      <c r="G51" s="4" t="s">
        <v>18</v>
      </c>
      <c r="H51" s="4" t="s">
        <v>19</v>
      </c>
      <c r="I51" s="4" t="s">
        <v>18</v>
      </c>
      <c r="J51" s="4" t="s">
        <v>18</v>
      </c>
      <c r="K51" s="4" t="s">
        <v>19</v>
      </c>
      <c r="L51" s="4" t="s">
        <v>21</v>
      </c>
      <c r="M51" s="4" t="s">
        <v>18</v>
      </c>
      <c r="N51" s="4" t="s">
        <v>18</v>
      </c>
      <c r="O51" s="4"/>
      <c r="P51" s="4" t="s">
        <v>56</v>
      </c>
      <c r="Q51" s="4" t="s">
        <v>57</v>
      </c>
    </row>
    <row r="52" spans="1:17" x14ac:dyDescent="0.25">
      <c r="A52">
        <v>51</v>
      </c>
      <c r="B52" s="2">
        <v>44392.393182870401</v>
      </c>
      <c r="C52" s="2">
        <v>44392.393796296303</v>
      </c>
      <c r="D52" s="4" t="s">
        <v>17</v>
      </c>
      <c r="E52" s="4"/>
      <c r="F52" s="4" t="s">
        <v>19</v>
      </c>
      <c r="G52" s="4" t="s">
        <v>19</v>
      </c>
      <c r="H52" s="4" t="s">
        <v>19</v>
      </c>
      <c r="I52" s="4" t="s">
        <v>19</v>
      </c>
      <c r="J52" s="4" t="s">
        <v>19</v>
      </c>
      <c r="K52" s="4" t="s">
        <v>19</v>
      </c>
      <c r="L52" s="4" t="s">
        <v>19</v>
      </c>
      <c r="M52" s="4" t="s">
        <v>19</v>
      </c>
      <c r="N52" s="4" t="s">
        <v>18</v>
      </c>
      <c r="O52" s="4"/>
      <c r="P52" s="4" t="s">
        <v>323</v>
      </c>
      <c r="Q52" s="3" t="s">
        <v>180</v>
      </c>
    </row>
    <row r="53" spans="1:17" x14ac:dyDescent="0.25">
      <c r="A53">
        <v>52</v>
      </c>
      <c r="B53" s="2">
        <v>44392.393067129597</v>
      </c>
      <c r="C53" s="2">
        <v>44392.393796296303</v>
      </c>
      <c r="D53" s="4" t="s">
        <v>17</v>
      </c>
      <c r="E53" s="4"/>
      <c r="F53" s="4" t="s">
        <v>19</v>
      </c>
      <c r="G53" s="4" t="s">
        <v>18</v>
      </c>
      <c r="H53" s="4" t="s">
        <v>18</v>
      </c>
      <c r="I53" s="4" t="s">
        <v>18</v>
      </c>
      <c r="J53" s="4" t="s">
        <v>19</v>
      </c>
      <c r="K53" s="4" t="s">
        <v>18</v>
      </c>
      <c r="L53" s="4" t="s">
        <v>19</v>
      </c>
      <c r="M53" s="4" t="s">
        <v>18</v>
      </c>
      <c r="N53" s="4" t="s">
        <v>18</v>
      </c>
      <c r="O53" s="4"/>
      <c r="P53" s="4" t="s">
        <v>166</v>
      </c>
      <c r="Q53" s="3" t="s">
        <v>167</v>
      </c>
    </row>
    <row r="54" spans="1:17" x14ac:dyDescent="0.25">
      <c r="A54">
        <v>53</v>
      </c>
      <c r="B54" s="2">
        <v>44392.393136574101</v>
      </c>
      <c r="C54" s="2">
        <v>44392.393807870401</v>
      </c>
      <c r="D54" s="4" t="s">
        <v>17</v>
      </c>
      <c r="E54" s="4"/>
      <c r="F54" s="4" t="s">
        <v>19</v>
      </c>
      <c r="G54" s="4" t="s">
        <v>18</v>
      </c>
      <c r="H54" s="4" t="s">
        <v>18</v>
      </c>
      <c r="I54" s="4" t="s">
        <v>18</v>
      </c>
      <c r="J54" s="4" t="s">
        <v>19</v>
      </c>
      <c r="K54" s="4" t="s">
        <v>18</v>
      </c>
      <c r="L54" s="4" t="s">
        <v>19</v>
      </c>
      <c r="M54" s="4" t="s">
        <v>18</v>
      </c>
      <c r="N54" s="4" t="s">
        <v>19</v>
      </c>
      <c r="O54" s="4"/>
      <c r="P54" s="4" t="s">
        <v>324</v>
      </c>
      <c r="Q54" s="3" t="s">
        <v>125</v>
      </c>
    </row>
    <row r="55" spans="1:17" x14ac:dyDescent="0.25">
      <c r="A55">
        <v>54</v>
      </c>
      <c r="B55" s="2">
        <v>44392.393043981501</v>
      </c>
      <c r="C55" s="2">
        <v>44392.393807870401</v>
      </c>
      <c r="D55" s="4" t="s">
        <v>17</v>
      </c>
      <c r="E55" s="4"/>
      <c r="F55" s="4" t="s">
        <v>19</v>
      </c>
      <c r="G55" s="4" t="s">
        <v>18</v>
      </c>
      <c r="H55" s="4" t="s">
        <v>18</v>
      </c>
      <c r="I55" s="4" t="s">
        <v>18</v>
      </c>
      <c r="J55" s="4" t="s">
        <v>19</v>
      </c>
      <c r="K55" s="4" t="s">
        <v>19</v>
      </c>
      <c r="L55" s="4" t="s">
        <v>18</v>
      </c>
      <c r="M55" s="4" t="s">
        <v>18</v>
      </c>
      <c r="N55" s="4" t="s">
        <v>19</v>
      </c>
      <c r="O55" s="4"/>
      <c r="P55" s="4" t="s">
        <v>84</v>
      </c>
      <c r="Q55" s="3" t="s">
        <v>85</v>
      </c>
    </row>
    <row r="56" spans="1:17" x14ac:dyDescent="0.25">
      <c r="A56">
        <v>55</v>
      </c>
      <c r="B56" s="2">
        <v>44392.393032407403</v>
      </c>
      <c r="C56" s="2">
        <v>44392.393807870401</v>
      </c>
      <c r="D56" s="4" t="s">
        <v>17</v>
      </c>
      <c r="E56" s="4"/>
      <c r="F56" s="4" t="s">
        <v>18</v>
      </c>
      <c r="G56" s="4" t="s">
        <v>18</v>
      </c>
      <c r="H56" s="4" t="s">
        <v>18</v>
      </c>
      <c r="I56" s="4" t="s">
        <v>18</v>
      </c>
      <c r="J56" s="4" t="s">
        <v>18</v>
      </c>
      <c r="K56" s="4" t="s">
        <v>18</v>
      </c>
      <c r="L56" s="4" t="s">
        <v>19</v>
      </c>
      <c r="M56" s="4" t="s">
        <v>18</v>
      </c>
      <c r="N56" s="4" t="s">
        <v>18</v>
      </c>
      <c r="O56" s="4" t="s">
        <v>50</v>
      </c>
      <c r="P56" s="4"/>
      <c r="Q56" s="4"/>
    </row>
    <row r="57" spans="1:17" x14ac:dyDescent="0.25">
      <c r="A57">
        <v>56</v>
      </c>
      <c r="B57" s="2">
        <v>44392.392997685201</v>
      </c>
      <c r="C57" s="2">
        <v>44392.393819444398</v>
      </c>
      <c r="D57" s="4" t="s">
        <v>17</v>
      </c>
      <c r="E57" s="4"/>
      <c r="F57" s="4" t="s">
        <v>19</v>
      </c>
      <c r="G57" s="4" t="s">
        <v>19</v>
      </c>
      <c r="H57" s="4" t="s">
        <v>19</v>
      </c>
      <c r="I57" s="4" t="s">
        <v>19</v>
      </c>
      <c r="J57" s="4" t="s">
        <v>19</v>
      </c>
      <c r="K57" s="4" t="s">
        <v>19</v>
      </c>
      <c r="L57" s="4" t="s">
        <v>19</v>
      </c>
      <c r="M57" s="4" t="s">
        <v>19</v>
      </c>
      <c r="N57" s="4" t="s">
        <v>19</v>
      </c>
      <c r="O57" s="4"/>
      <c r="P57" s="4" t="s">
        <v>120</v>
      </c>
      <c r="Q57" s="4"/>
    </row>
    <row r="58" spans="1:17" x14ac:dyDescent="0.25">
      <c r="A58">
        <v>57</v>
      </c>
      <c r="B58" s="2">
        <v>44392.393194444398</v>
      </c>
      <c r="C58" s="2">
        <v>44392.393819444398</v>
      </c>
      <c r="D58" s="4" t="s">
        <v>17</v>
      </c>
      <c r="E58" s="4"/>
      <c r="F58" s="4" t="s">
        <v>19</v>
      </c>
      <c r="G58" s="4" t="s">
        <v>19</v>
      </c>
      <c r="H58" s="4" t="s">
        <v>19</v>
      </c>
      <c r="I58" s="4" t="s">
        <v>19</v>
      </c>
      <c r="J58" s="4" t="s">
        <v>18</v>
      </c>
      <c r="K58" s="4" t="s">
        <v>18</v>
      </c>
      <c r="L58" s="4" t="s">
        <v>21</v>
      </c>
      <c r="M58" s="4" t="s">
        <v>19</v>
      </c>
      <c r="N58" s="4" t="s">
        <v>19</v>
      </c>
      <c r="O58" s="4"/>
      <c r="P58" s="4" t="s">
        <v>325</v>
      </c>
      <c r="Q58" s="3" t="s">
        <v>100</v>
      </c>
    </row>
    <row r="59" spans="1:17" x14ac:dyDescent="0.25">
      <c r="A59">
        <v>58</v>
      </c>
      <c r="B59" s="2">
        <v>44392.393032407403</v>
      </c>
      <c r="C59" s="2">
        <v>44392.393842592603</v>
      </c>
      <c r="D59" s="4" t="s">
        <v>17</v>
      </c>
      <c r="E59" s="4"/>
      <c r="F59" s="4" t="s">
        <v>18</v>
      </c>
      <c r="G59" s="4" t="s">
        <v>18</v>
      </c>
      <c r="H59" s="4" t="s">
        <v>18</v>
      </c>
      <c r="I59" s="4" t="s">
        <v>18</v>
      </c>
      <c r="J59" s="4" t="s">
        <v>18</v>
      </c>
      <c r="K59" s="4" t="s">
        <v>19</v>
      </c>
      <c r="L59" s="4" t="s">
        <v>21</v>
      </c>
      <c r="M59" s="4" t="s">
        <v>18</v>
      </c>
      <c r="N59" s="4" t="s">
        <v>18</v>
      </c>
      <c r="O59" s="4"/>
      <c r="P59" s="4" t="s">
        <v>326</v>
      </c>
      <c r="Q59" s="3" t="s">
        <v>27</v>
      </c>
    </row>
    <row r="60" spans="1:17" x14ac:dyDescent="0.25">
      <c r="A60">
        <v>59</v>
      </c>
      <c r="B60" s="2">
        <v>44392.393020833297</v>
      </c>
      <c r="C60" s="2">
        <v>44392.393854166701</v>
      </c>
      <c r="D60" s="4" t="s">
        <v>17</v>
      </c>
      <c r="E60" s="4"/>
      <c r="F60" s="4" t="s">
        <v>19</v>
      </c>
      <c r="G60" s="4" t="s">
        <v>19</v>
      </c>
      <c r="H60" s="4" t="s">
        <v>19</v>
      </c>
      <c r="I60" s="4" t="s">
        <v>19</v>
      </c>
      <c r="J60" s="4" t="s">
        <v>18</v>
      </c>
      <c r="K60" s="4" t="s">
        <v>19</v>
      </c>
      <c r="L60" s="4" t="s">
        <v>21</v>
      </c>
      <c r="M60" s="4" t="s">
        <v>18</v>
      </c>
      <c r="N60" s="4" t="s">
        <v>19</v>
      </c>
      <c r="O60" s="4"/>
      <c r="P60" s="4"/>
      <c r="Q60" s="4"/>
    </row>
    <row r="61" spans="1:17" x14ac:dyDescent="0.25">
      <c r="A61">
        <v>60</v>
      </c>
      <c r="B61" s="2">
        <v>44392.392997685201</v>
      </c>
      <c r="C61" s="2">
        <v>44392.393854166701</v>
      </c>
      <c r="D61" s="4" t="s">
        <v>17</v>
      </c>
      <c r="E61" s="4"/>
      <c r="F61" s="4" t="s">
        <v>19</v>
      </c>
      <c r="G61" s="4" t="s">
        <v>18</v>
      </c>
      <c r="H61" s="4" t="s">
        <v>18</v>
      </c>
      <c r="I61" s="4" t="s">
        <v>18</v>
      </c>
      <c r="J61" s="4" t="s">
        <v>18</v>
      </c>
      <c r="K61" s="4" t="s">
        <v>18</v>
      </c>
      <c r="L61" s="4" t="s">
        <v>18</v>
      </c>
      <c r="M61" s="4" t="s">
        <v>18</v>
      </c>
      <c r="N61" s="4" t="s">
        <v>18</v>
      </c>
      <c r="O61" s="4"/>
      <c r="P61" s="4" t="s">
        <v>327</v>
      </c>
      <c r="Q61" s="3" t="s">
        <v>116</v>
      </c>
    </row>
    <row r="62" spans="1:17" x14ac:dyDescent="0.25">
      <c r="A62">
        <v>61</v>
      </c>
      <c r="B62" s="2">
        <v>44392.392939814803</v>
      </c>
      <c r="C62" s="2">
        <v>44392.393865740698</v>
      </c>
      <c r="D62" s="4" t="s">
        <v>17</v>
      </c>
      <c r="E62" s="4"/>
      <c r="F62" s="4" t="s">
        <v>19</v>
      </c>
      <c r="G62" s="4" t="s">
        <v>18</v>
      </c>
      <c r="H62" s="4" t="s">
        <v>18</v>
      </c>
      <c r="I62" s="4" t="s">
        <v>18</v>
      </c>
      <c r="J62" s="4" t="s">
        <v>18</v>
      </c>
      <c r="K62" s="4" t="s">
        <v>18</v>
      </c>
      <c r="L62" s="4" t="s">
        <v>19</v>
      </c>
      <c r="M62" s="4" t="s">
        <v>19</v>
      </c>
      <c r="N62" s="4" t="s">
        <v>19</v>
      </c>
      <c r="O62" s="4" t="s">
        <v>328</v>
      </c>
      <c r="P62" s="4" t="s">
        <v>171</v>
      </c>
      <c r="Q62" s="3" t="s">
        <v>172</v>
      </c>
    </row>
    <row r="63" spans="1:17" x14ac:dyDescent="0.25">
      <c r="A63">
        <v>62</v>
      </c>
      <c r="B63" s="2">
        <v>44392.393298611103</v>
      </c>
      <c r="C63" s="2">
        <v>44392.393877314797</v>
      </c>
      <c r="D63" s="4" t="s">
        <v>17</v>
      </c>
      <c r="E63" s="4"/>
      <c r="F63" s="4" t="s">
        <v>79</v>
      </c>
      <c r="G63" s="4" t="s">
        <v>21</v>
      </c>
      <c r="H63" s="4" t="s">
        <v>18</v>
      </c>
      <c r="I63" s="4" t="s">
        <v>18</v>
      </c>
      <c r="J63" s="4" t="s">
        <v>19</v>
      </c>
      <c r="K63" s="4" t="s">
        <v>19</v>
      </c>
      <c r="L63" s="4" t="s">
        <v>67</v>
      </c>
      <c r="M63" s="4" t="s">
        <v>18</v>
      </c>
      <c r="N63" s="4" t="s">
        <v>79</v>
      </c>
      <c r="O63" s="4"/>
      <c r="P63" s="4"/>
      <c r="Q63" s="4"/>
    </row>
    <row r="64" spans="1:17" x14ac:dyDescent="0.25">
      <c r="A64">
        <v>63</v>
      </c>
      <c r="B64" s="2">
        <v>44392.392939814803</v>
      </c>
      <c r="C64" s="2">
        <v>44392.393888888902</v>
      </c>
      <c r="D64" s="4" t="s">
        <v>17</v>
      </c>
      <c r="E64" s="4"/>
      <c r="F64" s="4" t="s">
        <v>18</v>
      </c>
      <c r="G64" s="4" t="s">
        <v>19</v>
      </c>
      <c r="H64" s="4" t="s">
        <v>19</v>
      </c>
      <c r="I64" s="4" t="s">
        <v>19</v>
      </c>
      <c r="J64" s="4" t="s">
        <v>18</v>
      </c>
      <c r="K64" s="4" t="s">
        <v>18</v>
      </c>
      <c r="L64" s="4" t="s">
        <v>18</v>
      </c>
      <c r="M64" s="4" t="s">
        <v>18</v>
      </c>
      <c r="N64" s="4" t="s">
        <v>18</v>
      </c>
      <c r="O64" s="4"/>
      <c r="P64" s="4" t="s">
        <v>126</v>
      </c>
      <c r="Q64" s="3" t="s">
        <v>127</v>
      </c>
    </row>
    <row r="65" spans="1:17" x14ac:dyDescent="0.25">
      <c r="A65">
        <v>64</v>
      </c>
      <c r="B65" s="2">
        <v>44392.3928703704</v>
      </c>
      <c r="C65" s="2">
        <v>44392.393900463001</v>
      </c>
      <c r="D65" s="4" t="s">
        <v>17</v>
      </c>
      <c r="E65" s="4"/>
      <c r="F65" s="4" t="s">
        <v>19</v>
      </c>
      <c r="G65" s="4" t="s">
        <v>18</v>
      </c>
      <c r="H65" s="4" t="s">
        <v>18</v>
      </c>
      <c r="I65" s="4" t="s">
        <v>18</v>
      </c>
      <c r="J65" s="4" t="s">
        <v>18</v>
      </c>
      <c r="K65" s="4" t="s">
        <v>19</v>
      </c>
      <c r="L65" s="4" t="s">
        <v>19</v>
      </c>
      <c r="M65" s="4" t="s">
        <v>18</v>
      </c>
      <c r="N65" s="4" t="s">
        <v>19</v>
      </c>
      <c r="O65" s="4" t="s">
        <v>329</v>
      </c>
      <c r="P65" s="4" t="s">
        <v>330</v>
      </c>
      <c r="Q65" s="3" t="s">
        <v>331</v>
      </c>
    </row>
    <row r="66" spans="1:17" x14ac:dyDescent="0.25">
      <c r="A66">
        <v>65</v>
      </c>
      <c r="B66" s="2">
        <v>44392.393043981501</v>
      </c>
      <c r="C66" s="2">
        <v>44392.393900463001</v>
      </c>
      <c r="D66" s="4" t="s">
        <v>17</v>
      </c>
      <c r="E66" s="4"/>
      <c r="F66" s="4" t="s">
        <v>19</v>
      </c>
      <c r="G66" s="4" t="s">
        <v>18</v>
      </c>
      <c r="H66" s="4" t="s">
        <v>19</v>
      </c>
      <c r="I66" s="4" t="s">
        <v>18</v>
      </c>
      <c r="J66" s="4" t="s">
        <v>18</v>
      </c>
      <c r="K66" s="4" t="s">
        <v>19</v>
      </c>
      <c r="L66" s="4" t="s">
        <v>19</v>
      </c>
      <c r="M66" s="4" t="s">
        <v>18</v>
      </c>
      <c r="N66" s="4" t="s">
        <v>19</v>
      </c>
      <c r="O66" s="4"/>
      <c r="P66" s="4" t="s">
        <v>101</v>
      </c>
      <c r="Q66" s="4" t="s">
        <v>102</v>
      </c>
    </row>
    <row r="67" spans="1:17" x14ac:dyDescent="0.25">
      <c r="A67">
        <v>66</v>
      </c>
      <c r="B67" s="2">
        <v>44392.393425925897</v>
      </c>
      <c r="C67" s="2">
        <v>44392.393923611096</v>
      </c>
      <c r="D67" s="4" t="s">
        <v>17</v>
      </c>
      <c r="E67" s="4"/>
      <c r="F67" s="4" t="s">
        <v>18</v>
      </c>
      <c r="G67" s="4" t="s">
        <v>18</v>
      </c>
      <c r="H67" s="4" t="s">
        <v>18</v>
      </c>
      <c r="I67" s="4" t="s">
        <v>18</v>
      </c>
      <c r="J67" s="4" t="s">
        <v>18</v>
      </c>
      <c r="K67" s="4" t="s">
        <v>18</v>
      </c>
      <c r="L67" s="4" t="s">
        <v>18</v>
      </c>
      <c r="M67" s="4" t="s">
        <v>18</v>
      </c>
      <c r="N67" s="4" t="s">
        <v>18</v>
      </c>
      <c r="O67" s="4"/>
      <c r="P67" s="4" t="s">
        <v>117</v>
      </c>
      <c r="Q67" s="3" t="s">
        <v>118</v>
      </c>
    </row>
    <row r="68" spans="1:17" x14ac:dyDescent="0.25">
      <c r="A68">
        <v>67</v>
      </c>
      <c r="B68" s="2">
        <v>44392.392962963</v>
      </c>
      <c r="C68" s="2">
        <v>44392.393935185202</v>
      </c>
      <c r="D68" s="4" t="s">
        <v>17</v>
      </c>
      <c r="E68" s="4"/>
      <c r="F68" s="4" t="s">
        <v>19</v>
      </c>
      <c r="G68" s="4" t="s">
        <v>18</v>
      </c>
      <c r="H68" s="4" t="s">
        <v>19</v>
      </c>
      <c r="I68" s="4" t="s">
        <v>18</v>
      </c>
      <c r="J68" s="4" t="s">
        <v>19</v>
      </c>
      <c r="K68" s="4" t="s">
        <v>21</v>
      </c>
      <c r="L68" s="4" t="s">
        <v>19</v>
      </c>
      <c r="M68" s="4" t="s">
        <v>18</v>
      </c>
      <c r="N68" s="4" t="s">
        <v>19</v>
      </c>
      <c r="O68" s="4" t="s">
        <v>50</v>
      </c>
      <c r="P68" s="4" t="s">
        <v>332</v>
      </c>
      <c r="Q68" s="3" t="s">
        <v>333</v>
      </c>
    </row>
    <row r="69" spans="1:17" x14ac:dyDescent="0.25">
      <c r="A69">
        <v>68</v>
      </c>
      <c r="B69" s="2">
        <v>44392.392986111103</v>
      </c>
      <c r="C69" s="2">
        <v>44392.393969907404</v>
      </c>
      <c r="D69" s="4" t="s">
        <v>17</v>
      </c>
      <c r="E69" s="4"/>
      <c r="F69" s="4" t="s">
        <v>19</v>
      </c>
      <c r="G69" s="4" t="s">
        <v>19</v>
      </c>
      <c r="H69" s="4" t="s">
        <v>18</v>
      </c>
      <c r="I69" s="4" t="s">
        <v>19</v>
      </c>
      <c r="J69" s="4" t="s">
        <v>19</v>
      </c>
      <c r="K69" s="4" t="s">
        <v>18</v>
      </c>
      <c r="L69" s="4" t="s">
        <v>19</v>
      </c>
      <c r="M69" s="4" t="s">
        <v>18</v>
      </c>
      <c r="N69" s="4" t="s">
        <v>18</v>
      </c>
      <c r="O69" s="4"/>
      <c r="P69" s="4" t="s">
        <v>94</v>
      </c>
      <c r="Q69" s="3" t="s">
        <v>95</v>
      </c>
    </row>
    <row r="70" spans="1:17" x14ac:dyDescent="0.25">
      <c r="A70">
        <v>69</v>
      </c>
      <c r="B70" s="2">
        <v>44392.3930555556</v>
      </c>
      <c r="C70" s="2">
        <v>44392.393969907404</v>
      </c>
      <c r="D70" s="4" t="s">
        <v>17</v>
      </c>
      <c r="E70" s="4"/>
      <c r="F70" s="4" t="s">
        <v>18</v>
      </c>
      <c r="G70" s="4" t="s">
        <v>18</v>
      </c>
      <c r="H70" s="4" t="s">
        <v>18</v>
      </c>
      <c r="I70" s="4" t="s">
        <v>18</v>
      </c>
      <c r="J70" s="4" t="s">
        <v>18</v>
      </c>
      <c r="K70" s="4" t="s">
        <v>19</v>
      </c>
      <c r="L70" s="4" t="s">
        <v>19</v>
      </c>
      <c r="M70" s="4" t="s">
        <v>18</v>
      </c>
      <c r="N70" s="4" t="s">
        <v>19</v>
      </c>
      <c r="O70" s="4"/>
      <c r="P70" s="4" t="s">
        <v>334</v>
      </c>
      <c r="Q70" s="3" t="s">
        <v>335</v>
      </c>
    </row>
    <row r="71" spans="1:17" x14ac:dyDescent="0.25">
      <c r="A71">
        <v>70</v>
      </c>
      <c r="B71" s="2">
        <v>44392.392939814803</v>
      </c>
      <c r="C71" s="2">
        <v>44392.393993055601</v>
      </c>
      <c r="D71" s="4" t="s">
        <v>17</v>
      </c>
      <c r="E71" s="4"/>
      <c r="F71" s="4" t="s">
        <v>19</v>
      </c>
      <c r="G71" s="4" t="s">
        <v>18</v>
      </c>
      <c r="H71" s="4" t="s">
        <v>19</v>
      </c>
      <c r="I71" s="4" t="s">
        <v>18</v>
      </c>
      <c r="J71" s="4" t="s">
        <v>18</v>
      </c>
      <c r="K71" s="4" t="s">
        <v>21</v>
      </c>
      <c r="L71" s="4" t="s">
        <v>19</v>
      </c>
      <c r="M71" s="4" t="s">
        <v>18</v>
      </c>
      <c r="N71" s="4" t="s">
        <v>18</v>
      </c>
      <c r="O71" s="4"/>
      <c r="P71" s="4" t="s">
        <v>336</v>
      </c>
      <c r="Q71" s="4"/>
    </row>
    <row r="72" spans="1:17" x14ac:dyDescent="0.25">
      <c r="A72">
        <v>71</v>
      </c>
      <c r="B72" s="2">
        <v>44392.393240740697</v>
      </c>
      <c r="C72" s="2">
        <v>44392.394016203703</v>
      </c>
      <c r="D72" s="4" t="s">
        <v>17</v>
      </c>
      <c r="E72" s="4"/>
      <c r="F72" s="4" t="s">
        <v>19</v>
      </c>
      <c r="G72" s="4" t="s">
        <v>18</v>
      </c>
      <c r="H72" s="4" t="s">
        <v>19</v>
      </c>
      <c r="I72" s="4" t="s">
        <v>18</v>
      </c>
      <c r="J72" s="4" t="s">
        <v>18</v>
      </c>
      <c r="K72" s="4" t="s">
        <v>18</v>
      </c>
      <c r="L72" s="4" t="s">
        <v>19</v>
      </c>
      <c r="M72" s="4" t="s">
        <v>19</v>
      </c>
      <c r="N72" s="4" t="s">
        <v>19</v>
      </c>
      <c r="O72" s="4"/>
      <c r="P72" s="4" t="s">
        <v>337</v>
      </c>
      <c r="Q72" s="3" t="s">
        <v>45</v>
      </c>
    </row>
    <row r="73" spans="1:17" x14ac:dyDescent="0.25">
      <c r="A73">
        <v>72</v>
      </c>
      <c r="B73" s="2">
        <v>44392.393136574101</v>
      </c>
      <c r="C73" s="2">
        <v>44392.394039351901</v>
      </c>
      <c r="D73" s="4" t="s">
        <v>17</v>
      </c>
      <c r="E73" s="4"/>
      <c r="F73" s="4" t="s">
        <v>19</v>
      </c>
      <c r="G73" s="4" t="s">
        <v>19</v>
      </c>
      <c r="H73" s="4" t="s">
        <v>18</v>
      </c>
      <c r="I73" s="4" t="s">
        <v>18</v>
      </c>
      <c r="J73" s="4" t="s">
        <v>19</v>
      </c>
      <c r="K73" s="4" t="s">
        <v>19</v>
      </c>
      <c r="L73" s="4" t="s">
        <v>19</v>
      </c>
      <c r="M73" s="4" t="s">
        <v>19</v>
      </c>
      <c r="N73" s="4" t="s">
        <v>19</v>
      </c>
      <c r="O73" s="4"/>
      <c r="P73" s="4" t="s">
        <v>149</v>
      </c>
      <c r="Q73" s="3" t="s">
        <v>150</v>
      </c>
    </row>
    <row r="74" spans="1:17" x14ac:dyDescent="0.25">
      <c r="A74">
        <v>73</v>
      </c>
      <c r="B74" s="2">
        <v>44392.393437500003</v>
      </c>
      <c r="C74" s="2">
        <v>44392.394039351901</v>
      </c>
      <c r="D74" s="4" t="s">
        <v>17</v>
      </c>
      <c r="E74" s="4"/>
      <c r="F74" s="4" t="s">
        <v>18</v>
      </c>
      <c r="G74" s="4" t="s">
        <v>18</v>
      </c>
      <c r="H74" s="4" t="s">
        <v>18</v>
      </c>
      <c r="I74" s="4" t="s">
        <v>18</v>
      </c>
      <c r="J74" s="4" t="s">
        <v>18</v>
      </c>
      <c r="K74" s="4" t="s">
        <v>18</v>
      </c>
      <c r="L74" s="4" t="s">
        <v>19</v>
      </c>
      <c r="M74" s="4" t="s">
        <v>18</v>
      </c>
      <c r="N74" s="4" t="s">
        <v>18</v>
      </c>
      <c r="O74" s="4"/>
      <c r="P74" s="4" t="s">
        <v>137</v>
      </c>
      <c r="Q74" s="3" t="s">
        <v>138</v>
      </c>
    </row>
    <row r="75" spans="1:17" x14ac:dyDescent="0.25">
      <c r="A75">
        <v>74</v>
      </c>
      <c r="B75" s="2">
        <v>44392.393043981501</v>
      </c>
      <c r="C75" s="2">
        <v>44392.394074074102</v>
      </c>
      <c r="D75" s="4" t="s">
        <v>17</v>
      </c>
      <c r="E75" s="4"/>
      <c r="F75" s="4" t="s">
        <v>18</v>
      </c>
      <c r="G75" s="4" t="s">
        <v>18</v>
      </c>
      <c r="H75" s="4" t="s">
        <v>18</v>
      </c>
      <c r="I75" s="4" t="s">
        <v>18</v>
      </c>
      <c r="J75" s="4" t="s">
        <v>18</v>
      </c>
      <c r="K75" s="4" t="s">
        <v>18</v>
      </c>
      <c r="L75" s="4" t="s">
        <v>19</v>
      </c>
      <c r="M75" s="4" t="s">
        <v>18</v>
      </c>
      <c r="N75" s="4" t="s">
        <v>19</v>
      </c>
      <c r="O75" s="4"/>
      <c r="P75" s="4" t="s">
        <v>92</v>
      </c>
      <c r="Q75" s="3" t="s">
        <v>93</v>
      </c>
    </row>
    <row r="76" spans="1:17" x14ac:dyDescent="0.25">
      <c r="A76">
        <v>75</v>
      </c>
      <c r="B76" s="2">
        <v>44392.393703703703</v>
      </c>
      <c r="C76" s="2">
        <v>44392.394131944398</v>
      </c>
      <c r="D76" s="4" t="s">
        <v>17</v>
      </c>
      <c r="E76" s="4"/>
      <c r="F76" s="4" t="s">
        <v>19</v>
      </c>
      <c r="G76" s="4" t="s">
        <v>19</v>
      </c>
      <c r="H76" s="4" t="s">
        <v>19</v>
      </c>
      <c r="I76" s="4" t="s">
        <v>19</v>
      </c>
      <c r="J76" s="4" t="s">
        <v>19</v>
      </c>
      <c r="K76" s="4" t="s">
        <v>19</v>
      </c>
      <c r="L76" s="4" t="s">
        <v>19</v>
      </c>
      <c r="M76" s="4" t="s">
        <v>19</v>
      </c>
      <c r="N76" s="4" t="s">
        <v>19</v>
      </c>
      <c r="O76" s="4"/>
      <c r="P76" s="4" t="s">
        <v>338</v>
      </c>
      <c r="Q76" s="3" t="s">
        <v>339</v>
      </c>
    </row>
    <row r="77" spans="1:17" x14ac:dyDescent="0.25">
      <c r="A77">
        <v>76</v>
      </c>
      <c r="B77" s="2">
        <v>44392.392858796302</v>
      </c>
      <c r="C77" s="2">
        <v>44392.394155092603</v>
      </c>
      <c r="D77" s="4" t="s">
        <v>17</v>
      </c>
      <c r="E77" s="4"/>
      <c r="F77" s="4" t="s">
        <v>19</v>
      </c>
      <c r="G77" s="4" t="s">
        <v>19</v>
      </c>
      <c r="H77" s="4" t="s">
        <v>19</v>
      </c>
      <c r="I77" s="4" t="s">
        <v>18</v>
      </c>
      <c r="J77" s="4" t="s">
        <v>18</v>
      </c>
      <c r="K77" s="4" t="s">
        <v>67</v>
      </c>
      <c r="L77" s="4" t="s">
        <v>67</v>
      </c>
      <c r="M77" s="4" t="s">
        <v>19</v>
      </c>
      <c r="N77" s="4" t="s">
        <v>19</v>
      </c>
      <c r="O77" s="4"/>
      <c r="P77" s="4" t="s">
        <v>340</v>
      </c>
      <c r="Q77" s="3" t="s">
        <v>341</v>
      </c>
    </row>
    <row r="78" spans="1:17" x14ac:dyDescent="0.25">
      <c r="A78">
        <v>77</v>
      </c>
      <c r="B78" s="2">
        <v>44392.3929166667</v>
      </c>
      <c r="C78" s="2">
        <v>44392.394178240698</v>
      </c>
      <c r="D78" s="4" t="s">
        <v>17</v>
      </c>
      <c r="E78" s="4"/>
      <c r="F78" s="4" t="s">
        <v>18</v>
      </c>
      <c r="G78" s="4" t="s">
        <v>18</v>
      </c>
      <c r="H78" s="4" t="s">
        <v>18</v>
      </c>
      <c r="I78" s="4" t="s">
        <v>18</v>
      </c>
      <c r="J78" s="4" t="s">
        <v>18</v>
      </c>
      <c r="K78" s="4" t="s">
        <v>19</v>
      </c>
      <c r="L78" s="4" t="s">
        <v>19</v>
      </c>
      <c r="M78" s="4" t="s">
        <v>18</v>
      </c>
      <c r="N78" s="4" t="s">
        <v>18</v>
      </c>
      <c r="O78" s="4"/>
      <c r="P78" s="4" t="s">
        <v>342</v>
      </c>
      <c r="Q78" s="3" t="s">
        <v>148</v>
      </c>
    </row>
    <row r="79" spans="1:17" x14ac:dyDescent="0.25">
      <c r="A79">
        <v>78</v>
      </c>
      <c r="B79" s="2">
        <v>44392.393773148098</v>
      </c>
      <c r="C79" s="2">
        <v>44392.394212963001</v>
      </c>
      <c r="D79" s="4" t="s">
        <v>17</v>
      </c>
      <c r="E79" s="4"/>
      <c r="F79" s="4" t="s">
        <v>18</v>
      </c>
      <c r="G79" s="4" t="s">
        <v>18</v>
      </c>
      <c r="H79" s="4" t="s">
        <v>18</v>
      </c>
      <c r="I79" s="4" t="s">
        <v>18</v>
      </c>
      <c r="J79" s="4" t="s">
        <v>18</v>
      </c>
      <c r="K79" s="4" t="s">
        <v>18</v>
      </c>
      <c r="L79" s="4" t="s">
        <v>18</v>
      </c>
      <c r="M79" s="4" t="s">
        <v>18</v>
      </c>
      <c r="N79" s="4" t="s">
        <v>18</v>
      </c>
      <c r="O79" s="4"/>
      <c r="P79" s="4" t="s">
        <v>343</v>
      </c>
      <c r="Q79" s="3" t="s">
        <v>82</v>
      </c>
    </row>
    <row r="80" spans="1:17" x14ac:dyDescent="0.25">
      <c r="A80">
        <v>79</v>
      </c>
      <c r="B80" s="2">
        <v>44392.392881944397</v>
      </c>
      <c r="C80" s="2">
        <v>44392.394212963001</v>
      </c>
      <c r="D80" s="4" t="s">
        <v>17</v>
      </c>
      <c r="E80" s="4"/>
      <c r="F80" s="4" t="s">
        <v>19</v>
      </c>
      <c r="G80" s="4" t="s">
        <v>18</v>
      </c>
      <c r="H80" s="4" t="s">
        <v>18</v>
      </c>
      <c r="I80" s="4" t="s">
        <v>18</v>
      </c>
      <c r="J80" s="4" t="s">
        <v>19</v>
      </c>
      <c r="K80" s="4" t="s">
        <v>19</v>
      </c>
      <c r="L80" s="4" t="s">
        <v>19</v>
      </c>
      <c r="M80" s="4" t="s">
        <v>18</v>
      </c>
      <c r="N80" s="4" t="s">
        <v>19</v>
      </c>
      <c r="O80" s="4" t="s">
        <v>50</v>
      </c>
      <c r="P80" s="4" t="s">
        <v>344</v>
      </c>
      <c r="Q80" s="3" t="s">
        <v>187</v>
      </c>
    </row>
    <row r="81" spans="1:17" x14ac:dyDescent="0.25">
      <c r="A81">
        <v>80</v>
      </c>
      <c r="B81" s="2">
        <v>44392.393275463</v>
      </c>
      <c r="C81" s="2">
        <v>44392.394247685203</v>
      </c>
      <c r="D81" s="4" t="s">
        <v>17</v>
      </c>
      <c r="E81" s="4"/>
      <c r="F81" s="4" t="s">
        <v>19</v>
      </c>
      <c r="G81" s="4" t="s">
        <v>18</v>
      </c>
      <c r="H81" s="4" t="s">
        <v>18</v>
      </c>
      <c r="I81" s="4" t="s">
        <v>19</v>
      </c>
      <c r="J81" s="4" t="s">
        <v>19</v>
      </c>
      <c r="K81" s="4" t="s">
        <v>18</v>
      </c>
      <c r="L81" s="4" t="s">
        <v>21</v>
      </c>
      <c r="M81" s="4" t="s">
        <v>18</v>
      </c>
      <c r="N81" s="4" t="s">
        <v>19</v>
      </c>
      <c r="O81" s="4"/>
      <c r="P81" s="4" t="s">
        <v>111</v>
      </c>
      <c r="Q81" s="3" t="s">
        <v>345</v>
      </c>
    </row>
    <row r="82" spans="1:17" x14ac:dyDescent="0.25">
      <c r="A82">
        <v>81</v>
      </c>
      <c r="B82" s="2">
        <v>44392.393182870401</v>
      </c>
      <c r="C82" s="2">
        <v>44392.394282407397</v>
      </c>
      <c r="D82" s="4" t="s">
        <v>17</v>
      </c>
      <c r="E82" s="4"/>
      <c r="F82" s="4" t="s">
        <v>19</v>
      </c>
      <c r="G82" s="4" t="s">
        <v>19</v>
      </c>
      <c r="H82" s="4" t="s">
        <v>19</v>
      </c>
      <c r="I82" s="4" t="s">
        <v>19</v>
      </c>
      <c r="J82" s="4" t="s">
        <v>19</v>
      </c>
      <c r="K82" s="4" t="s">
        <v>19</v>
      </c>
      <c r="L82" s="4" t="s">
        <v>19</v>
      </c>
      <c r="M82" s="4" t="s">
        <v>19</v>
      </c>
      <c r="N82" s="4" t="s">
        <v>19</v>
      </c>
      <c r="O82" s="4"/>
      <c r="P82" s="4" t="s">
        <v>346</v>
      </c>
      <c r="Q82" s="3" t="s">
        <v>189</v>
      </c>
    </row>
    <row r="83" spans="1:17" x14ac:dyDescent="0.25">
      <c r="A83">
        <v>82</v>
      </c>
      <c r="B83" s="2">
        <v>44392.393101851798</v>
      </c>
      <c r="C83" s="2">
        <v>44392.394282407397</v>
      </c>
      <c r="D83" s="4" t="s">
        <v>17</v>
      </c>
      <c r="E83" s="4"/>
      <c r="F83" s="4" t="s">
        <v>18</v>
      </c>
      <c r="G83" s="4" t="s">
        <v>19</v>
      </c>
      <c r="H83" s="4" t="s">
        <v>19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19</v>
      </c>
      <c r="N83" s="4" t="s">
        <v>19</v>
      </c>
      <c r="O83" s="4" t="s">
        <v>347</v>
      </c>
      <c r="P83" s="4" t="s">
        <v>348</v>
      </c>
      <c r="Q83" s="3" t="s">
        <v>98</v>
      </c>
    </row>
    <row r="84" spans="1:17" x14ac:dyDescent="0.25">
      <c r="A84">
        <v>83</v>
      </c>
      <c r="B84" s="2">
        <v>44392.392939814803</v>
      </c>
      <c r="C84" s="2">
        <v>44392.394293981502</v>
      </c>
      <c r="D84" s="4" t="s">
        <v>17</v>
      </c>
      <c r="E84" s="4"/>
      <c r="F84" s="4" t="s">
        <v>19</v>
      </c>
      <c r="G84" s="4" t="s">
        <v>18</v>
      </c>
      <c r="H84" s="4" t="s">
        <v>19</v>
      </c>
      <c r="I84" s="4" t="s">
        <v>19</v>
      </c>
      <c r="J84" s="4" t="s">
        <v>18</v>
      </c>
      <c r="K84" s="4" t="s">
        <v>19</v>
      </c>
      <c r="L84" s="4" t="s">
        <v>21</v>
      </c>
      <c r="M84" s="4" t="s">
        <v>19</v>
      </c>
      <c r="N84" s="4" t="s">
        <v>18</v>
      </c>
      <c r="O84" s="4" t="s">
        <v>349</v>
      </c>
      <c r="P84" s="4" t="s">
        <v>350</v>
      </c>
      <c r="Q84" s="4" t="s">
        <v>351</v>
      </c>
    </row>
    <row r="85" spans="1:17" x14ac:dyDescent="0.25">
      <c r="A85">
        <v>84</v>
      </c>
      <c r="B85" s="2">
        <v>44392.393032407403</v>
      </c>
      <c r="C85" s="2">
        <v>44392.394340277802</v>
      </c>
      <c r="D85" s="4" t="s">
        <v>17</v>
      </c>
      <c r="E85" s="4"/>
      <c r="F85" s="4" t="s">
        <v>19</v>
      </c>
      <c r="G85" s="4" t="s">
        <v>19</v>
      </c>
      <c r="H85" s="4" t="s">
        <v>19</v>
      </c>
      <c r="I85" s="4" t="s">
        <v>19</v>
      </c>
      <c r="J85" s="4" t="s">
        <v>18</v>
      </c>
      <c r="K85" s="4" t="s">
        <v>18</v>
      </c>
      <c r="L85" s="4" t="s">
        <v>19</v>
      </c>
      <c r="M85" s="4" t="s">
        <v>19</v>
      </c>
      <c r="N85" s="4" t="s">
        <v>19</v>
      </c>
      <c r="O85" s="4" t="s">
        <v>352</v>
      </c>
      <c r="P85" s="4" t="s">
        <v>353</v>
      </c>
      <c r="Q85" s="3" t="s">
        <v>354</v>
      </c>
    </row>
    <row r="86" spans="1:17" x14ac:dyDescent="0.25">
      <c r="A86">
        <v>85</v>
      </c>
      <c r="B86" s="2">
        <v>44392.393194444398</v>
      </c>
      <c r="C86" s="2">
        <v>44392.394363425898</v>
      </c>
      <c r="D86" s="4" t="s">
        <v>17</v>
      </c>
      <c r="E86" s="4"/>
      <c r="F86" s="4" t="s">
        <v>19</v>
      </c>
      <c r="G86" s="4" t="s">
        <v>19</v>
      </c>
      <c r="H86" s="4" t="s">
        <v>19</v>
      </c>
      <c r="I86" s="4" t="s">
        <v>19</v>
      </c>
      <c r="J86" s="4" t="s">
        <v>19</v>
      </c>
      <c r="K86" s="4" t="s">
        <v>19</v>
      </c>
      <c r="L86" s="4" t="s">
        <v>19</v>
      </c>
      <c r="M86" s="4" t="s">
        <v>19</v>
      </c>
      <c r="N86" s="4" t="s">
        <v>19</v>
      </c>
      <c r="O86" s="4"/>
      <c r="P86" s="4"/>
      <c r="Q86" s="4"/>
    </row>
    <row r="87" spans="1:17" x14ac:dyDescent="0.25">
      <c r="A87">
        <v>86</v>
      </c>
      <c r="B87" s="2">
        <v>44392.393136574101</v>
      </c>
      <c r="C87" s="2">
        <v>44392.394375000003</v>
      </c>
      <c r="D87" s="4" t="s">
        <v>17</v>
      </c>
      <c r="E87" s="4"/>
      <c r="F87" s="4" t="s">
        <v>19</v>
      </c>
      <c r="G87" s="4" t="s">
        <v>18</v>
      </c>
      <c r="H87" s="4" t="s">
        <v>18</v>
      </c>
      <c r="I87" s="4" t="s">
        <v>19</v>
      </c>
      <c r="J87" s="4" t="s">
        <v>19</v>
      </c>
      <c r="K87" s="4" t="s">
        <v>19</v>
      </c>
      <c r="L87" s="4" t="s">
        <v>18</v>
      </c>
      <c r="M87" s="4" t="s">
        <v>18</v>
      </c>
      <c r="N87" s="4" t="s">
        <v>19</v>
      </c>
      <c r="O87" s="4" t="s">
        <v>50</v>
      </c>
      <c r="P87" s="4" t="s">
        <v>355</v>
      </c>
      <c r="Q87" s="4" t="s">
        <v>356</v>
      </c>
    </row>
    <row r="88" spans="1:17" x14ac:dyDescent="0.25">
      <c r="A88">
        <v>87</v>
      </c>
      <c r="B88" s="2">
        <v>44392.393136574101</v>
      </c>
      <c r="C88" s="2">
        <v>44392.394421296303</v>
      </c>
      <c r="D88" s="4" t="s">
        <v>17</v>
      </c>
      <c r="E88" s="4"/>
      <c r="F88" s="4" t="s">
        <v>19</v>
      </c>
      <c r="G88" s="4" t="s">
        <v>18</v>
      </c>
      <c r="H88" s="4" t="s">
        <v>18</v>
      </c>
      <c r="I88" s="4" t="s">
        <v>18</v>
      </c>
      <c r="J88" s="4" t="s">
        <v>18</v>
      </c>
      <c r="K88" s="4" t="s">
        <v>19</v>
      </c>
      <c r="L88" s="4" t="s">
        <v>19</v>
      </c>
      <c r="M88" s="4" t="s">
        <v>18</v>
      </c>
      <c r="N88" s="4" t="s">
        <v>19</v>
      </c>
      <c r="O88" s="4"/>
      <c r="P88" s="4" t="s">
        <v>357</v>
      </c>
      <c r="Q88" s="3" t="s">
        <v>358</v>
      </c>
    </row>
    <row r="89" spans="1:17" x14ac:dyDescent="0.25">
      <c r="A89">
        <v>88</v>
      </c>
      <c r="B89" s="2">
        <v>44392.392905092602</v>
      </c>
      <c r="C89" s="2">
        <v>44392.394432870402</v>
      </c>
      <c r="D89" s="4" t="s">
        <v>17</v>
      </c>
      <c r="E89" s="4"/>
      <c r="F89" s="4" t="s">
        <v>19</v>
      </c>
      <c r="G89" s="4" t="s">
        <v>18</v>
      </c>
      <c r="H89" s="4" t="s">
        <v>19</v>
      </c>
      <c r="I89" s="4" t="s">
        <v>18</v>
      </c>
      <c r="J89" s="4" t="s">
        <v>18</v>
      </c>
      <c r="K89" s="4" t="s">
        <v>18</v>
      </c>
      <c r="L89" s="4" t="s">
        <v>21</v>
      </c>
      <c r="M89" s="4" t="s">
        <v>18</v>
      </c>
      <c r="N89" s="4" t="s">
        <v>18</v>
      </c>
      <c r="O89" s="4" t="s">
        <v>359</v>
      </c>
      <c r="P89" s="4"/>
      <c r="Q89" s="4"/>
    </row>
    <row r="90" spans="1:17" x14ac:dyDescent="0.25">
      <c r="A90">
        <v>89</v>
      </c>
      <c r="B90" s="2">
        <v>44392.392939814803</v>
      </c>
      <c r="C90" s="2">
        <v>44392.394456018497</v>
      </c>
      <c r="D90" s="4" t="s">
        <v>17</v>
      </c>
      <c r="E90" s="4"/>
      <c r="F90" s="4" t="s">
        <v>18</v>
      </c>
      <c r="G90" s="4" t="s">
        <v>18</v>
      </c>
      <c r="H90" s="4" t="s">
        <v>18</v>
      </c>
      <c r="I90" s="4" t="s">
        <v>18</v>
      </c>
      <c r="J90" s="4" t="s">
        <v>18</v>
      </c>
      <c r="K90" s="4" t="s">
        <v>18</v>
      </c>
      <c r="L90" s="4" t="s">
        <v>18</v>
      </c>
      <c r="M90" s="4" t="s">
        <v>18</v>
      </c>
      <c r="N90" s="4" t="s">
        <v>18</v>
      </c>
      <c r="O90" s="4"/>
      <c r="P90" s="4" t="s">
        <v>60</v>
      </c>
      <c r="Q90" s="3" t="s">
        <v>360</v>
      </c>
    </row>
    <row r="91" spans="1:17" x14ac:dyDescent="0.25">
      <c r="A91">
        <v>90</v>
      </c>
      <c r="B91" s="2">
        <v>44392.394247685203</v>
      </c>
      <c r="C91" s="2">
        <v>44392.394513888903</v>
      </c>
      <c r="D91" s="4" t="s">
        <v>17</v>
      </c>
      <c r="E91" s="4"/>
      <c r="F91" s="4" t="s">
        <v>18</v>
      </c>
      <c r="G91" s="4" t="s">
        <v>18</v>
      </c>
      <c r="H91" s="4" t="s">
        <v>18</v>
      </c>
      <c r="I91" s="4" t="s">
        <v>18</v>
      </c>
      <c r="J91" s="4" t="s">
        <v>18</v>
      </c>
      <c r="K91" s="4" t="s">
        <v>18</v>
      </c>
      <c r="L91" s="4" t="s">
        <v>18</v>
      </c>
      <c r="M91" s="4" t="s">
        <v>18</v>
      </c>
      <c r="N91" s="4" t="s">
        <v>18</v>
      </c>
      <c r="O91" s="4"/>
      <c r="P91" s="4"/>
      <c r="Q91" s="4"/>
    </row>
    <row r="92" spans="1:17" x14ac:dyDescent="0.25">
      <c r="A92">
        <v>91</v>
      </c>
      <c r="B92" s="2">
        <v>44392.392951388902</v>
      </c>
      <c r="C92" s="2">
        <v>44392.394537036998</v>
      </c>
      <c r="D92" s="4" t="s">
        <v>17</v>
      </c>
      <c r="E92" s="4"/>
      <c r="F92" s="4" t="s">
        <v>19</v>
      </c>
      <c r="G92" s="4" t="s">
        <v>18</v>
      </c>
      <c r="H92" s="4" t="s">
        <v>18</v>
      </c>
      <c r="I92" s="4" t="s">
        <v>18</v>
      </c>
      <c r="J92" s="4" t="s">
        <v>19</v>
      </c>
      <c r="K92" s="4" t="s">
        <v>19</v>
      </c>
      <c r="L92" s="4" t="s">
        <v>18</v>
      </c>
      <c r="M92" s="4" t="s">
        <v>18</v>
      </c>
      <c r="N92" s="4" t="s">
        <v>19</v>
      </c>
      <c r="O92" s="4" t="s">
        <v>361</v>
      </c>
      <c r="P92" s="4" t="s">
        <v>160</v>
      </c>
      <c r="Q92" s="3" t="s">
        <v>161</v>
      </c>
    </row>
    <row r="93" spans="1:17" x14ac:dyDescent="0.25">
      <c r="A93">
        <v>92</v>
      </c>
      <c r="B93" s="2">
        <v>44392.393437500003</v>
      </c>
      <c r="C93" s="2">
        <v>44392.394606481503</v>
      </c>
      <c r="D93" s="4" t="s">
        <v>17</v>
      </c>
      <c r="E93" s="4"/>
      <c r="F93" s="4" t="s">
        <v>18</v>
      </c>
      <c r="G93" s="4" t="s">
        <v>18</v>
      </c>
      <c r="H93" s="4" t="s">
        <v>18</v>
      </c>
      <c r="I93" s="4" t="s">
        <v>18</v>
      </c>
      <c r="J93" s="4" t="s">
        <v>18</v>
      </c>
      <c r="K93" s="4" t="s">
        <v>19</v>
      </c>
      <c r="L93" s="4" t="s">
        <v>21</v>
      </c>
      <c r="M93" s="4" t="s">
        <v>19</v>
      </c>
      <c r="N93" s="4" t="s">
        <v>67</v>
      </c>
      <c r="O93" s="4"/>
      <c r="P93" s="4" t="s">
        <v>362</v>
      </c>
      <c r="Q93" s="4" t="s">
        <v>363</v>
      </c>
    </row>
    <row r="94" spans="1:17" x14ac:dyDescent="0.25">
      <c r="A94">
        <v>93</v>
      </c>
      <c r="B94" s="2">
        <v>44392.394027777802</v>
      </c>
      <c r="C94" s="2">
        <v>44392.394629629598</v>
      </c>
      <c r="D94" s="4" t="s">
        <v>17</v>
      </c>
      <c r="E94" s="4"/>
      <c r="F94" s="4" t="s">
        <v>19</v>
      </c>
      <c r="G94" s="4" t="s">
        <v>19</v>
      </c>
      <c r="H94" s="4" t="s">
        <v>19</v>
      </c>
      <c r="I94" s="4" t="s">
        <v>18</v>
      </c>
      <c r="J94" s="4" t="s">
        <v>18</v>
      </c>
      <c r="K94" s="4" t="s">
        <v>19</v>
      </c>
      <c r="L94" s="4" t="s">
        <v>21</v>
      </c>
      <c r="M94" s="4" t="s">
        <v>18</v>
      </c>
      <c r="N94" s="4" t="s">
        <v>19</v>
      </c>
      <c r="O94" s="4"/>
      <c r="P94" s="4" t="s">
        <v>30</v>
      </c>
      <c r="Q94" s="3" t="s">
        <v>31</v>
      </c>
    </row>
    <row r="95" spans="1:17" x14ac:dyDescent="0.25">
      <c r="A95">
        <v>94</v>
      </c>
      <c r="B95" s="2">
        <v>44392.393032407403</v>
      </c>
      <c r="C95" s="2">
        <v>44392.394652777803</v>
      </c>
      <c r="D95" s="4" t="s">
        <v>17</v>
      </c>
      <c r="E95" s="4"/>
      <c r="F95" s="4" t="s">
        <v>21</v>
      </c>
      <c r="G95" s="4" t="s">
        <v>19</v>
      </c>
      <c r="H95" s="4" t="s">
        <v>21</v>
      </c>
      <c r="I95" s="4" t="s">
        <v>18</v>
      </c>
      <c r="J95" s="4" t="s">
        <v>18</v>
      </c>
      <c r="K95" s="4" t="s">
        <v>21</v>
      </c>
      <c r="L95" s="4" t="s">
        <v>19</v>
      </c>
      <c r="M95" s="4" t="s">
        <v>21</v>
      </c>
      <c r="N95" s="4" t="s">
        <v>21</v>
      </c>
      <c r="O95" s="4" t="s">
        <v>364</v>
      </c>
      <c r="P95" s="4" t="s">
        <v>365</v>
      </c>
      <c r="Q95" s="4"/>
    </row>
    <row r="96" spans="1:17" x14ac:dyDescent="0.25">
      <c r="A96">
        <v>95</v>
      </c>
      <c r="B96" s="2">
        <v>44392.3930555556</v>
      </c>
      <c r="C96" s="2">
        <v>44392.394699074102</v>
      </c>
      <c r="D96" s="4" t="s">
        <v>17</v>
      </c>
      <c r="E96" s="4"/>
      <c r="F96" s="4" t="s">
        <v>18</v>
      </c>
      <c r="G96" s="4" t="s">
        <v>19</v>
      </c>
      <c r="H96" s="4" t="s">
        <v>18</v>
      </c>
      <c r="I96" s="4" t="s">
        <v>18</v>
      </c>
      <c r="J96" s="4" t="s">
        <v>19</v>
      </c>
      <c r="K96" s="4" t="s">
        <v>18</v>
      </c>
      <c r="L96" s="4" t="s">
        <v>19</v>
      </c>
      <c r="M96" s="4" t="s">
        <v>19</v>
      </c>
      <c r="N96" s="4" t="s">
        <v>18</v>
      </c>
      <c r="O96" s="4"/>
      <c r="P96" s="4" t="s">
        <v>366</v>
      </c>
      <c r="Q96" s="3" t="s">
        <v>367</v>
      </c>
    </row>
    <row r="97" spans="1:17" x14ac:dyDescent="0.25">
      <c r="A97">
        <v>96</v>
      </c>
      <c r="B97" s="2">
        <v>44392.394039351901</v>
      </c>
      <c r="C97" s="2">
        <v>44392.394699074102</v>
      </c>
      <c r="D97" s="4" t="s">
        <v>17</v>
      </c>
      <c r="E97" s="4"/>
      <c r="F97" s="4" t="s">
        <v>18</v>
      </c>
      <c r="G97" s="4" t="s">
        <v>18</v>
      </c>
      <c r="H97" s="4" t="s">
        <v>18</v>
      </c>
      <c r="I97" s="4" t="s">
        <v>18</v>
      </c>
      <c r="J97" s="4" t="s">
        <v>18</v>
      </c>
      <c r="K97" s="4" t="s">
        <v>18</v>
      </c>
      <c r="L97" s="4" t="s">
        <v>19</v>
      </c>
      <c r="M97" s="4" t="s">
        <v>18</v>
      </c>
      <c r="N97" s="4" t="s">
        <v>18</v>
      </c>
      <c r="O97" s="4"/>
      <c r="P97" s="4" t="s">
        <v>176</v>
      </c>
      <c r="Q97" s="3" t="s">
        <v>177</v>
      </c>
    </row>
    <row r="98" spans="1:17" x14ac:dyDescent="0.25">
      <c r="A98">
        <v>97</v>
      </c>
      <c r="B98" s="2">
        <v>44392.393148148098</v>
      </c>
      <c r="C98" s="2">
        <v>44392.394722222198</v>
      </c>
      <c r="D98" s="4" t="s">
        <v>17</v>
      </c>
      <c r="E98" s="4"/>
      <c r="F98" s="4" t="s">
        <v>18</v>
      </c>
      <c r="G98" s="4" t="s">
        <v>18</v>
      </c>
      <c r="H98" s="4" t="s">
        <v>18</v>
      </c>
      <c r="I98" s="4" t="s">
        <v>19</v>
      </c>
      <c r="J98" s="4" t="s">
        <v>18</v>
      </c>
      <c r="K98" s="4" t="s">
        <v>19</v>
      </c>
      <c r="L98" s="4" t="s">
        <v>21</v>
      </c>
      <c r="M98" s="4" t="s">
        <v>18</v>
      </c>
      <c r="N98" s="4" t="s">
        <v>18</v>
      </c>
      <c r="O98" s="4"/>
      <c r="P98" s="4" t="s">
        <v>368</v>
      </c>
      <c r="Q98" s="3" t="s">
        <v>369</v>
      </c>
    </row>
    <row r="99" spans="1:17" x14ac:dyDescent="0.25">
      <c r="A99">
        <v>98</v>
      </c>
      <c r="B99" s="2">
        <v>44392.393263888902</v>
      </c>
      <c r="C99" s="2">
        <v>44392.394733796304</v>
      </c>
      <c r="D99" s="4" t="s">
        <v>17</v>
      </c>
      <c r="E99" s="4"/>
      <c r="F99" s="4" t="s">
        <v>18</v>
      </c>
      <c r="G99" s="4" t="s">
        <v>18</v>
      </c>
      <c r="H99" s="4" t="s">
        <v>19</v>
      </c>
      <c r="I99" s="4" t="s">
        <v>18</v>
      </c>
      <c r="J99" s="4" t="s">
        <v>18</v>
      </c>
      <c r="K99" s="4" t="s">
        <v>18</v>
      </c>
      <c r="L99" s="4" t="s">
        <v>21</v>
      </c>
      <c r="M99" s="4" t="s">
        <v>18</v>
      </c>
      <c r="N99" s="4" t="s">
        <v>18</v>
      </c>
      <c r="O99" s="4" t="s">
        <v>370</v>
      </c>
      <c r="P99" s="4" t="s">
        <v>371</v>
      </c>
      <c r="Q99" s="3" t="s">
        <v>175</v>
      </c>
    </row>
    <row r="100" spans="1:17" x14ac:dyDescent="0.25">
      <c r="A100">
        <v>99</v>
      </c>
      <c r="B100" s="2">
        <v>44392.393460648098</v>
      </c>
      <c r="C100" s="2">
        <v>44392.394780092603</v>
      </c>
      <c r="D100" s="4" t="s">
        <v>17</v>
      </c>
      <c r="E100" s="4"/>
      <c r="F100" s="4" t="s">
        <v>18</v>
      </c>
      <c r="G100" s="4" t="s">
        <v>18</v>
      </c>
      <c r="H100" s="4" t="s">
        <v>18</v>
      </c>
      <c r="I100" s="4" t="s">
        <v>18</v>
      </c>
      <c r="J100" s="4" t="s">
        <v>19</v>
      </c>
      <c r="K100" s="4" t="s">
        <v>18</v>
      </c>
      <c r="L100" s="4" t="s">
        <v>18</v>
      </c>
      <c r="M100" s="4" t="s">
        <v>18</v>
      </c>
      <c r="N100" s="4" t="s">
        <v>18</v>
      </c>
      <c r="O100" s="4" t="s">
        <v>372</v>
      </c>
      <c r="P100" s="4" t="s">
        <v>373</v>
      </c>
      <c r="Q100" s="3" t="s">
        <v>374</v>
      </c>
    </row>
    <row r="101" spans="1:17" x14ac:dyDescent="0.25">
      <c r="A101">
        <v>100</v>
      </c>
      <c r="B101" s="2">
        <v>44392.393726851798</v>
      </c>
      <c r="C101" s="2">
        <v>44392.394837963002</v>
      </c>
      <c r="D101" s="4" t="s">
        <v>17</v>
      </c>
      <c r="E101" s="4"/>
      <c r="F101" s="4" t="s">
        <v>18</v>
      </c>
      <c r="G101" s="4" t="s">
        <v>18</v>
      </c>
      <c r="H101" s="4" t="s">
        <v>18</v>
      </c>
      <c r="I101" s="4" t="s">
        <v>18</v>
      </c>
      <c r="J101" s="4" t="s">
        <v>18</v>
      </c>
      <c r="K101" s="4" t="s">
        <v>18</v>
      </c>
      <c r="L101" s="4" t="s">
        <v>18</v>
      </c>
      <c r="M101" s="4" t="s">
        <v>18</v>
      </c>
      <c r="N101" s="4" t="s">
        <v>19</v>
      </c>
      <c r="O101" s="4"/>
      <c r="P101" s="4" t="s">
        <v>375</v>
      </c>
      <c r="Q101" s="3" t="s">
        <v>376</v>
      </c>
    </row>
    <row r="102" spans="1:17" x14ac:dyDescent="0.25">
      <c r="A102">
        <v>101</v>
      </c>
      <c r="B102" s="2">
        <v>44392.394398148201</v>
      </c>
      <c r="C102" s="2">
        <v>44392.394872685203</v>
      </c>
      <c r="D102" s="4" t="s">
        <v>17</v>
      </c>
      <c r="E102" s="4"/>
      <c r="F102" s="4" t="s">
        <v>19</v>
      </c>
      <c r="G102" s="4" t="s">
        <v>19</v>
      </c>
      <c r="H102" s="4" t="s">
        <v>18</v>
      </c>
      <c r="I102" s="4" t="s">
        <v>18</v>
      </c>
      <c r="J102" s="4" t="s">
        <v>18</v>
      </c>
      <c r="K102" s="4" t="s">
        <v>19</v>
      </c>
      <c r="L102" s="4" t="s">
        <v>21</v>
      </c>
      <c r="M102" s="4" t="s">
        <v>18</v>
      </c>
      <c r="N102" s="4" t="s">
        <v>19</v>
      </c>
      <c r="O102" s="4"/>
      <c r="P102" s="4" t="s">
        <v>109</v>
      </c>
      <c r="Q102" s="3" t="s">
        <v>110</v>
      </c>
    </row>
    <row r="103" spans="1:17" x14ac:dyDescent="0.25">
      <c r="A103">
        <v>102</v>
      </c>
      <c r="B103" s="2">
        <v>44392.394236111097</v>
      </c>
      <c r="C103" s="2">
        <v>44392.395081018498</v>
      </c>
      <c r="D103" s="4" t="s">
        <v>17</v>
      </c>
      <c r="E103" s="4"/>
      <c r="F103" s="4" t="s">
        <v>19</v>
      </c>
      <c r="G103" s="4" t="s">
        <v>19</v>
      </c>
      <c r="H103" s="4" t="s">
        <v>19</v>
      </c>
      <c r="I103" s="4" t="s">
        <v>19</v>
      </c>
      <c r="J103" s="4" t="s">
        <v>19</v>
      </c>
      <c r="K103" s="4" t="s">
        <v>19</v>
      </c>
      <c r="L103" s="4" t="s">
        <v>67</v>
      </c>
      <c r="M103" s="4" t="s">
        <v>19</v>
      </c>
      <c r="N103" s="4" t="s">
        <v>21</v>
      </c>
      <c r="O103" s="4"/>
      <c r="P103" s="4" t="s">
        <v>377</v>
      </c>
      <c r="Q103" s="3" t="s">
        <v>131</v>
      </c>
    </row>
    <row r="104" spans="1:17" x14ac:dyDescent="0.25">
      <c r="A104">
        <v>103</v>
      </c>
      <c r="B104" s="2">
        <v>44392.394351851901</v>
      </c>
      <c r="C104" s="2">
        <v>44392.395393518498</v>
      </c>
      <c r="D104" s="4" t="s">
        <v>17</v>
      </c>
      <c r="E104" s="4"/>
      <c r="F104" s="4" t="s">
        <v>19</v>
      </c>
      <c r="G104" s="4" t="s">
        <v>19</v>
      </c>
      <c r="H104" s="4" t="s">
        <v>19</v>
      </c>
      <c r="I104" s="4" t="s">
        <v>19</v>
      </c>
      <c r="J104" s="4" t="s">
        <v>19</v>
      </c>
      <c r="K104" s="4" t="s">
        <v>19</v>
      </c>
      <c r="L104" s="4" t="s">
        <v>19</v>
      </c>
      <c r="M104" s="4" t="s">
        <v>19</v>
      </c>
      <c r="N104" s="4" t="s">
        <v>19</v>
      </c>
      <c r="O104" s="4" t="s">
        <v>378</v>
      </c>
      <c r="P104" s="4" t="s">
        <v>379</v>
      </c>
      <c r="Q104" s="3" t="s">
        <v>73</v>
      </c>
    </row>
    <row r="105" spans="1:17" x14ac:dyDescent="0.25">
      <c r="A105">
        <v>104</v>
      </c>
      <c r="B105" s="2">
        <v>44392.3957407407</v>
      </c>
      <c r="C105" s="2">
        <v>44392.396435185197</v>
      </c>
      <c r="D105" s="4" t="s">
        <v>17</v>
      </c>
      <c r="E105" s="4"/>
      <c r="F105" s="4" t="s">
        <v>21</v>
      </c>
      <c r="G105" s="4" t="s">
        <v>19</v>
      </c>
      <c r="H105" s="4" t="s">
        <v>19</v>
      </c>
      <c r="I105" s="4" t="s">
        <v>19</v>
      </c>
      <c r="J105" s="4" t="s">
        <v>18</v>
      </c>
      <c r="K105" s="4" t="s">
        <v>19</v>
      </c>
      <c r="L105" s="4" t="s">
        <v>19</v>
      </c>
      <c r="M105" s="4" t="s">
        <v>18</v>
      </c>
      <c r="N105" s="4" t="s">
        <v>18</v>
      </c>
      <c r="O105" s="4"/>
      <c r="P105" s="4" t="s">
        <v>380</v>
      </c>
      <c r="Q105" s="3" t="s">
        <v>381</v>
      </c>
    </row>
    <row r="106" spans="1:17" x14ac:dyDescent="0.25">
      <c r="A106">
        <v>105</v>
      </c>
      <c r="B106" s="2">
        <v>44392.397094907399</v>
      </c>
      <c r="C106" s="2">
        <v>44392.397569444402</v>
      </c>
      <c r="D106" s="4" t="s">
        <v>17</v>
      </c>
      <c r="E106" s="4"/>
      <c r="F106" s="4" t="s">
        <v>18</v>
      </c>
      <c r="G106" s="4" t="s">
        <v>18</v>
      </c>
      <c r="H106" s="4" t="s">
        <v>18</v>
      </c>
      <c r="I106" s="4" t="s">
        <v>18</v>
      </c>
      <c r="J106" s="4" t="s">
        <v>18</v>
      </c>
      <c r="K106" s="4" t="s">
        <v>18</v>
      </c>
      <c r="L106" s="4" t="s">
        <v>18</v>
      </c>
      <c r="M106" s="4" t="s">
        <v>18</v>
      </c>
      <c r="N106" s="4" t="s">
        <v>18</v>
      </c>
      <c r="O106" s="4"/>
      <c r="P106" s="4" t="s">
        <v>382</v>
      </c>
      <c r="Q106" s="3" t="s">
        <v>383</v>
      </c>
    </row>
    <row r="107" spans="1:17" x14ac:dyDescent="0.25">
      <c r="A107">
        <v>106</v>
      </c>
      <c r="B107" s="2">
        <v>44392.397094907399</v>
      </c>
      <c r="C107" s="2">
        <v>44392.3978935185</v>
      </c>
      <c r="D107" s="4" t="s">
        <v>17</v>
      </c>
      <c r="E107" s="4"/>
      <c r="F107" s="4" t="s">
        <v>18</v>
      </c>
      <c r="G107" s="4" t="s">
        <v>18</v>
      </c>
      <c r="H107" s="4" t="s">
        <v>18</v>
      </c>
      <c r="I107" s="4" t="s">
        <v>18</v>
      </c>
      <c r="J107" s="4" t="s">
        <v>18</v>
      </c>
      <c r="K107" s="4" t="s">
        <v>18</v>
      </c>
      <c r="L107" s="4" t="s">
        <v>18</v>
      </c>
      <c r="M107" s="4" t="s">
        <v>18</v>
      </c>
      <c r="N107" s="4" t="s">
        <v>18</v>
      </c>
      <c r="O107" s="4"/>
      <c r="P107" s="4"/>
      <c r="Q107" s="4"/>
    </row>
    <row r="108" spans="1:17" x14ac:dyDescent="0.25">
      <c r="A108">
        <v>107</v>
      </c>
      <c r="B108" s="2">
        <v>44392.408460648097</v>
      </c>
      <c r="C108" s="2">
        <v>44392.409016203703</v>
      </c>
      <c r="D108" s="4" t="s">
        <v>17</v>
      </c>
      <c r="E108" s="4"/>
      <c r="F108" s="4" t="s">
        <v>18</v>
      </c>
      <c r="G108" s="4" t="s">
        <v>18</v>
      </c>
      <c r="H108" s="4" t="s">
        <v>18</v>
      </c>
      <c r="I108" s="4" t="s">
        <v>18</v>
      </c>
      <c r="J108" s="4" t="s">
        <v>18</v>
      </c>
      <c r="K108" s="4" t="s">
        <v>18</v>
      </c>
      <c r="L108" s="4" t="s">
        <v>18</v>
      </c>
      <c r="M108" s="4" t="s">
        <v>18</v>
      </c>
      <c r="N108" s="4" t="s">
        <v>18</v>
      </c>
      <c r="O108" s="4"/>
      <c r="P108" s="4"/>
      <c r="Q108" s="4"/>
    </row>
    <row r="109" spans="1:17" x14ac:dyDescent="0.25">
      <c r="A109">
        <v>108</v>
      </c>
      <c r="B109" s="2">
        <v>44392.834618055596</v>
      </c>
      <c r="C109" s="2">
        <v>44392.834942129601</v>
      </c>
      <c r="D109" s="4" t="s">
        <v>17</v>
      </c>
      <c r="E109" s="4"/>
      <c r="F109" s="4" t="s">
        <v>18</v>
      </c>
      <c r="G109" s="4" t="s">
        <v>18</v>
      </c>
      <c r="H109" s="4" t="s">
        <v>18</v>
      </c>
      <c r="I109" s="4" t="s">
        <v>18</v>
      </c>
      <c r="J109" s="4" t="s">
        <v>18</v>
      </c>
      <c r="K109" s="4" t="s">
        <v>18</v>
      </c>
      <c r="L109" s="4" t="s">
        <v>18</v>
      </c>
      <c r="M109" s="4" t="s">
        <v>18</v>
      </c>
      <c r="N109" s="4" t="s">
        <v>18</v>
      </c>
      <c r="O109" s="4"/>
      <c r="P109" s="4" t="s">
        <v>384</v>
      </c>
      <c r="Q109" s="3" t="s">
        <v>385</v>
      </c>
    </row>
    <row r="110" spans="1:17" x14ac:dyDescent="0.25">
      <c r="A110">
        <v>109</v>
      </c>
      <c r="B110" s="2">
        <v>44392.834664351903</v>
      </c>
      <c r="C110" s="2">
        <v>44392.8350347222</v>
      </c>
      <c r="D110" s="4" t="s">
        <v>17</v>
      </c>
      <c r="E110" s="4"/>
      <c r="F110" s="4" t="s">
        <v>19</v>
      </c>
      <c r="G110" s="4" t="s">
        <v>18</v>
      </c>
      <c r="H110" s="4" t="s">
        <v>18</v>
      </c>
      <c r="I110" s="4" t="s">
        <v>18</v>
      </c>
      <c r="J110" s="4" t="s">
        <v>18</v>
      </c>
      <c r="K110" s="4" t="s">
        <v>18</v>
      </c>
      <c r="L110" s="4" t="s">
        <v>19</v>
      </c>
      <c r="M110" s="4" t="s">
        <v>18</v>
      </c>
      <c r="N110" s="4" t="s">
        <v>18</v>
      </c>
      <c r="O110" s="4"/>
      <c r="P110" s="4"/>
      <c r="Q110" s="4"/>
    </row>
    <row r="111" spans="1:17" x14ac:dyDescent="0.25">
      <c r="A111">
        <v>110</v>
      </c>
      <c r="B111" s="2">
        <v>44392.834733796299</v>
      </c>
      <c r="C111" s="2">
        <v>44392.835046296299</v>
      </c>
      <c r="D111" s="4" t="s">
        <v>17</v>
      </c>
      <c r="E111" s="4"/>
      <c r="F111" s="4" t="s">
        <v>18</v>
      </c>
      <c r="G111" s="4" t="s">
        <v>18</v>
      </c>
      <c r="H111" s="4" t="s">
        <v>18</v>
      </c>
      <c r="I111" s="4" t="s">
        <v>18</v>
      </c>
      <c r="J111" s="4" t="s">
        <v>18</v>
      </c>
      <c r="K111" s="4" t="s">
        <v>18</v>
      </c>
      <c r="L111" s="4" t="s">
        <v>18</v>
      </c>
      <c r="M111" s="4" t="s">
        <v>18</v>
      </c>
      <c r="N111" s="4" t="s">
        <v>18</v>
      </c>
      <c r="O111" s="4"/>
      <c r="P111" s="4" t="s">
        <v>231</v>
      </c>
      <c r="Q111" s="3" t="s">
        <v>232</v>
      </c>
    </row>
    <row r="112" spans="1:17" x14ac:dyDescent="0.25">
      <c r="A112">
        <v>111</v>
      </c>
      <c r="B112" s="2">
        <v>44392.834641203699</v>
      </c>
      <c r="C112" s="2">
        <v>44392.8350810185</v>
      </c>
      <c r="D112" s="4" t="s">
        <v>17</v>
      </c>
      <c r="E112" s="4"/>
      <c r="F112" s="4" t="s">
        <v>18</v>
      </c>
      <c r="G112" s="4" t="s">
        <v>18</v>
      </c>
      <c r="H112" s="4" t="s">
        <v>18</v>
      </c>
      <c r="I112" s="4" t="s">
        <v>18</v>
      </c>
      <c r="J112" s="4" t="s">
        <v>18</v>
      </c>
      <c r="K112" s="4" t="s">
        <v>18</v>
      </c>
      <c r="L112" s="4" t="s">
        <v>18</v>
      </c>
      <c r="M112" s="4" t="s">
        <v>18</v>
      </c>
      <c r="N112" s="4" t="s">
        <v>18</v>
      </c>
      <c r="O112" s="4" t="s">
        <v>50</v>
      </c>
      <c r="P112" s="4" t="s">
        <v>386</v>
      </c>
      <c r="Q112" s="3" t="s">
        <v>206</v>
      </c>
    </row>
    <row r="113" spans="1:17" x14ac:dyDescent="0.25">
      <c r="A113">
        <v>112</v>
      </c>
      <c r="B113" s="2">
        <v>44392.8346759259</v>
      </c>
      <c r="C113" s="2">
        <v>44392.835092592599</v>
      </c>
      <c r="D113" s="4" t="s">
        <v>17</v>
      </c>
      <c r="E113" s="4"/>
      <c r="F113" s="4" t="s">
        <v>19</v>
      </c>
      <c r="G113" s="4" t="s">
        <v>19</v>
      </c>
      <c r="H113" s="4" t="s">
        <v>19</v>
      </c>
      <c r="I113" s="4" t="s">
        <v>18</v>
      </c>
      <c r="J113" s="4" t="s">
        <v>18</v>
      </c>
      <c r="K113" s="4" t="s">
        <v>19</v>
      </c>
      <c r="L113" s="4" t="s">
        <v>21</v>
      </c>
      <c r="M113" s="4" t="s">
        <v>18</v>
      </c>
      <c r="N113" s="4" t="s">
        <v>19</v>
      </c>
      <c r="O113" s="4"/>
      <c r="P113" s="4"/>
      <c r="Q113" s="4"/>
    </row>
    <row r="114" spans="1:17" x14ac:dyDescent="0.25">
      <c r="A114">
        <v>113</v>
      </c>
      <c r="B114" s="2">
        <v>44392.834583333301</v>
      </c>
      <c r="C114" s="2">
        <v>44392.8351273148</v>
      </c>
      <c r="D114" s="4" t="s">
        <v>17</v>
      </c>
      <c r="E114" s="4"/>
      <c r="F114" s="4" t="s">
        <v>19</v>
      </c>
      <c r="G114" s="4" t="s">
        <v>18</v>
      </c>
      <c r="H114" s="4" t="s">
        <v>18</v>
      </c>
      <c r="I114" s="4" t="s">
        <v>18</v>
      </c>
      <c r="J114" s="4" t="s">
        <v>18</v>
      </c>
      <c r="K114" s="4" t="s">
        <v>18</v>
      </c>
      <c r="L114" s="4" t="s">
        <v>19</v>
      </c>
      <c r="M114" s="4" t="s">
        <v>18</v>
      </c>
      <c r="N114" s="4" t="s">
        <v>18</v>
      </c>
      <c r="O114" s="4"/>
      <c r="P114" s="4" t="s">
        <v>225</v>
      </c>
      <c r="Q114" s="3" t="s">
        <v>226</v>
      </c>
    </row>
    <row r="115" spans="1:17" x14ac:dyDescent="0.25">
      <c r="A115">
        <v>114</v>
      </c>
      <c r="B115" s="2">
        <v>44392.834641203699</v>
      </c>
      <c r="C115" s="2">
        <v>44392.835138888899</v>
      </c>
      <c r="D115" s="4" t="s">
        <v>17</v>
      </c>
      <c r="E115" s="4"/>
      <c r="F115" s="4" t="s">
        <v>19</v>
      </c>
      <c r="G115" s="4" t="s">
        <v>19</v>
      </c>
      <c r="H115" s="4" t="s">
        <v>19</v>
      </c>
      <c r="I115" s="4" t="s">
        <v>19</v>
      </c>
      <c r="J115" s="4" t="s">
        <v>19</v>
      </c>
      <c r="K115" s="4" t="s">
        <v>19</v>
      </c>
      <c r="L115" s="4" t="s">
        <v>19</v>
      </c>
      <c r="M115" s="4" t="s">
        <v>19</v>
      </c>
      <c r="N115" s="4" t="s">
        <v>19</v>
      </c>
      <c r="O115" s="4" t="s">
        <v>387</v>
      </c>
      <c r="P115" s="4" t="s">
        <v>388</v>
      </c>
      <c r="Q115" s="3" t="s">
        <v>228</v>
      </c>
    </row>
    <row r="116" spans="1:17" x14ac:dyDescent="0.25">
      <c r="A116">
        <v>115</v>
      </c>
      <c r="B116" s="2">
        <v>44392.8346759259</v>
      </c>
      <c r="C116" s="2">
        <v>44392.8352662037</v>
      </c>
      <c r="D116" s="4" t="s">
        <v>17</v>
      </c>
      <c r="E116" s="4"/>
      <c r="F116" s="4" t="s">
        <v>19</v>
      </c>
      <c r="G116" s="4" t="s">
        <v>19</v>
      </c>
      <c r="H116" s="4" t="s">
        <v>19</v>
      </c>
      <c r="I116" s="4" t="s">
        <v>19</v>
      </c>
      <c r="J116" s="4" t="s">
        <v>67</v>
      </c>
      <c r="K116" s="4" t="s">
        <v>19</v>
      </c>
      <c r="L116" s="4" t="s">
        <v>21</v>
      </c>
      <c r="M116" s="4" t="s">
        <v>18</v>
      </c>
      <c r="N116" s="4" t="s">
        <v>19</v>
      </c>
      <c r="O116" s="4"/>
      <c r="P116" s="4"/>
      <c r="Q116" s="4"/>
    </row>
    <row r="117" spans="1:17" x14ac:dyDescent="0.25">
      <c r="A117">
        <v>116</v>
      </c>
      <c r="B117" s="2">
        <v>44392.834664351903</v>
      </c>
      <c r="C117" s="2">
        <v>44392.835335648102</v>
      </c>
      <c r="D117" s="4" t="s">
        <v>17</v>
      </c>
      <c r="E117" s="4"/>
      <c r="F117" s="4" t="s">
        <v>19</v>
      </c>
      <c r="G117" s="4" t="s">
        <v>18</v>
      </c>
      <c r="H117" s="4" t="s">
        <v>18</v>
      </c>
      <c r="I117" s="4" t="s">
        <v>18</v>
      </c>
      <c r="J117" s="4" t="s">
        <v>21</v>
      </c>
      <c r="K117" s="4" t="s">
        <v>18</v>
      </c>
      <c r="L117" s="4" t="s">
        <v>19</v>
      </c>
      <c r="M117" s="4" t="s">
        <v>18</v>
      </c>
      <c r="N117" s="4" t="s">
        <v>18</v>
      </c>
      <c r="O117" s="4"/>
      <c r="P117" s="4" t="s">
        <v>389</v>
      </c>
      <c r="Q117" s="3" t="s">
        <v>274</v>
      </c>
    </row>
    <row r="118" spans="1:17" x14ac:dyDescent="0.25">
      <c r="A118">
        <v>117</v>
      </c>
      <c r="B118" s="2">
        <v>44392.834571759297</v>
      </c>
      <c r="C118" s="2">
        <v>44392.835347222201</v>
      </c>
      <c r="D118" s="4" t="s">
        <v>17</v>
      </c>
      <c r="E118" s="4"/>
      <c r="F118" s="4" t="s">
        <v>19</v>
      </c>
      <c r="G118" s="4" t="s">
        <v>18</v>
      </c>
      <c r="H118" s="4" t="s">
        <v>18</v>
      </c>
      <c r="I118" s="4" t="s">
        <v>18</v>
      </c>
      <c r="J118" s="4" t="s">
        <v>18</v>
      </c>
      <c r="K118" s="4" t="s">
        <v>19</v>
      </c>
      <c r="L118" s="4" t="s">
        <v>67</v>
      </c>
      <c r="M118" s="4" t="s">
        <v>18</v>
      </c>
      <c r="N118" s="4" t="s">
        <v>18</v>
      </c>
      <c r="O118" s="4" t="s">
        <v>390</v>
      </c>
      <c r="P118" s="4" t="s">
        <v>20</v>
      </c>
      <c r="Q118" s="4" t="s">
        <v>278</v>
      </c>
    </row>
    <row r="119" spans="1:17" x14ac:dyDescent="0.25">
      <c r="A119">
        <v>118</v>
      </c>
      <c r="B119" s="2">
        <v>44392.834606481498</v>
      </c>
      <c r="C119" s="2">
        <v>44392.835370370398</v>
      </c>
      <c r="D119" s="4" t="s">
        <v>17</v>
      </c>
      <c r="E119" s="4"/>
      <c r="F119" s="4" t="s">
        <v>18</v>
      </c>
      <c r="G119" s="4" t="s">
        <v>18</v>
      </c>
      <c r="H119" s="4" t="s">
        <v>18</v>
      </c>
      <c r="I119" s="4" t="s">
        <v>18</v>
      </c>
      <c r="J119" s="4" t="s">
        <v>18</v>
      </c>
      <c r="K119" s="4" t="s">
        <v>18</v>
      </c>
      <c r="L119" s="4" t="s">
        <v>19</v>
      </c>
      <c r="M119" s="4" t="s">
        <v>18</v>
      </c>
      <c r="N119" s="4" t="s">
        <v>18</v>
      </c>
      <c r="O119" s="4"/>
      <c r="P119" s="4" t="s">
        <v>391</v>
      </c>
      <c r="Q119" s="3" t="s">
        <v>210</v>
      </c>
    </row>
    <row r="120" spans="1:17" x14ac:dyDescent="0.25">
      <c r="A120">
        <v>119</v>
      </c>
      <c r="B120" s="2">
        <v>44392.8346296296</v>
      </c>
      <c r="C120" s="2">
        <v>44392.835370370398</v>
      </c>
      <c r="D120" s="4" t="s">
        <v>17</v>
      </c>
      <c r="E120" s="4"/>
      <c r="F120" s="4" t="s">
        <v>67</v>
      </c>
      <c r="G120" s="4" t="s">
        <v>19</v>
      </c>
      <c r="H120" s="4" t="s">
        <v>21</v>
      </c>
      <c r="I120" s="4" t="s">
        <v>19</v>
      </c>
      <c r="J120" s="4" t="s">
        <v>19</v>
      </c>
      <c r="K120" s="4" t="s">
        <v>19</v>
      </c>
      <c r="L120" s="4" t="s">
        <v>79</v>
      </c>
      <c r="M120" s="4" t="s">
        <v>19</v>
      </c>
      <c r="N120" s="4" t="s">
        <v>19</v>
      </c>
      <c r="O120" s="4"/>
      <c r="P120" s="4" t="s">
        <v>392</v>
      </c>
      <c r="Q120" s="3" t="s">
        <v>393</v>
      </c>
    </row>
    <row r="121" spans="1:17" x14ac:dyDescent="0.25">
      <c r="A121">
        <v>120</v>
      </c>
      <c r="B121" s="2">
        <v>44392.834999999999</v>
      </c>
      <c r="C121" s="2">
        <v>44392.835451388899</v>
      </c>
      <c r="D121" s="4" t="s">
        <v>17</v>
      </c>
      <c r="E121" s="4"/>
      <c r="F121" s="4" t="s">
        <v>18</v>
      </c>
      <c r="G121" s="4" t="s">
        <v>18</v>
      </c>
      <c r="H121" s="4" t="s">
        <v>18</v>
      </c>
      <c r="I121" s="4" t="s">
        <v>18</v>
      </c>
      <c r="J121" s="4" t="s">
        <v>18</v>
      </c>
      <c r="K121" s="4" t="s">
        <v>18</v>
      </c>
      <c r="L121" s="4" t="s">
        <v>18</v>
      </c>
      <c r="M121" s="4" t="s">
        <v>18</v>
      </c>
      <c r="N121" s="4" t="s">
        <v>18</v>
      </c>
      <c r="O121" s="4"/>
      <c r="P121" s="4" t="s">
        <v>282</v>
      </c>
      <c r="Q121" s="3" t="s">
        <v>283</v>
      </c>
    </row>
    <row r="122" spans="1:17" x14ac:dyDescent="0.25">
      <c r="A122">
        <v>121</v>
      </c>
      <c r="B122" s="2">
        <v>44392.834976851896</v>
      </c>
      <c r="C122" s="2">
        <v>44392.835474537002</v>
      </c>
      <c r="D122" s="4" t="s">
        <v>17</v>
      </c>
      <c r="E122" s="4"/>
      <c r="F122" s="4" t="s">
        <v>18</v>
      </c>
      <c r="G122" s="4" t="s">
        <v>18</v>
      </c>
      <c r="H122" s="4" t="s">
        <v>18</v>
      </c>
      <c r="I122" s="4" t="s">
        <v>18</v>
      </c>
      <c r="J122" s="4" t="s">
        <v>18</v>
      </c>
      <c r="K122" s="4" t="s">
        <v>18</v>
      </c>
      <c r="L122" s="4" t="s">
        <v>18</v>
      </c>
      <c r="M122" s="4" t="s">
        <v>18</v>
      </c>
      <c r="N122" s="4" t="s">
        <v>18</v>
      </c>
      <c r="O122" s="4"/>
      <c r="P122" s="4" t="s">
        <v>394</v>
      </c>
      <c r="Q122" s="3" t="s">
        <v>248</v>
      </c>
    </row>
    <row r="123" spans="1:17" x14ac:dyDescent="0.25">
      <c r="A123">
        <v>122</v>
      </c>
      <c r="B123" s="2">
        <v>44392.835011574098</v>
      </c>
      <c r="C123" s="2">
        <v>44392.835543981499</v>
      </c>
      <c r="D123" s="4" t="s">
        <v>17</v>
      </c>
      <c r="E123" s="4"/>
      <c r="F123" s="4" t="s">
        <v>21</v>
      </c>
      <c r="G123" s="4" t="s">
        <v>19</v>
      </c>
      <c r="H123" s="4" t="s">
        <v>18</v>
      </c>
      <c r="I123" s="4" t="s">
        <v>18</v>
      </c>
      <c r="J123" s="4" t="s">
        <v>19</v>
      </c>
      <c r="K123" s="4" t="s">
        <v>19</v>
      </c>
      <c r="L123" s="4" t="s">
        <v>79</v>
      </c>
      <c r="M123" s="4" t="s">
        <v>18</v>
      </c>
      <c r="N123" s="4" t="s">
        <v>19</v>
      </c>
      <c r="O123" s="4"/>
      <c r="P123" s="4"/>
      <c r="Q123" s="4"/>
    </row>
    <row r="124" spans="1:17" x14ac:dyDescent="0.25">
      <c r="A124">
        <v>123</v>
      </c>
      <c r="B124" s="2">
        <v>44392.835023148102</v>
      </c>
      <c r="C124" s="2">
        <v>44392.835555555597</v>
      </c>
      <c r="D124" s="4" t="s">
        <v>17</v>
      </c>
      <c r="E124" s="4"/>
      <c r="F124" s="4" t="s">
        <v>19</v>
      </c>
      <c r="G124" s="4" t="s">
        <v>18</v>
      </c>
      <c r="H124" s="4" t="s">
        <v>19</v>
      </c>
      <c r="I124" s="4" t="s">
        <v>19</v>
      </c>
      <c r="J124" s="4" t="s">
        <v>18</v>
      </c>
      <c r="K124" s="4" t="s">
        <v>18</v>
      </c>
      <c r="L124" s="4" t="s">
        <v>21</v>
      </c>
      <c r="M124" s="4" t="s">
        <v>19</v>
      </c>
      <c r="N124" s="4" t="s">
        <v>19</v>
      </c>
      <c r="O124" s="4"/>
      <c r="P124" s="4"/>
      <c r="Q124" s="4"/>
    </row>
    <row r="125" spans="1:17" x14ac:dyDescent="0.25">
      <c r="A125">
        <v>124</v>
      </c>
      <c r="B125" s="2">
        <v>44392.834583333301</v>
      </c>
      <c r="C125" s="2">
        <v>44392.835555555597</v>
      </c>
      <c r="D125" s="4" t="s">
        <v>17</v>
      </c>
      <c r="E125" s="4"/>
      <c r="F125" s="4" t="s">
        <v>21</v>
      </c>
      <c r="G125" s="4" t="s">
        <v>19</v>
      </c>
      <c r="H125" s="4" t="s">
        <v>21</v>
      </c>
      <c r="I125" s="4" t="s">
        <v>19</v>
      </c>
      <c r="J125" s="4" t="s">
        <v>19</v>
      </c>
      <c r="K125" s="4" t="s">
        <v>19</v>
      </c>
      <c r="L125" s="4" t="s">
        <v>21</v>
      </c>
      <c r="M125" s="4" t="s">
        <v>18</v>
      </c>
      <c r="N125" s="4" t="s">
        <v>21</v>
      </c>
      <c r="O125" s="4"/>
      <c r="P125" s="4" t="s">
        <v>395</v>
      </c>
      <c r="Q125" s="3" t="s">
        <v>169</v>
      </c>
    </row>
    <row r="126" spans="1:17" x14ac:dyDescent="0.25">
      <c r="A126">
        <v>125</v>
      </c>
      <c r="B126" s="2">
        <v>44392.834618055596</v>
      </c>
      <c r="C126" s="2">
        <v>44392.835648148102</v>
      </c>
      <c r="D126" s="4" t="s">
        <v>17</v>
      </c>
      <c r="E126" s="4"/>
      <c r="F126" s="4" t="s">
        <v>18</v>
      </c>
      <c r="G126" s="4" t="s">
        <v>18</v>
      </c>
      <c r="H126" s="4" t="s">
        <v>18</v>
      </c>
      <c r="I126" s="4" t="s">
        <v>18</v>
      </c>
      <c r="J126" s="4" t="s">
        <v>21</v>
      </c>
      <c r="K126" s="4" t="s">
        <v>18</v>
      </c>
      <c r="L126" s="4" t="s">
        <v>18</v>
      </c>
      <c r="M126" s="4" t="s">
        <v>18</v>
      </c>
      <c r="N126" s="4" t="s">
        <v>18</v>
      </c>
      <c r="O126" s="4" t="s">
        <v>396</v>
      </c>
      <c r="P126" s="4" t="s">
        <v>397</v>
      </c>
      <c r="Q126" s="3" t="s">
        <v>163</v>
      </c>
    </row>
    <row r="127" spans="1:17" x14ac:dyDescent="0.25">
      <c r="A127">
        <v>126</v>
      </c>
      <c r="B127" s="2">
        <v>44392.834571759297</v>
      </c>
      <c r="C127" s="2">
        <v>44392.8356712963</v>
      </c>
      <c r="D127" s="4" t="s">
        <v>17</v>
      </c>
      <c r="E127" s="4"/>
      <c r="F127" s="4" t="s">
        <v>19</v>
      </c>
      <c r="G127" s="4" t="s">
        <v>18</v>
      </c>
      <c r="H127" s="4" t="s">
        <v>19</v>
      </c>
      <c r="I127" s="4" t="s">
        <v>18</v>
      </c>
      <c r="J127" s="4" t="s">
        <v>18</v>
      </c>
      <c r="K127" s="4" t="s">
        <v>19</v>
      </c>
      <c r="L127" s="4" t="s">
        <v>18</v>
      </c>
      <c r="M127" s="4" t="s">
        <v>18</v>
      </c>
      <c r="N127" s="4" t="s">
        <v>18</v>
      </c>
      <c r="O127" s="4" t="s">
        <v>398</v>
      </c>
      <c r="P127" s="4" t="s">
        <v>257</v>
      </c>
      <c r="Q127" s="3" t="s">
        <v>258</v>
      </c>
    </row>
    <row r="128" spans="1:17" x14ac:dyDescent="0.25">
      <c r="A128">
        <v>127</v>
      </c>
      <c r="B128" s="2">
        <v>44392.834583333301</v>
      </c>
      <c r="C128" s="2">
        <v>44392.835717592599</v>
      </c>
      <c r="D128" s="4" t="s">
        <v>17</v>
      </c>
      <c r="E128" s="4"/>
      <c r="F128" s="4" t="s">
        <v>18</v>
      </c>
      <c r="G128" s="4" t="s">
        <v>18</v>
      </c>
      <c r="H128" s="4" t="s">
        <v>18</v>
      </c>
      <c r="I128" s="4" t="s">
        <v>18</v>
      </c>
      <c r="J128" s="4" t="s">
        <v>18</v>
      </c>
      <c r="K128" s="4" t="s">
        <v>18</v>
      </c>
      <c r="L128" s="4" t="s">
        <v>18</v>
      </c>
      <c r="M128" s="4" t="s">
        <v>18</v>
      </c>
      <c r="N128" s="4" t="s">
        <v>18</v>
      </c>
      <c r="O128" s="4" t="s">
        <v>399</v>
      </c>
      <c r="P128" s="4" t="s">
        <v>262</v>
      </c>
      <c r="Q128" s="3" t="s">
        <v>263</v>
      </c>
    </row>
    <row r="129" spans="1:17" x14ac:dyDescent="0.25">
      <c r="A129">
        <v>128</v>
      </c>
      <c r="B129" s="2">
        <v>44392.8347222222</v>
      </c>
      <c r="C129" s="2">
        <v>44392.835752314801</v>
      </c>
      <c r="D129" s="4" t="s">
        <v>17</v>
      </c>
      <c r="E129" s="4"/>
      <c r="F129" s="4" t="s">
        <v>18</v>
      </c>
      <c r="G129" s="4" t="s">
        <v>18</v>
      </c>
      <c r="H129" s="4" t="s">
        <v>18</v>
      </c>
      <c r="I129" s="4" t="s">
        <v>18</v>
      </c>
      <c r="J129" s="4" t="s">
        <v>18</v>
      </c>
      <c r="K129" s="4" t="s">
        <v>18</v>
      </c>
      <c r="L129" s="4" t="s">
        <v>18</v>
      </c>
      <c r="M129" s="4" t="s">
        <v>18</v>
      </c>
      <c r="N129" s="4" t="s">
        <v>18</v>
      </c>
      <c r="O129" s="4"/>
      <c r="P129" s="4"/>
      <c r="Q129" s="4"/>
    </row>
    <row r="130" spans="1:17" x14ac:dyDescent="0.25">
      <c r="A130">
        <v>129</v>
      </c>
      <c r="B130" s="2">
        <v>44392.834756944401</v>
      </c>
      <c r="C130" s="2">
        <v>44392.835763888899</v>
      </c>
      <c r="D130" s="4" t="s">
        <v>17</v>
      </c>
      <c r="E130" s="4"/>
      <c r="F130" s="4" t="s">
        <v>19</v>
      </c>
      <c r="G130" s="4" t="s">
        <v>18</v>
      </c>
      <c r="H130" s="4" t="s">
        <v>19</v>
      </c>
      <c r="I130" s="4" t="s">
        <v>18</v>
      </c>
      <c r="J130" s="4" t="s">
        <v>19</v>
      </c>
      <c r="K130" s="4" t="s">
        <v>18</v>
      </c>
      <c r="L130" s="4" t="s">
        <v>19</v>
      </c>
      <c r="M130" s="4" t="s">
        <v>18</v>
      </c>
      <c r="N130" s="4" t="s">
        <v>19</v>
      </c>
      <c r="O130" s="4" t="s">
        <v>50</v>
      </c>
      <c r="P130" s="4" t="s">
        <v>400</v>
      </c>
      <c r="Q130" s="4" t="s">
        <v>208</v>
      </c>
    </row>
    <row r="131" spans="1:17" x14ac:dyDescent="0.25">
      <c r="A131">
        <v>130</v>
      </c>
      <c r="B131" s="2">
        <v>44392.834803240701</v>
      </c>
      <c r="C131" s="2">
        <v>44392.835856481499</v>
      </c>
      <c r="D131" s="4" t="s">
        <v>17</v>
      </c>
      <c r="E131" s="4"/>
      <c r="F131" s="4" t="s">
        <v>18</v>
      </c>
      <c r="G131" s="4" t="s">
        <v>18</v>
      </c>
      <c r="H131" s="4" t="s">
        <v>18</v>
      </c>
      <c r="I131" s="4" t="s">
        <v>18</v>
      </c>
      <c r="J131" s="4" t="s">
        <v>18</v>
      </c>
      <c r="K131" s="4" t="s">
        <v>18</v>
      </c>
      <c r="L131" s="4" t="s">
        <v>19</v>
      </c>
      <c r="M131" s="4" t="s">
        <v>18</v>
      </c>
      <c r="N131" s="4" t="s">
        <v>18</v>
      </c>
      <c r="O131" s="4"/>
      <c r="P131" s="4" t="s">
        <v>401</v>
      </c>
      <c r="Q131" s="3" t="s">
        <v>402</v>
      </c>
    </row>
    <row r="132" spans="1:17" x14ac:dyDescent="0.25">
      <c r="A132">
        <v>131</v>
      </c>
      <c r="B132" s="2">
        <v>44392.834641203699</v>
      </c>
      <c r="C132" s="2">
        <v>44392.8358912037</v>
      </c>
      <c r="D132" s="4" t="s">
        <v>17</v>
      </c>
      <c r="E132" s="4"/>
      <c r="F132" s="4" t="s">
        <v>18</v>
      </c>
      <c r="G132" s="4" t="s">
        <v>18</v>
      </c>
      <c r="H132" s="4" t="s">
        <v>19</v>
      </c>
      <c r="I132" s="4" t="s">
        <v>18</v>
      </c>
      <c r="J132" s="4" t="s">
        <v>18</v>
      </c>
      <c r="K132" s="4" t="s">
        <v>18</v>
      </c>
      <c r="L132" s="4" t="s">
        <v>19</v>
      </c>
      <c r="M132" s="4" t="s">
        <v>18</v>
      </c>
      <c r="N132" s="4" t="s">
        <v>18</v>
      </c>
      <c r="O132" s="4"/>
      <c r="P132" s="4" t="s">
        <v>403</v>
      </c>
      <c r="Q132" s="3" t="s">
        <v>271</v>
      </c>
    </row>
    <row r="133" spans="1:17" x14ac:dyDescent="0.25">
      <c r="A133">
        <v>132</v>
      </c>
      <c r="B133" s="2">
        <v>44392.834965277798</v>
      </c>
      <c r="C133" s="2">
        <v>44392.835914351803</v>
      </c>
      <c r="D133" s="4" t="s">
        <v>17</v>
      </c>
      <c r="E133" s="4"/>
      <c r="F133" s="4" t="s">
        <v>19</v>
      </c>
      <c r="G133" s="4" t="s">
        <v>19</v>
      </c>
      <c r="H133" s="4" t="s">
        <v>19</v>
      </c>
      <c r="I133" s="4" t="s">
        <v>19</v>
      </c>
      <c r="J133" s="4" t="s">
        <v>18</v>
      </c>
      <c r="K133" s="4" t="s">
        <v>19</v>
      </c>
      <c r="L133" s="4" t="s">
        <v>19</v>
      </c>
      <c r="M133" s="4" t="s">
        <v>18</v>
      </c>
      <c r="N133" s="4" t="s">
        <v>19</v>
      </c>
      <c r="O133" s="4" t="s">
        <v>238</v>
      </c>
      <c r="P133" s="4" t="s">
        <v>285</v>
      </c>
      <c r="Q133" s="3" t="s">
        <v>286</v>
      </c>
    </row>
    <row r="134" spans="1:17" x14ac:dyDescent="0.25">
      <c r="A134">
        <v>133</v>
      </c>
      <c r="B134" s="2">
        <v>44392.835717592599</v>
      </c>
      <c r="C134" s="2">
        <v>44392.8360300926</v>
      </c>
      <c r="D134" s="4" t="s">
        <v>17</v>
      </c>
      <c r="E134" s="4"/>
      <c r="F134" s="4" t="s">
        <v>19</v>
      </c>
      <c r="G134" s="4" t="s">
        <v>19</v>
      </c>
      <c r="H134" s="4" t="s">
        <v>18</v>
      </c>
      <c r="I134" s="4" t="s">
        <v>18</v>
      </c>
      <c r="J134" s="4" t="s">
        <v>19</v>
      </c>
      <c r="K134" s="4" t="s">
        <v>19</v>
      </c>
      <c r="L134" s="4" t="s">
        <v>21</v>
      </c>
      <c r="M134" s="4" t="s">
        <v>18</v>
      </c>
      <c r="N134" s="4" t="s">
        <v>19</v>
      </c>
      <c r="O134" s="4"/>
      <c r="P134" s="4"/>
      <c r="Q134" s="4"/>
    </row>
    <row r="135" spans="1:17" x14ac:dyDescent="0.25">
      <c r="A135">
        <v>134</v>
      </c>
      <c r="B135" s="2">
        <v>44392.835277777798</v>
      </c>
      <c r="C135" s="2">
        <v>44392.836412037002</v>
      </c>
      <c r="D135" s="4" t="s">
        <v>17</v>
      </c>
      <c r="E135" s="4"/>
      <c r="F135" s="4" t="s">
        <v>67</v>
      </c>
      <c r="G135" s="4" t="s">
        <v>18</v>
      </c>
      <c r="H135" s="4" t="s">
        <v>18</v>
      </c>
      <c r="I135" s="4" t="s">
        <v>18</v>
      </c>
      <c r="J135" s="4" t="s">
        <v>18</v>
      </c>
      <c r="K135" s="4" t="s">
        <v>18</v>
      </c>
      <c r="L135" s="4" t="s">
        <v>21</v>
      </c>
      <c r="M135" s="4" t="s">
        <v>18</v>
      </c>
      <c r="N135" s="4" t="s">
        <v>18</v>
      </c>
      <c r="O135" s="4"/>
      <c r="P135" s="4" t="s">
        <v>404</v>
      </c>
      <c r="Q135" s="3" t="s">
        <v>405</v>
      </c>
    </row>
    <row r="136" spans="1:17" x14ac:dyDescent="0.25">
      <c r="A136">
        <v>135</v>
      </c>
      <c r="B136" s="2">
        <v>44392.835787037002</v>
      </c>
      <c r="C136" s="2">
        <v>44392.8367476852</v>
      </c>
      <c r="D136" s="4" t="s">
        <v>17</v>
      </c>
      <c r="E136" s="4"/>
      <c r="F136" s="4" t="s">
        <v>19</v>
      </c>
      <c r="G136" s="4" t="s">
        <v>19</v>
      </c>
      <c r="H136" s="4" t="s">
        <v>21</v>
      </c>
      <c r="I136" s="4" t="s">
        <v>19</v>
      </c>
      <c r="J136" s="4" t="s">
        <v>19</v>
      </c>
      <c r="K136" s="4" t="s">
        <v>21</v>
      </c>
      <c r="L136" s="4" t="s">
        <v>79</v>
      </c>
      <c r="M136" s="4" t="s">
        <v>19</v>
      </c>
      <c r="N136" s="4" t="s">
        <v>67</v>
      </c>
      <c r="O136" s="4" t="s">
        <v>406</v>
      </c>
      <c r="P136" s="4" t="s">
        <v>407</v>
      </c>
      <c r="Q136" s="4" t="s">
        <v>408</v>
      </c>
    </row>
    <row r="137" spans="1:17" x14ac:dyDescent="0.25">
      <c r="A137">
        <v>136</v>
      </c>
      <c r="B137" s="2">
        <v>44392.836562500001</v>
      </c>
      <c r="C137" s="2">
        <v>44392.837048611102</v>
      </c>
      <c r="D137" s="4" t="s">
        <v>17</v>
      </c>
      <c r="E137" s="4"/>
      <c r="F137" s="4" t="s">
        <v>19</v>
      </c>
      <c r="G137" s="4" t="s">
        <v>19</v>
      </c>
      <c r="H137" s="4" t="s">
        <v>19</v>
      </c>
      <c r="I137" s="4" t="s">
        <v>19</v>
      </c>
      <c r="J137" s="4" t="s">
        <v>19</v>
      </c>
      <c r="K137" s="4" t="s">
        <v>19</v>
      </c>
      <c r="L137" s="4" t="s">
        <v>19</v>
      </c>
      <c r="M137" s="4" t="s">
        <v>19</v>
      </c>
      <c r="N137" s="4" t="s">
        <v>19</v>
      </c>
      <c r="O137" s="4" t="s">
        <v>409</v>
      </c>
      <c r="P137" s="4" t="s">
        <v>410</v>
      </c>
      <c r="Q137" s="3" t="s">
        <v>219</v>
      </c>
    </row>
    <row r="138" spans="1:17" x14ac:dyDescent="0.25">
      <c r="A138">
        <v>137</v>
      </c>
      <c r="B138" s="2">
        <v>44392.836851851796</v>
      </c>
      <c r="C138" s="2">
        <v>44392.838125000002</v>
      </c>
      <c r="D138" s="4" t="s">
        <v>17</v>
      </c>
      <c r="E138" s="4"/>
      <c r="F138" s="4" t="s">
        <v>19</v>
      </c>
      <c r="G138" s="4" t="s">
        <v>18</v>
      </c>
      <c r="H138" s="4" t="s">
        <v>18</v>
      </c>
      <c r="I138" s="4" t="s">
        <v>18</v>
      </c>
      <c r="J138" s="4" t="s">
        <v>19</v>
      </c>
      <c r="K138" s="4" t="s">
        <v>19</v>
      </c>
      <c r="L138" s="4" t="s">
        <v>19</v>
      </c>
      <c r="M138" s="4" t="s">
        <v>18</v>
      </c>
      <c r="N138" s="4" t="s">
        <v>18</v>
      </c>
      <c r="O138" s="4" t="s">
        <v>411</v>
      </c>
      <c r="P138" s="4" t="s">
        <v>412</v>
      </c>
      <c r="Q138" s="3" t="s">
        <v>413</v>
      </c>
    </row>
    <row r="139" spans="1:17" x14ac:dyDescent="0.25">
      <c r="A139">
        <v>138</v>
      </c>
      <c r="B139" s="2">
        <v>44392.837650463</v>
      </c>
      <c r="C139" s="2">
        <v>44392.838263888902</v>
      </c>
      <c r="D139" s="4" t="s">
        <v>17</v>
      </c>
      <c r="E139" s="4"/>
      <c r="F139" s="4" t="s">
        <v>18</v>
      </c>
      <c r="G139" s="4" t="s">
        <v>18</v>
      </c>
      <c r="H139" s="4" t="s">
        <v>18</v>
      </c>
      <c r="I139" s="4" t="s">
        <v>18</v>
      </c>
      <c r="J139" s="4" t="s">
        <v>18</v>
      </c>
      <c r="K139" s="4" t="s">
        <v>18</v>
      </c>
      <c r="L139" s="4" t="s">
        <v>18</v>
      </c>
      <c r="M139" s="4" t="s">
        <v>18</v>
      </c>
      <c r="N139" s="4" t="s">
        <v>18</v>
      </c>
      <c r="O139" s="4"/>
      <c r="P139" s="4" t="s">
        <v>211</v>
      </c>
      <c r="Q139" s="3" t="s">
        <v>212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6"/>
  <sheetViews>
    <sheetView showGridLines="0" zoomScale="90" zoomScaleNormal="90" workbookViewId="0">
      <selection activeCell="G1" sqref="G1"/>
    </sheetView>
  </sheetViews>
  <sheetFormatPr baseColWidth="10" defaultRowHeight="12.75" x14ac:dyDescent="0.25"/>
  <cols>
    <col min="1" max="1" width="11.42578125" style="5"/>
    <col min="2" max="2" width="52.140625" style="5" customWidth="1"/>
    <col min="3" max="3" width="17.140625" style="17" customWidth="1"/>
    <col min="4" max="4" width="15.140625" style="5" customWidth="1"/>
    <col min="5" max="5" width="18.140625" style="5" customWidth="1"/>
    <col min="6" max="6" width="11.42578125" style="5"/>
    <col min="7" max="7" width="39" style="5" customWidth="1"/>
    <col min="8" max="16384" width="11.42578125" style="5"/>
  </cols>
  <sheetData>
    <row r="4" spans="2:7" ht="20.100000000000001" customHeight="1" x14ac:dyDescent="0.25">
      <c r="B4" s="74" t="s">
        <v>431</v>
      </c>
      <c r="C4" s="74"/>
      <c r="D4" s="74"/>
      <c r="G4" s="36"/>
    </row>
    <row r="5" spans="2:7" ht="20.100000000000001" customHeight="1" x14ac:dyDescent="0.25">
      <c r="C5" s="5"/>
    </row>
    <row r="6" spans="2:7" ht="20.100000000000001" customHeight="1" x14ac:dyDescent="0.25">
      <c r="B6" s="28" t="s">
        <v>432</v>
      </c>
      <c r="C6" s="29" t="s">
        <v>433</v>
      </c>
      <c r="D6" s="29" t="s">
        <v>434</v>
      </c>
    </row>
    <row r="7" spans="2:7" ht="20.100000000000001" customHeight="1" x14ac:dyDescent="0.25">
      <c r="B7" s="30" t="s">
        <v>435</v>
      </c>
      <c r="C7" s="52">
        <v>56</v>
      </c>
      <c r="D7" s="32">
        <f>C7*100/C12</f>
        <v>40.579710144927539</v>
      </c>
    </row>
    <row r="8" spans="2:7" ht="20.100000000000001" customHeight="1" x14ac:dyDescent="0.25">
      <c r="B8" s="33" t="s">
        <v>436</v>
      </c>
      <c r="C8" s="53">
        <v>72</v>
      </c>
      <c r="D8" s="35">
        <f>C8*100/C12</f>
        <v>52.173913043478258</v>
      </c>
      <c r="G8" s="36"/>
    </row>
    <row r="9" spans="2:7" ht="20.100000000000001" customHeight="1" x14ac:dyDescent="0.25">
      <c r="B9" s="37" t="s">
        <v>437</v>
      </c>
      <c r="C9" s="54">
        <v>7</v>
      </c>
      <c r="D9" s="39">
        <f>C9*100/C12</f>
        <v>5.0724637681159424</v>
      </c>
    </row>
    <row r="10" spans="2:7" ht="20.100000000000001" customHeight="1" x14ac:dyDescent="0.25">
      <c r="B10" s="40" t="s">
        <v>438</v>
      </c>
      <c r="C10" s="55">
        <v>2</v>
      </c>
      <c r="D10" s="42">
        <f>C10*100/C12</f>
        <v>1.4492753623188406</v>
      </c>
      <c r="E10" s="43"/>
    </row>
    <row r="11" spans="2:7" ht="20.100000000000001" customHeight="1" thickBot="1" x14ac:dyDescent="0.3">
      <c r="B11" s="44" t="s">
        <v>439</v>
      </c>
      <c r="C11" s="56">
        <v>1</v>
      </c>
      <c r="D11" s="46">
        <f>C11*100/C12</f>
        <v>0.72463768115942029</v>
      </c>
    </row>
    <row r="12" spans="2:7" ht="20.100000000000001" customHeight="1" thickBot="1" x14ac:dyDescent="0.3">
      <c r="C12" s="47">
        <f>SUM(C7:C11)</f>
        <v>138</v>
      </c>
      <c r="D12" s="48"/>
      <c r="E12" s="24"/>
    </row>
    <row r="13" spans="2:7" ht="12.75" customHeight="1" x14ac:dyDescent="0.25">
      <c r="D13" s="24"/>
      <c r="E13" s="24"/>
      <c r="F13" s="18"/>
    </row>
    <row r="14" spans="2:7" ht="12.75" customHeight="1" x14ac:dyDescent="0.25">
      <c r="D14" s="24"/>
      <c r="E14" s="24"/>
      <c r="F14" s="18"/>
    </row>
    <row r="15" spans="2:7" ht="12.75" customHeight="1" x14ac:dyDescent="0.25">
      <c r="D15" s="24"/>
      <c r="E15" s="24"/>
      <c r="F15" s="18"/>
    </row>
    <row r="16" spans="2:7" ht="12.75" customHeight="1" x14ac:dyDescent="0.25">
      <c r="D16" s="24"/>
      <c r="E16" s="76" t="s">
        <v>461</v>
      </c>
      <c r="F16" s="76"/>
      <c r="G16" s="76"/>
    </row>
    <row r="17" spans="4:7" ht="12.75" customHeight="1" x14ac:dyDescent="0.25">
      <c r="D17" s="24"/>
      <c r="E17" s="76"/>
      <c r="F17" s="76"/>
      <c r="G17" s="76"/>
    </row>
    <row r="18" spans="4:7" ht="15.75" customHeight="1" x14ac:dyDescent="0.25">
      <c r="E18" s="76"/>
      <c r="F18" s="76"/>
      <c r="G18" s="76"/>
    </row>
    <row r="19" spans="4:7" ht="12.75" customHeight="1" x14ac:dyDescent="0.25">
      <c r="E19" s="76"/>
      <c r="F19" s="76"/>
      <c r="G19" s="76"/>
    </row>
    <row r="20" spans="4:7" ht="12.75" customHeight="1" x14ac:dyDescent="0.25">
      <c r="E20" s="76"/>
      <c r="F20" s="76"/>
      <c r="G20" s="76"/>
    </row>
    <row r="21" spans="4:7" ht="12.75" customHeight="1" x14ac:dyDescent="0.25">
      <c r="E21" s="76"/>
      <c r="F21" s="76"/>
      <c r="G21" s="76"/>
    </row>
    <row r="22" spans="4:7" ht="12.75" customHeight="1" x14ac:dyDescent="0.25">
      <c r="E22" s="76"/>
      <c r="F22" s="76"/>
      <c r="G22" s="76"/>
    </row>
    <row r="23" spans="4:7" ht="12.75" customHeight="1" x14ac:dyDescent="0.25">
      <c r="E23" s="76"/>
      <c r="F23" s="76"/>
      <c r="G23" s="76"/>
    </row>
    <row r="24" spans="4:7" ht="12.75" customHeight="1" x14ac:dyDescent="0.25">
      <c r="E24" s="76"/>
      <c r="F24" s="76"/>
      <c r="G24" s="76"/>
    </row>
    <row r="25" spans="4:7" ht="12.75" customHeight="1" x14ac:dyDescent="0.25">
      <c r="E25" s="76"/>
      <c r="F25" s="76"/>
      <c r="G25" s="76"/>
    </row>
    <row r="26" spans="4:7" ht="12.75" customHeight="1" x14ac:dyDescent="0.25">
      <c r="E26" s="76"/>
      <c r="F26" s="76"/>
      <c r="G26" s="76"/>
    </row>
    <row r="27" spans="4:7" ht="12.75" customHeight="1" x14ac:dyDescent="0.25">
      <c r="E27" s="76"/>
      <c r="F27" s="76"/>
      <c r="G27" s="76"/>
    </row>
    <row r="28" spans="4:7" ht="12.75" customHeight="1" x14ac:dyDescent="0.25">
      <c r="E28" s="76"/>
      <c r="F28" s="76"/>
      <c r="G28" s="76"/>
    </row>
    <row r="29" spans="4:7" ht="12.75" customHeight="1" x14ac:dyDescent="0.25">
      <c r="E29" s="76"/>
      <c r="F29" s="76"/>
      <c r="G29" s="76"/>
    </row>
    <row r="30" spans="4:7" x14ac:dyDescent="0.25">
      <c r="E30" s="76"/>
      <c r="F30" s="76"/>
      <c r="G30" s="76"/>
    </row>
    <row r="32" spans="4:7" ht="30.75" customHeight="1" x14ac:dyDescent="0.25"/>
    <row r="33" spans="2:7" ht="30.75" customHeight="1" x14ac:dyDescent="0.25"/>
    <row r="34" spans="2:7" ht="20.100000000000001" customHeight="1" x14ac:dyDescent="0.25">
      <c r="B34" s="73" t="s">
        <v>440</v>
      </c>
      <c r="C34" s="73"/>
      <c r="D34" s="73"/>
    </row>
    <row r="35" spans="2:7" ht="20.100000000000001" customHeight="1" x14ac:dyDescent="0.25">
      <c r="C35" s="5"/>
    </row>
    <row r="36" spans="2:7" ht="20.100000000000001" customHeight="1" x14ac:dyDescent="0.25">
      <c r="B36" s="28" t="s">
        <v>432</v>
      </c>
      <c r="C36" s="29" t="s">
        <v>433</v>
      </c>
      <c r="D36" s="29" t="s">
        <v>434</v>
      </c>
    </row>
    <row r="37" spans="2:7" ht="20.100000000000001" customHeight="1" x14ac:dyDescent="0.25">
      <c r="B37" s="30" t="s">
        <v>435</v>
      </c>
      <c r="C37" s="31">
        <v>89</v>
      </c>
      <c r="D37" s="32">
        <f>C37*100/C42</f>
        <v>64.492753623188406</v>
      </c>
    </row>
    <row r="38" spans="2:7" ht="20.100000000000001" customHeight="1" x14ac:dyDescent="0.25">
      <c r="B38" s="33" t="s">
        <v>436</v>
      </c>
      <c r="C38" s="34">
        <v>46</v>
      </c>
      <c r="D38" s="35">
        <f>C38*100/C42</f>
        <v>33.333333333333336</v>
      </c>
    </row>
    <row r="39" spans="2:7" ht="20.100000000000001" customHeight="1" x14ac:dyDescent="0.25">
      <c r="B39" s="37" t="s">
        <v>437</v>
      </c>
      <c r="C39" s="38">
        <v>3</v>
      </c>
      <c r="D39" s="39">
        <f>C39*100/C42</f>
        <v>2.1739130434782608</v>
      </c>
    </row>
    <row r="40" spans="2:7" ht="20.100000000000001" customHeight="1" x14ac:dyDescent="0.25">
      <c r="B40" s="40" t="s">
        <v>438</v>
      </c>
      <c r="C40" s="41">
        <v>0</v>
      </c>
      <c r="D40" s="39">
        <f>C40*100/C42</f>
        <v>0</v>
      </c>
    </row>
    <row r="41" spans="2:7" ht="20.100000000000001" customHeight="1" thickBot="1" x14ac:dyDescent="0.3">
      <c r="B41" s="44" t="s">
        <v>439</v>
      </c>
      <c r="C41" s="45">
        <v>0</v>
      </c>
      <c r="D41" s="39">
        <f>C41*100/C42</f>
        <v>0</v>
      </c>
    </row>
    <row r="42" spans="2:7" ht="20.100000000000001" customHeight="1" thickBot="1" x14ac:dyDescent="0.3">
      <c r="C42" s="47">
        <f>SUM(C37:C41)</f>
        <v>138</v>
      </c>
    </row>
    <row r="47" spans="2:7" x14ac:dyDescent="0.25">
      <c r="E47" s="75" t="s">
        <v>462</v>
      </c>
      <c r="F47" s="75"/>
      <c r="G47" s="75"/>
    </row>
    <row r="48" spans="2:7" x14ac:dyDescent="0.25">
      <c r="E48" s="75"/>
      <c r="F48" s="75"/>
      <c r="G48" s="75"/>
    </row>
    <row r="49" spans="5:7" x14ac:dyDescent="0.25">
      <c r="E49" s="75"/>
      <c r="F49" s="75"/>
      <c r="G49" s="75"/>
    </row>
    <row r="50" spans="5:7" x14ac:dyDescent="0.25">
      <c r="E50" s="75"/>
      <c r="F50" s="75"/>
      <c r="G50" s="75"/>
    </row>
    <row r="51" spans="5:7" x14ac:dyDescent="0.25">
      <c r="E51" s="75"/>
      <c r="F51" s="75"/>
      <c r="G51" s="75"/>
    </row>
    <row r="52" spans="5:7" x14ac:dyDescent="0.25">
      <c r="E52" s="75"/>
      <c r="F52" s="75"/>
      <c r="G52" s="75"/>
    </row>
    <row r="53" spans="5:7" x14ac:dyDescent="0.25">
      <c r="E53" s="75"/>
      <c r="F53" s="75"/>
      <c r="G53" s="75"/>
    </row>
    <row r="54" spans="5:7" x14ac:dyDescent="0.25">
      <c r="E54" s="75"/>
      <c r="F54" s="75"/>
      <c r="G54" s="75"/>
    </row>
    <row r="55" spans="5:7" x14ac:dyDescent="0.25">
      <c r="E55" s="75"/>
      <c r="F55" s="75"/>
      <c r="G55" s="75"/>
    </row>
    <row r="56" spans="5:7" x14ac:dyDescent="0.25">
      <c r="E56" s="75"/>
      <c r="F56" s="75"/>
      <c r="G56" s="75"/>
    </row>
    <row r="57" spans="5:7" x14ac:dyDescent="0.25">
      <c r="E57" s="75"/>
      <c r="F57" s="75"/>
      <c r="G57" s="75"/>
    </row>
    <row r="58" spans="5:7" x14ac:dyDescent="0.25">
      <c r="E58" s="75"/>
      <c r="F58" s="75"/>
      <c r="G58" s="75"/>
    </row>
    <row r="68" spans="2:7" ht="20.100000000000001" customHeight="1" x14ac:dyDescent="0.25">
      <c r="B68" s="74" t="s">
        <v>441</v>
      </c>
      <c r="C68" s="74"/>
      <c r="D68" s="74"/>
    </row>
    <row r="69" spans="2:7" ht="20.100000000000001" customHeight="1" x14ac:dyDescent="0.25">
      <c r="C69" s="5"/>
    </row>
    <row r="70" spans="2:7" ht="20.100000000000001" customHeight="1" x14ac:dyDescent="0.25">
      <c r="B70" s="28" t="s">
        <v>432</v>
      </c>
      <c r="C70" s="29" t="s">
        <v>433</v>
      </c>
      <c r="D70" s="29" t="s">
        <v>434</v>
      </c>
    </row>
    <row r="71" spans="2:7" ht="20.100000000000001" customHeight="1" x14ac:dyDescent="0.25">
      <c r="B71" s="30" t="s">
        <v>435</v>
      </c>
      <c r="C71" s="31">
        <v>79</v>
      </c>
      <c r="D71" s="32">
        <f>C71*100/C76</f>
        <v>57.246376811594203</v>
      </c>
    </row>
    <row r="72" spans="2:7" ht="20.100000000000001" customHeight="1" x14ac:dyDescent="0.25">
      <c r="B72" s="33" t="s">
        <v>436</v>
      </c>
      <c r="C72" s="34">
        <v>54</v>
      </c>
      <c r="D72" s="35">
        <f>C72*100/C76</f>
        <v>39.130434782608695</v>
      </c>
    </row>
    <row r="73" spans="2:7" ht="20.100000000000001" customHeight="1" x14ac:dyDescent="0.25">
      <c r="B73" s="37" t="s">
        <v>437</v>
      </c>
      <c r="C73" s="38">
        <v>5</v>
      </c>
      <c r="D73" s="39">
        <f>C73*100/C76</f>
        <v>3.6231884057971016</v>
      </c>
    </row>
    <row r="74" spans="2:7" ht="20.100000000000001" customHeight="1" x14ac:dyDescent="0.25">
      <c r="B74" s="40" t="s">
        <v>438</v>
      </c>
      <c r="C74" s="41">
        <v>0</v>
      </c>
      <c r="D74" s="39">
        <f>C74*100/C76</f>
        <v>0</v>
      </c>
    </row>
    <row r="75" spans="2:7" ht="20.100000000000001" customHeight="1" thickBot="1" x14ac:dyDescent="0.3">
      <c r="B75" s="44" t="s">
        <v>439</v>
      </c>
      <c r="C75" s="45">
        <v>0</v>
      </c>
      <c r="D75" s="46">
        <v>0</v>
      </c>
    </row>
    <row r="76" spans="2:7" ht="20.100000000000001" customHeight="1" thickBot="1" x14ac:dyDescent="0.3">
      <c r="C76" s="47">
        <f>SUM(C71:C75)</f>
        <v>138</v>
      </c>
    </row>
    <row r="77" spans="2:7" ht="20.100000000000001" customHeight="1" x14ac:dyDescent="0.25"/>
    <row r="78" spans="2:7" ht="20.100000000000001" customHeight="1" x14ac:dyDescent="0.25"/>
    <row r="79" spans="2:7" ht="20.100000000000001" customHeight="1" x14ac:dyDescent="0.25"/>
    <row r="80" spans="2:7" ht="20.100000000000001" customHeight="1" x14ac:dyDescent="0.25">
      <c r="E80" s="75" t="s">
        <v>463</v>
      </c>
      <c r="F80" s="75"/>
      <c r="G80" s="75"/>
    </row>
    <row r="81" spans="5:7" ht="20.100000000000001" customHeight="1" x14ac:dyDescent="0.25">
      <c r="E81" s="75"/>
      <c r="F81" s="75"/>
      <c r="G81" s="75"/>
    </row>
    <row r="82" spans="5:7" ht="20.100000000000001" customHeight="1" x14ac:dyDescent="0.25">
      <c r="E82" s="75"/>
      <c r="F82" s="75"/>
      <c r="G82" s="75"/>
    </row>
    <row r="83" spans="5:7" ht="12.75" customHeight="1" x14ac:dyDescent="0.25">
      <c r="E83" s="75"/>
      <c r="F83" s="75"/>
      <c r="G83" s="75"/>
    </row>
    <row r="84" spans="5:7" ht="12.75" customHeight="1" x14ac:dyDescent="0.25">
      <c r="E84" s="75"/>
      <c r="F84" s="75"/>
      <c r="G84" s="75"/>
    </row>
    <row r="85" spans="5:7" ht="12.75" customHeight="1" x14ac:dyDescent="0.25">
      <c r="E85" s="75"/>
      <c r="F85" s="75"/>
      <c r="G85" s="75"/>
    </row>
    <row r="86" spans="5:7" ht="12.75" customHeight="1" x14ac:dyDescent="0.25">
      <c r="E86" s="75"/>
      <c r="F86" s="75"/>
      <c r="G86" s="75"/>
    </row>
    <row r="87" spans="5:7" ht="12.75" customHeight="1" x14ac:dyDescent="0.25">
      <c r="E87" s="75"/>
      <c r="F87" s="75"/>
      <c r="G87" s="75"/>
    </row>
    <row r="88" spans="5:7" ht="12.75" customHeight="1" x14ac:dyDescent="0.25">
      <c r="E88" s="75"/>
      <c r="F88" s="75"/>
      <c r="G88" s="75"/>
    </row>
    <row r="89" spans="5:7" ht="12.75" customHeight="1" x14ac:dyDescent="0.25">
      <c r="E89" s="75"/>
      <c r="F89" s="75"/>
      <c r="G89" s="75"/>
    </row>
    <row r="90" spans="5:7" ht="12.75" customHeight="1" x14ac:dyDescent="0.25">
      <c r="E90" s="49"/>
      <c r="F90" s="49"/>
      <c r="G90" s="49"/>
    </row>
    <row r="91" spans="5:7" ht="12.75" customHeight="1" x14ac:dyDescent="0.25">
      <c r="E91" s="49"/>
      <c r="F91" s="49"/>
      <c r="G91" s="49"/>
    </row>
    <row r="92" spans="5:7" ht="12.75" customHeight="1" x14ac:dyDescent="0.25">
      <c r="E92" s="49"/>
      <c r="F92" s="49"/>
      <c r="G92" s="49"/>
    </row>
    <row r="98" spans="2:7" ht="20.100000000000001" customHeight="1" x14ac:dyDescent="0.25">
      <c r="B98" s="74" t="s">
        <v>442</v>
      </c>
      <c r="C98" s="74"/>
      <c r="D98" s="74"/>
    </row>
    <row r="99" spans="2:7" ht="20.100000000000001" customHeight="1" x14ac:dyDescent="0.25">
      <c r="C99" s="5"/>
    </row>
    <row r="100" spans="2:7" ht="20.100000000000001" customHeight="1" x14ac:dyDescent="0.25">
      <c r="B100" s="28" t="s">
        <v>432</v>
      </c>
      <c r="C100" s="29" t="s">
        <v>433</v>
      </c>
      <c r="D100" s="29" t="s">
        <v>434</v>
      </c>
    </row>
    <row r="101" spans="2:7" ht="20.100000000000001" customHeight="1" x14ac:dyDescent="0.25">
      <c r="B101" s="30" t="s">
        <v>435</v>
      </c>
      <c r="C101" s="31">
        <v>94</v>
      </c>
      <c r="D101" s="32">
        <f>C101*100/C106</f>
        <v>68.115942028985501</v>
      </c>
    </row>
    <row r="102" spans="2:7" ht="20.100000000000001" customHeight="1" x14ac:dyDescent="0.25">
      <c r="B102" s="33" t="s">
        <v>436</v>
      </c>
      <c r="C102" s="34">
        <v>43</v>
      </c>
      <c r="D102" s="35">
        <f>C102*100/C106</f>
        <v>31.159420289855074</v>
      </c>
    </row>
    <row r="103" spans="2:7" ht="20.100000000000001" customHeight="1" x14ac:dyDescent="0.25">
      <c r="B103" s="37" t="s">
        <v>437</v>
      </c>
      <c r="C103" s="38">
        <v>1</v>
      </c>
      <c r="D103" s="39">
        <f>C103*100/C106</f>
        <v>0.72463768115942029</v>
      </c>
    </row>
    <row r="104" spans="2:7" ht="20.100000000000001" customHeight="1" x14ac:dyDescent="0.25">
      <c r="B104" s="40" t="s">
        <v>438</v>
      </c>
      <c r="C104" s="41">
        <v>0</v>
      </c>
      <c r="D104" s="39">
        <f>C104*100/C106</f>
        <v>0</v>
      </c>
    </row>
    <row r="105" spans="2:7" ht="20.100000000000001" customHeight="1" thickBot="1" x14ac:dyDescent="0.3">
      <c r="B105" s="44" t="s">
        <v>439</v>
      </c>
      <c r="C105" s="45">
        <v>0</v>
      </c>
      <c r="D105" s="39">
        <v>0</v>
      </c>
    </row>
    <row r="106" spans="2:7" ht="20.100000000000001" customHeight="1" thickBot="1" x14ac:dyDescent="0.3">
      <c r="C106" s="47">
        <f>SUM(C101:C105)</f>
        <v>138</v>
      </c>
    </row>
    <row r="107" spans="2:7" ht="20.100000000000001" customHeight="1" x14ac:dyDescent="0.25"/>
    <row r="108" spans="2:7" ht="20.100000000000001" customHeight="1" x14ac:dyDescent="0.25"/>
    <row r="109" spans="2:7" ht="20.100000000000001" customHeight="1" x14ac:dyDescent="0.25"/>
    <row r="110" spans="2:7" ht="20.100000000000001" customHeight="1" x14ac:dyDescent="0.25">
      <c r="E110" s="75" t="s">
        <v>464</v>
      </c>
      <c r="F110" s="75"/>
      <c r="G110" s="75"/>
    </row>
    <row r="111" spans="2:7" ht="20.100000000000001" customHeight="1" x14ac:dyDescent="0.25">
      <c r="E111" s="75"/>
      <c r="F111" s="75"/>
      <c r="G111" s="75"/>
    </row>
    <row r="112" spans="2:7" ht="20.100000000000001" customHeight="1" x14ac:dyDescent="0.25">
      <c r="E112" s="75"/>
      <c r="F112" s="75"/>
      <c r="G112" s="75"/>
    </row>
    <row r="113" spans="2:7" ht="20.100000000000001" customHeight="1" x14ac:dyDescent="0.25">
      <c r="E113" s="75"/>
      <c r="F113" s="75"/>
      <c r="G113" s="75"/>
    </row>
    <row r="114" spans="2:7" ht="20.100000000000001" customHeight="1" x14ac:dyDescent="0.25">
      <c r="E114" s="75"/>
      <c r="F114" s="75"/>
      <c r="G114" s="75"/>
    </row>
    <row r="115" spans="2:7" ht="20.100000000000001" customHeight="1" x14ac:dyDescent="0.25">
      <c r="E115" s="75"/>
      <c r="F115" s="75"/>
      <c r="G115" s="75"/>
    </row>
    <row r="116" spans="2:7" ht="12.75" customHeight="1" x14ac:dyDescent="0.25">
      <c r="E116" s="75"/>
      <c r="F116" s="75"/>
      <c r="G116" s="75"/>
    </row>
    <row r="117" spans="2:7" ht="12.75" customHeight="1" x14ac:dyDescent="0.25">
      <c r="E117" s="75"/>
      <c r="F117" s="75"/>
      <c r="G117" s="75"/>
    </row>
    <row r="118" spans="2:7" ht="12.75" customHeight="1" x14ac:dyDescent="0.25">
      <c r="E118" s="75"/>
      <c r="F118" s="75"/>
      <c r="G118" s="75"/>
    </row>
    <row r="119" spans="2:7" ht="12.75" customHeight="1" x14ac:dyDescent="0.25">
      <c r="E119" s="49"/>
      <c r="F119" s="49"/>
      <c r="G119" s="49"/>
    </row>
    <row r="120" spans="2:7" ht="12.75" customHeight="1" x14ac:dyDescent="0.25">
      <c r="E120" s="49"/>
      <c r="F120" s="49"/>
      <c r="G120" s="49"/>
    </row>
    <row r="121" spans="2:7" ht="12.75" customHeight="1" x14ac:dyDescent="0.25">
      <c r="E121" s="49"/>
      <c r="F121" s="49"/>
      <c r="G121" s="49"/>
    </row>
    <row r="127" spans="2:7" ht="20.100000000000001" customHeight="1" x14ac:dyDescent="0.25">
      <c r="B127" s="74" t="s">
        <v>443</v>
      </c>
      <c r="C127" s="74"/>
      <c r="D127" s="74"/>
      <c r="F127" s="50"/>
      <c r="G127" s="50"/>
    </row>
    <row r="128" spans="2:7" ht="20.100000000000001" customHeight="1" x14ac:dyDescent="0.25">
      <c r="C128" s="5"/>
    </row>
    <row r="129" spans="2:12" ht="20.100000000000001" customHeight="1" x14ac:dyDescent="0.25">
      <c r="B129" s="28" t="s">
        <v>432</v>
      </c>
      <c r="C129" s="29" t="s">
        <v>433</v>
      </c>
      <c r="D129" s="29" t="s">
        <v>434</v>
      </c>
    </row>
    <row r="130" spans="2:12" ht="20.100000000000001" customHeight="1" x14ac:dyDescent="0.25">
      <c r="B130" s="30" t="s">
        <v>435</v>
      </c>
      <c r="C130" s="31">
        <v>85</v>
      </c>
      <c r="D130" s="32">
        <f>C130*100/C135</f>
        <v>61.594202898550726</v>
      </c>
    </row>
    <row r="131" spans="2:12" ht="20.100000000000001" customHeight="1" x14ac:dyDescent="0.25">
      <c r="B131" s="33" t="s">
        <v>436</v>
      </c>
      <c r="C131" s="34">
        <v>49</v>
      </c>
      <c r="D131" s="35">
        <f>C131*100/C135</f>
        <v>35.507246376811594</v>
      </c>
    </row>
    <row r="132" spans="2:12" ht="20.100000000000001" customHeight="1" x14ac:dyDescent="0.25">
      <c r="B132" s="37" t="s">
        <v>437</v>
      </c>
      <c r="C132" s="38">
        <v>3</v>
      </c>
      <c r="D132" s="39">
        <f>C132*100/C135</f>
        <v>2.1739130434782608</v>
      </c>
    </row>
    <row r="133" spans="2:12" ht="20.100000000000001" customHeight="1" x14ac:dyDescent="0.25">
      <c r="B133" s="40" t="s">
        <v>438</v>
      </c>
      <c r="C133" s="41">
        <v>1</v>
      </c>
      <c r="D133" s="39">
        <f>C133*100/C135</f>
        <v>0.72463768115942029</v>
      </c>
    </row>
    <row r="134" spans="2:12" ht="20.100000000000001" customHeight="1" thickBot="1" x14ac:dyDescent="0.3">
      <c r="B134" s="44" t="s">
        <v>439</v>
      </c>
      <c r="C134" s="45">
        <v>0</v>
      </c>
      <c r="D134" s="46">
        <v>0</v>
      </c>
    </row>
    <row r="135" spans="2:12" ht="20.100000000000001" customHeight="1" thickBot="1" x14ac:dyDescent="0.3">
      <c r="C135" s="47">
        <f>SUM(C130:C134)</f>
        <v>138</v>
      </c>
      <c r="D135" s="51"/>
    </row>
    <row r="136" spans="2:12" ht="20.100000000000001" customHeight="1" x14ac:dyDescent="0.25"/>
    <row r="137" spans="2:12" ht="20.100000000000001" customHeight="1" x14ac:dyDescent="0.25"/>
    <row r="138" spans="2:12" ht="20.100000000000001" customHeight="1" x14ac:dyDescent="0.25"/>
    <row r="139" spans="2:12" ht="20.100000000000001" customHeight="1" x14ac:dyDescent="0.25"/>
    <row r="140" spans="2:12" x14ac:dyDescent="0.25">
      <c r="E140" s="75" t="s">
        <v>465</v>
      </c>
      <c r="F140" s="75"/>
      <c r="G140" s="75"/>
    </row>
    <row r="141" spans="2:12" ht="12.75" customHeight="1" x14ac:dyDescent="0.25">
      <c r="E141" s="75"/>
      <c r="F141" s="75"/>
      <c r="G141" s="75"/>
    </row>
    <row r="142" spans="2:12" ht="12.75" customHeight="1" x14ac:dyDescent="0.25">
      <c r="E142" s="75"/>
      <c r="F142" s="75"/>
      <c r="G142" s="75"/>
    </row>
    <row r="143" spans="2:12" ht="12.75" customHeight="1" x14ac:dyDescent="0.25">
      <c r="E143" s="75"/>
      <c r="F143" s="75"/>
      <c r="G143" s="75"/>
    </row>
    <row r="144" spans="2:12" ht="12.75" customHeight="1" x14ac:dyDescent="0.25">
      <c r="E144" s="75"/>
      <c r="F144" s="75"/>
      <c r="G144" s="75"/>
      <c r="J144" s="72"/>
      <c r="K144" s="72"/>
      <c r="L144" s="72"/>
    </row>
    <row r="145" spans="5:12" ht="12.75" customHeight="1" x14ac:dyDescent="0.25">
      <c r="E145" s="75"/>
      <c r="F145" s="75"/>
      <c r="G145" s="75"/>
      <c r="J145" s="72"/>
      <c r="K145" s="72"/>
      <c r="L145" s="72"/>
    </row>
    <row r="146" spans="5:12" ht="12.75" customHeight="1" x14ac:dyDescent="0.25">
      <c r="E146" s="75"/>
      <c r="F146" s="75"/>
      <c r="G146" s="75"/>
      <c r="J146" s="72"/>
      <c r="K146" s="72"/>
      <c r="L146" s="72"/>
    </row>
    <row r="147" spans="5:12" ht="12.75" customHeight="1" x14ac:dyDescent="0.25">
      <c r="E147" s="75"/>
      <c r="F147" s="75"/>
      <c r="G147" s="75"/>
      <c r="J147" s="72"/>
      <c r="K147" s="72"/>
      <c r="L147" s="72"/>
    </row>
    <row r="148" spans="5:12" ht="12.75" customHeight="1" x14ac:dyDescent="0.25">
      <c r="E148" s="75"/>
      <c r="F148" s="75"/>
      <c r="G148" s="75"/>
      <c r="J148" s="72"/>
      <c r="K148" s="72"/>
      <c r="L148" s="72"/>
    </row>
    <row r="149" spans="5:12" ht="12.75" customHeight="1" x14ac:dyDescent="0.25">
      <c r="E149" s="75"/>
      <c r="F149" s="75"/>
      <c r="G149" s="75"/>
      <c r="J149" s="72"/>
      <c r="K149" s="72"/>
      <c r="L149" s="72"/>
    </row>
    <row r="150" spans="5:12" ht="12.75" customHeight="1" x14ac:dyDescent="0.25">
      <c r="E150" s="75"/>
      <c r="F150" s="75"/>
      <c r="G150" s="75"/>
      <c r="J150" s="72"/>
      <c r="K150" s="72"/>
      <c r="L150" s="72"/>
    </row>
    <row r="151" spans="5:12" ht="12.75" customHeight="1" x14ac:dyDescent="0.25">
      <c r="E151" s="75"/>
      <c r="F151" s="75"/>
      <c r="G151" s="75"/>
      <c r="J151" s="72"/>
      <c r="K151" s="72"/>
      <c r="L151" s="72"/>
    </row>
    <row r="152" spans="5:12" x14ac:dyDescent="0.25">
      <c r="J152" s="72"/>
      <c r="K152" s="72"/>
      <c r="L152" s="72"/>
    </row>
    <row r="161" spans="2:7" ht="20.100000000000001" customHeight="1" x14ac:dyDescent="0.25">
      <c r="B161" s="73" t="s">
        <v>444</v>
      </c>
      <c r="C161" s="73"/>
      <c r="D161" s="73"/>
    </row>
    <row r="162" spans="2:7" ht="20.100000000000001" customHeight="1" x14ac:dyDescent="0.25">
      <c r="C162" s="5"/>
    </row>
    <row r="163" spans="2:7" ht="20.100000000000001" customHeight="1" x14ac:dyDescent="0.25">
      <c r="B163" s="28" t="s">
        <v>432</v>
      </c>
      <c r="C163" s="29" t="s">
        <v>433</v>
      </c>
      <c r="D163" s="29" t="s">
        <v>434</v>
      </c>
    </row>
    <row r="164" spans="2:7" ht="20.100000000000001" customHeight="1" x14ac:dyDescent="0.25">
      <c r="B164" s="30" t="s">
        <v>435</v>
      </c>
      <c r="C164" s="31">
        <v>66</v>
      </c>
      <c r="D164" s="32">
        <f>C164*100/C169</f>
        <v>47.826086956521742</v>
      </c>
    </row>
    <row r="165" spans="2:7" ht="20.100000000000001" customHeight="1" x14ac:dyDescent="0.25">
      <c r="B165" s="33" t="s">
        <v>436</v>
      </c>
      <c r="C165" s="34">
        <v>60</v>
      </c>
      <c r="D165" s="35">
        <f>C165*100/C169</f>
        <v>43.478260869565219</v>
      </c>
    </row>
    <row r="166" spans="2:7" ht="20.100000000000001" customHeight="1" x14ac:dyDescent="0.25">
      <c r="B166" s="37" t="s">
        <v>437</v>
      </c>
      <c r="C166" s="38">
        <v>9</v>
      </c>
      <c r="D166" s="39">
        <f>C166*100/C169</f>
        <v>6.5217391304347823</v>
      </c>
    </row>
    <row r="167" spans="2:7" ht="20.100000000000001" customHeight="1" x14ac:dyDescent="0.25">
      <c r="B167" s="40" t="s">
        <v>438</v>
      </c>
      <c r="C167" s="41">
        <v>2</v>
      </c>
      <c r="D167" s="39">
        <f>C167*100/C169</f>
        <v>1.4492753623188406</v>
      </c>
    </row>
    <row r="168" spans="2:7" ht="20.100000000000001" customHeight="1" thickBot="1" x14ac:dyDescent="0.3">
      <c r="B168" s="44" t="s">
        <v>439</v>
      </c>
      <c r="C168" s="45">
        <v>1</v>
      </c>
      <c r="D168" s="46">
        <v>0</v>
      </c>
    </row>
    <row r="169" spans="2:7" ht="20.100000000000001" customHeight="1" thickBot="1" x14ac:dyDescent="0.3">
      <c r="C169" s="47">
        <f>SUM(C164:C168)</f>
        <v>138</v>
      </c>
      <c r="D169" s="51"/>
    </row>
    <row r="170" spans="2:7" ht="20.100000000000001" customHeight="1" x14ac:dyDescent="0.25"/>
    <row r="171" spans="2:7" ht="20.100000000000001" customHeight="1" x14ac:dyDescent="0.25"/>
    <row r="172" spans="2:7" ht="20.100000000000001" customHeight="1" x14ac:dyDescent="0.25"/>
    <row r="173" spans="2:7" ht="20.100000000000001" customHeight="1" x14ac:dyDescent="0.25"/>
    <row r="174" spans="2:7" ht="20.100000000000001" customHeight="1" x14ac:dyDescent="0.25"/>
    <row r="175" spans="2:7" ht="20.100000000000001" customHeight="1" x14ac:dyDescent="0.25">
      <c r="E175" s="76" t="s">
        <v>466</v>
      </c>
      <c r="F175" s="76"/>
      <c r="G175" s="76"/>
    </row>
    <row r="176" spans="2:7" ht="20.100000000000001" customHeight="1" x14ac:dyDescent="0.25">
      <c r="E176" s="76"/>
      <c r="F176" s="76"/>
      <c r="G176" s="76"/>
    </row>
    <row r="177" spans="2:7" ht="20.100000000000001" customHeight="1" x14ac:dyDescent="0.25">
      <c r="E177" s="76"/>
      <c r="F177" s="76"/>
      <c r="G177" s="76"/>
    </row>
    <row r="178" spans="2:7" ht="20.100000000000001" customHeight="1" x14ac:dyDescent="0.25">
      <c r="E178" s="76"/>
      <c r="F178" s="76"/>
      <c r="G178" s="76"/>
    </row>
    <row r="179" spans="2:7" ht="20.100000000000001" customHeight="1" x14ac:dyDescent="0.25">
      <c r="E179" s="76"/>
      <c r="F179" s="76"/>
      <c r="G179" s="76"/>
    </row>
    <row r="180" spans="2:7" ht="20.100000000000001" customHeight="1" x14ac:dyDescent="0.25">
      <c r="E180" s="76"/>
      <c r="F180" s="76"/>
      <c r="G180" s="76"/>
    </row>
    <row r="181" spans="2:7" ht="12.75" customHeight="1" x14ac:dyDescent="0.25">
      <c r="E181" s="76"/>
      <c r="F181" s="76"/>
      <c r="G181" s="76"/>
    </row>
    <row r="182" spans="2:7" ht="12.75" customHeight="1" x14ac:dyDescent="0.25">
      <c r="E182" s="49"/>
      <c r="F182" s="49"/>
      <c r="G182" s="49"/>
    </row>
    <row r="183" spans="2:7" ht="12.75" customHeight="1" x14ac:dyDescent="0.25">
      <c r="E183" s="49"/>
      <c r="F183" s="49"/>
      <c r="G183" s="49"/>
    </row>
    <row r="192" spans="2:7" ht="20.100000000000001" customHeight="1" x14ac:dyDescent="0.25">
      <c r="B192" s="74" t="s">
        <v>445</v>
      </c>
      <c r="C192" s="74"/>
      <c r="D192" s="74"/>
    </row>
    <row r="193" spans="2:7" ht="20.100000000000001" customHeight="1" x14ac:dyDescent="0.25">
      <c r="C193" s="5"/>
    </row>
    <row r="194" spans="2:7" ht="20.100000000000001" customHeight="1" x14ac:dyDescent="0.25">
      <c r="B194" s="28" t="s">
        <v>432</v>
      </c>
      <c r="C194" s="29" t="s">
        <v>433</v>
      </c>
      <c r="D194" s="29" t="s">
        <v>434</v>
      </c>
    </row>
    <row r="195" spans="2:7" ht="20.100000000000001" customHeight="1" x14ac:dyDescent="0.25">
      <c r="B195" s="30" t="s">
        <v>435</v>
      </c>
      <c r="C195" s="31">
        <v>38</v>
      </c>
      <c r="D195" s="32">
        <f>C195*100/C200</f>
        <v>27.536231884057973</v>
      </c>
    </row>
    <row r="196" spans="2:7" ht="20.100000000000001" customHeight="1" x14ac:dyDescent="0.25">
      <c r="B196" s="33" t="s">
        <v>436</v>
      </c>
      <c r="C196" s="34">
        <v>60</v>
      </c>
      <c r="D196" s="35">
        <f>C196*100/C200</f>
        <v>43.478260869565219</v>
      </c>
    </row>
    <row r="197" spans="2:7" ht="20.100000000000001" customHeight="1" x14ac:dyDescent="0.25">
      <c r="B197" s="37" t="s">
        <v>437</v>
      </c>
      <c r="C197" s="38">
        <v>30</v>
      </c>
      <c r="D197" s="39">
        <f>C197*100/C200</f>
        <v>21.739130434782609</v>
      </c>
    </row>
    <row r="198" spans="2:7" ht="20.100000000000001" customHeight="1" x14ac:dyDescent="0.25">
      <c r="B198" s="40" t="s">
        <v>438</v>
      </c>
      <c r="C198" s="41">
        <v>5</v>
      </c>
      <c r="D198" s="39">
        <f>C198*100/C200</f>
        <v>3.6231884057971016</v>
      </c>
      <c r="F198" s="78"/>
      <c r="G198" s="78"/>
    </row>
    <row r="199" spans="2:7" ht="20.100000000000001" customHeight="1" thickBot="1" x14ac:dyDescent="0.3">
      <c r="B199" s="44" t="s">
        <v>439</v>
      </c>
      <c r="C199" s="45">
        <v>5</v>
      </c>
      <c r="D199" s="39">
        <f>C199*100/C200</f>
        <v>3.6231884057971016</v>
      </c>
      <c r="F199" s="78"/>
      <c r="G199" s="78"/>
    </row>
    <row r="200" spans="2:7" ht="20.100000000000001" customHeight="1" thickBot="1" x14ac:dyDescent="0.3">
      <c r="C200" s="47">
        <f>SUM(C195:C199)</f>
        <v>138</v>
      </c>
      <c r="D200" s="51"/>
      <c r="F200" s="78"/>
      <c r="G200" s="78"/>
    </row>
    <row r="201" spans="2:7" ht="20.100000000000001" customHeight="1" x14ac:dyDescent="0.25"/>
    <row r="202" spans="2:7" ht="20.100000000000001" customHeight="1" x14ac:dyDescent="0.25"/>
    <row r="203" spans="2:7" ht="20.100000000000001" customHeight="1" x14ac:dyDescent="0.25"/>
    <row r="204" spans="2:7" ht="20.100000000000001" customHeight="1" x14ac:dyDescent="0.25"/>
    <row r="205" spans="2:7" ht="20.100000000000001" customHeight="1" x14ac:dyDescent="0.25">
      <c r="E205" s="76" t="s">
        <v>467</v>
      </c>
      <c r="F205" s="76"/>
      <c r="G205" s="76"/>
    </row>
    <row r="206" spans="2:7" ht="20.100000000000001" customHeight="1" x14ac:dyDescent="0.25">
      <c r="E206" s="76"/>
      <c r="F206" s="76"/>
      <c r="G206" s="76"/>
    </row>
    <row r="207" spans="2:7" ht="20.100000000000001" customHeight="1" x14ac:dyDescent="0.25">
      <c r="E207" s="76"/>
      <c r="F207" s="76"/>
      <c r="G207" s="76"/>
    </row>
    <row r="208" spans="2:7" ht="20.100000000000001" customHeight="1" x14ac:dyDescent="0.25">
      <c r="E208" s="76"/>
      <c r="F208" s="76"/>
      <c r="G208" s="76"/>
    </row>
    <row r="209" spans="2:7" ht="20.100000000000001" customHeight="1" x14ac:dyDescent="0.25">
      <c r="E209" s="76"/>
      <c r="F209" s="76"/>
      <c r="G209" s="76"/>
    </row>
    <row r="210" spans="2:7" ht="20.100000000000001" customHeight="1" x14ac:dyDescent="0.25">
      <c r="E210" s="76"/>
      <c r="F210" s="76"/>
      <c r="G210" s="76"/>
    </row>
    <row r="211" spans="2:7" ht="20.100000000000001" customHeight="1" x14ac:dyDescent="0.25">
      <c r="E211" s="76"/>
      <c r="F211" s="76"/>
      <c r="G211" s="76"/>
    </row>
    <row r="212" spans="2:7" ht="12.75" customHeight="1" x14ac:dyDescent="0.25">
      <c r="E212" s="76"/>
      <c r="F212" s="76"/>
      <c r="G212" s="76"/>
    </row>
    <row r="213" spans="2:7" ht="12.75" customHeight="1" x14ac:dyDescent="0.25">
      <c r="E213" s="49"/>
      <c r="F213" s="49"/>
      <c r="G213" s="49"/>
    </row>
    <row r="214" spans="2:7" ht="12.75" customHeight="1" x14ac:dyDescent="0.25">
      <c r="E214" s="49"/>
      <c r="F214" s="49"/>
      <c r="G214" s="49"/>
    </row>
    <row r="223" spans="2:7" ht="20.100000000000001" customHeight="1" x14ac:dyDescent="0.25">
      <c r="B223" s="74" t="s">
        <v>446</v>
      </c>
      <c r="C223" s="74"/>
      <c r="D223" s="74"/>
    </row>
    <row r="224" spans="2:7" ht="20.100000000000001" customHeight="1" x14ac:dyDescent="0.25">
      <c r="C224" s="5"/>
    </row>
    <row r="225" spans="2:7" ht="20.100000000000001" customHeight="1" x14ac:dyDescent="0.25">
      <c r="B225" s="28" t="s">
        <v>432</v>
      </c>
      <c r="C225" s="29" t="s">
        <v>433</v>
      </c>
      <c r="D225" s="29" t="s">
        <v>434</v>
      </c>
    </row>
    <row r="226" spans="2:7" ht="20.100000000000001" customHeight="1" x14ac:dyDescent="0.25">
      <c r="B226" s="30" t="s">
        <v>435</v>
      </c>
      <c r="C226" s="31">
        <v>100</v>
      </c>
      <c r="D226" s="32">
        <f>C226*100/C231</f>
        <v>72.463768115942031</v>
      </c>
    </row>
    <row r="227" spans="2:7" ht="20.100000000000001" customHeight="1" x14ac:dyDescent="0.25">
      <c r="B227" s="33" t="s">
        <v>436</v>
      </c>
      <c r="C227" s="34">
        <v>37</v>
      </c>
      <c r="D227" s="35">
        <f>C227*100/C231</f>
        <v>26.811594202898551</v>
      </c>
    </row>
    <row r="228" spans="2:7" ht="20.100000000000001" customHeight="1" x14ac:dyDescent="0.25">
      <c r="B228" s="37" t="s">
        <v>437</v>
      </c>
      <c r="C228" s="38">
        <v>1</v>
      </c>
      <c r="D228" s="39">
        <f>C228*100/C231</f>
        <v>0.72463768115942029</v>
      </c>
    </row>
    <row r="229" spans="2:7" ht="20.100000000000001" customHeight="1" x14ac:dyDescent="0.25">
      <c r="B229" s="40" t="s">
        <v>438</v>
      </c>
      <c r="C229" s="41">
        <v>0</v>
      </c>
      <c r="D229" s="39">
        <f>C229*100/C231</f>
        <v>0</v>
      </c>
    </row>
    <row r="230" spans="2:7" ht="20.100000000000001" customHeight="1" thickBot="1" x14ac:dyDescent="0.3">
      <c r="B230" s="44" t="s">
        <v>439</v>
      </c>
      <c r="C230" s="45">
        <v>0</v>
      </c>
      <c r="D230" s="46">
        <v>0</v>
      </c>
    </row>
    <row r="231" spans="2:7" ht="20.100000000000001" customHeight="1" thickBot="1" x14ac:dyDescent="0.3">
      <c r="C231" s="47">
        <f>SUM(C226:C230)</f>
        <v>138</v>
      </c>
      <c r="D231" s="51"/>
    </row>
    <row r="232" spans="2:7" ht="20.100000000000001" customHeight="1" x14ac:dyDescent="0.25"/>
    <row r="233" spans="2:7" ht="20.100000000000001" customHeight="1" x14ac:dyDescent="0.25"/>
    <row r="234" spans="2:7" ht="20.100000000000001" customHeight="1" x14ac:dyDescent="0.25"/>
    <row r="235" spans="2:7" ht="20.100000000000001" customHeight="1" x14ac:dyDescent="0.25"/>
    <row r="236" spans="2:7" ht="20.100000000000001" customHeight="1" x14ac:dyDescent="0.25"/>
    <row r="237" spans="2:7" ht="20.100000000000001" customHeight="1" x14ac:dyDescent="0.25">
      <c r="E237" s="75" t="s">
        <v>468</v>
      </c>
      <c r="F237" s="75"/>
      <c r="G237" s="75"/>
    </row>
    <row r="238" spans="2:7" ht="20.100000000000001" customHeight="1" x14ac:dyDescent="0.25">
      <c r="E238" s="75"/>
      <c r="F238" s="75"/>
      <c r="G238" s="75"/>
    </row>
    <row r="239" spans="2:7" ht="20.100000000000001" customHeight="1" x14ac:dyDescent="0.25">
      <c r="E239" s="75"/>
      <c r="F239" s="75"/>
      <c r="G239" s="75"/>
    </row>
    <row r="240" spans="2:7" ht="20.100000000000001" customHeight="1" x14ac:dyDescent="0.25">
      <c r="E240" s="75"/>
      <c r="F240" s="75"/>
      <c r="G240" s="75"/>
    </row>
    <row r="241" spans="2:7" ht="20.100000000000001" customHeight="1" x14ac:dyDescent="0.25">
      <c r="E241" s="75"/>
      <c r="F241" s="75"/>
      <c r="G241" s="75"/>
    </row>
    <row r="242" spans="2:7" ht="20.100000000000001" customHeight="1" x14ac:dyDescent="0.25">
      <c r="E242" s="75"/>
      <c r="F242" s="75"/>
      <c r="G242" s="75"/>
    </row>
    <row r="243" spans="2:7" ht="12.75" customHeight="1" x14ac:dyDescent="0.25">
      <c r="E243" s="49"/>
      <c r="F243" s="49"/>
      <c r="G243" s="49"/>
    </row>
    <row r="244" spans="2:7" ht="12.75" customHeight="1" x14ac:dyDescent="0.25">
      <c r="E244" s="49"/>
      <c r="F244" s="49"/>
      <c r="G244" s="49"/>
    </row>
    <row r="245" spans="2:7" ht="12.75" customHeight="1" x14ac:dyDescent="0.25">
      <c r="E245" s="49"/>
      <c r="F245" s="49"/>
      <c r="G245" s="49"/>
    </row>
    <row r="254" spans="2:7" ht="20.100000000000001" customHeight="1" x14ac:dyDescent="0.25">
      <c r="B254" s="73" t="s">
        <v>447</v>
      </c>
      <c r="C254" s="73"/>
      <c r="D254" s="73"/>
    </row>
    <row r="255" spans="2:7" ht="20.100000000000001" customHeight="1" x14ac:dyDescent="0.25">
      <c r="C255" s="5"/>
    </row>
    <row r="256" spans="2:7" ht="20.100000000000001" customHeight="1" x14ac:dyDescent="0.25">
      <c r="B256" s="28" t="s">
        <v>432</v>
      </c>
      <c r="C256" s="29" t="s">
        <v>433</v>
      </c>
      <c r="D256" s="29" t="s">
        <v>434</v>
      </c>
    </row>
    <row r="257" spans="2:7" ht="20.100000000000001" customHeight="1" x14ac:dyDescent="0.25">
      <c r="B257" s="30" t="s">
        <v>435</v>
      </c>
      <c r="C257" s="31">
        <v>69</v>
      </c>
      <c r="D257" s="32">
        <f>C257*100/C262</f>
        <v>50</v>
      </c>
    </row>
    <row r="258" spans="2:7" ht="20.100000000000001" customHeight="1" x14ac:dyDescent="0.25">
      <c r="B258" s="33" t="s">
        <v>436</v>
      </c>
      <c r="C258" s="34">
        <v>57</v>
      </c>
      <c r="D258" s="35">
        <f>C258*100/C262</f>
        <v>41.304347826086953</v>
      </c>
    </row>
    <row r="259" spans="2:7" ht="20.100000000000001" customHeight="1" x14ac:dyDescent="0.25">
      <c r="B259" s="37" t="s">
        <v>437</v>
      </c>
      <c r="C259" s="38">
        <v>9</v>
      </c>
      <c r="D259" s="39">
        <f>C259*100/C262</f>
        <v>6.5217391304347823</v>
      </c>
    </row>
    <row r="260" spans="2:7" ht="20.100000000000001" customHeight="1" x14ac:dyDescent="0.25">
      <c r="B260" s="40" t="s">
        <v>438</v>
      </c>
      <c r="C260" s="41">
        <v>2</v>
      </c>
      <c r="D260" s="39">
        <f>C260*100/C262</f>
        <v>1.4492753623188406</v>
      </c>
    </row>
    <row r="261" spans="2:7" ht="20.100000000000001" customHeight="1" thickBot="1" x14ac:dyDescent="0.3">
      <c r="B261" s="44" t="s">
        <v>439</v>
      </c>
      <c r="C261" s="45">
        <v>1</v>
      </c>
      <c r="D261" s="46">
        <v>0</v>
      </c>
    </row>
    <row r="262" spans="2:7" ht="20.100000000000001" customHeight="1" thickBot="1" x14ac:dyDescent="0.3">
      <c r="C262" s="47">
        <f>SUM(C257:C261)</f>
        <v>138</v>
      </c>
      <c r="D262" s="51"/>
    </row>
    <row r="263" spans="2:7" ht="20.100000000000001" customHeight="1" x14ac:dyDescent="0.25"/>
    <row r="264" spans="2:7" ht="20.100000000000001" customHeight="1" x14ac:dyDescent="0.25"/>
    <row r="265" spans="2:7" ht="20.100000000000001" customHeight="1" x14ac:dyDescent="0.25"/>
    <row r="266" spans="2:7" ht="20.100000000000001" customHeight="1" x14ac:dyDescent="0.25"/>
    <row r="267" spans="2:7" ht="20.100000000000001" customHeight="1" x14ac:dyDescent="0.25"/>
    <row r="268" spans="2:7" ht="20.100000000000001" customHeight="1" x14ac:dyDescent="0.25">
      <c r="E268" s="75" t="s">
        <v>469</v>
      </c>
      <c r="F268" s="75"/>
      <c r="G268" s="75"/>
    </row>
    <row r="269" spans="2:7" ht="20.100000000000001" customHeight="1" x14ac:dyDescent="0.25">
      <c r="E269" s="75"/>
      <c r="F269" s="75"/>
      <c r="G269" s="75"/>
    </row>
    <row r="270" spans="2:7" ht="20.100000000000001" customHeight="1" x14ac:dyDescent="0.25">
      <c r="E270" s="75"/>
      <c r="F270" s="75"/>
      <c r="G270" s="75"/>
    </row>
    <row r="271" spans="2:7" ht="20.100000000000001" customHeight="1" x14ac:dyDescent="0.25">
      <c r="E271" s="75"/>
      <c r="F271" s="75"/>
      <c r="G271" s="75"/>
    </row>
    <row r="272" spans="2:7" ht="20.100000000000001" customHeight="1" x14ac:dyDescent="0.25">
      <c r="E272" s="75"/>
      <c r="F272" s="75"/>
      <c r="G272" s="75"/>
    </row>
    <row r="273" spans="5:7" ht="20.100000000000001" customHeight="1" x14ac:dyDescent="0.25">
      <c r="E273" s="75"/>
      <c r="F273" s="75"/>
      <c r="G273" s="75"/>
    </row>
    <row r="274" spans="5:7" ht="12.75" customHeight="1" x14ac:dyDescent="0.25">
      <c r="E274" s="49"/>
      <c r="F274" s="49"/>
      <c r="G274" s="49"/>
    </row>
    <row r="275" spans="5:7" ht="12.75" customHeight="1" x14ac:dyDescent="0.25">
      <c r="E275" s="49"/>
      <c r="F275" s="49"/>
      <c r="G275" s="49"/>
    </row>
    <row r="276" spans="5:7" ht="12.75" customHeight="1" x14ac:dyDescent="0.25">
      <c r="E276" s="49"/>
      <c r="F276" s="49"/>
      <c r="G276" s="49"/>
    </row>
  </sheetData>
  <mergeCells count="20">
    <mergeCell ref="J144:L152"/>
    <mergeCell ref="E268:G273"/>
    <mergeCell ref="F198:G200"/>
    <mergeCell ref="B192:D192"/>
    <mergeCell ref="B223:D223"/>
    <mergeCell ref="E237:G242"/>
    <mergeCell ref="B254:D254"/>
    <mergeCell ref="B161:D161"/>
    <mergeCell ref="E175:G181"/>
    <mergeCell ref="E205:G212"/>
    <mergeCell ref="B4:D4"/>
    <mergeCell ref="E16:G30"/>
    <mergeCell ref="B34:D34"/>
    <mergeCell ref="E47:G58"/>
    <mergeCell ref="B68:D68"/>
    <mergeCell ref="B98:D98"/>
    <mergeCell ref="E110:G118"/>
    <mergeCell ref="B127:D127"/>
    <mergeCell ref="E140:G151"/>
    <mergeCell ref="E80:G8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Tot. Matriculados vs Asistentes</vt:lpstr>
      <vt:lpstr>Encuestas Ind. 2021-2 Día 1</vt:lpstr>
      <vt:lpstr>Análisis Día 1</vt:lpstr>
      <vt:lpstr>Encuestas Ind. 2021-2 Día 2</vt:lpstr>
      <vt:lpstr>Análisis Día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L. Zuluaga M.</dc:creator>
  <cp:lastModifiedBy>Gloria A. Sanchez M.</cp:lastModifiedBy>
  <dcterms:created xsi:type="dcterms:W3CDTF">2021-07-23T23:58:12Z</dcterms:created>
  <dcterms:modified xsi:type="dcterms:W3CDTF">2021-08-10T15:06:29Z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