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0380" activeTab="3"/>
  </bookViews>
  <sheets>
    <sheet name="PAT 21" sheetId="42" r:id="rId1"/>
    <sheet name="Facultades" sheetId="44" r:id="rId2"/>
    <sheet name="PAT 22" sheetId="43" r:id="rId3"/>
    <sheet name="PAT 23" sheetId="32" r:id="rId4"/>
  </sheets>
  <externalReferences>
    <externalReference r:id="rId5"/>
    <externalReference r:id="rId6"/>
  </externalReferences>
  <definedNames>
    <definedName name="ACADEMICO">[1]Tablas!$R$123:$R$241</definedName>
    <definedName name="ADMON">[1]Tablas!$R$3:$R$122</definedName>
    <definedName name="_xlnm.Print_Area" localSheetId="0">'PAT 21'!$A$1:$X$26</definedName>
    <definedName name="_xlnm.Print_Area" localSheetId="2">'PAT 22'!$A$1:$X$18</definedName>
    <definedName name="_xlnm.Print_Area" localSheetId="3">'PAT 23'!$A$1:$X$92</definedName>
    <definedName name="AREAS_NEGOCIO">[1]Tablas!$X$3:$Y$11</definedName>
    <definedName name="CARGO" localSheetId="1">#REF!</definedName>
    <definedName name="CARGO">#REF!</definedName>
    <definedName name="CEROSEIS">[1]Tablas!$X$27</definedName>
    <definedName name="CEROSIETE">[1]Tablas!$X$29</definedName>
    <definedName name="CEROTRES">[1]Tablas!$X$22</definedName>
    <definedName name="CEROUNO">[1]Tablas!$X$13</definedName>
    <definedName name="CINCO">[1]PROYECTOS!$J$89:$J$90</definedName>
    <definedName name="COD_CTAS">[1]Tablas!$R$3:$S$286</definedName>
    <definedName name="CODIGOS">[1]PROYECTOS!$I$10:$K$141</definedName>
    <definedName name="CTRO_COSTOS">[1]Tablas!$E$3:$E$191</definedName>
    <definedName name="CUATROCINCO">[1]Tablas!$X$24:$X$25</definedName>
    <definedName name="DOS">[1]PROYECTOS!$J$65:$J$67</definedName>
    <definedName name="DOSCINCO">[1]Tablas!$X$15:$X$16</definedName>
    <definedName name="DOSCINCOSIETE">[1]Tablas!$X$18:$X$20</definedName>
    <definedName name="ELABORADO" localSheetId="1">#REF!</definedName>
    <definedName name="ELABORADO">#REF!</definedName>
    <definedName name="INVERSION">[1]Tablas!$R$252:$R$286</definedName>
    <definedName name="NOOPERA">[1]Tablas!$R$242:$R$251</definedName>
    <definedName name="NUEVE">[1]PROYECTOS!$J$110:$J$111</definedName>
    <definedName name="OTROS">[1]Tablas!$X$31:$X$32</definedName>
    <definedName name="PROYECTOS">[1]Tablas!$AA$3:$AA$64</definedName>
    <definedName name="PROYECTOS_PIDI">[1]Tablas!$AA$3:$AB$64</definedName>
    <definedName name="SEDE">[1]Tablas!$B$3:$B$11</definedName>
    <definedName name="SEDES">[1]Tablas!$B$3:$C$11</definedName>
    <definedName name="SEIS">[1]PROYECTOS!$J$91</definedName>
    <definedName name="_xlnm.Print_Titles" localSheetId="0">'PAT 21'!$1:$8</definedName>
    <definedName name="_xlnm.Print_Titles" localSheetId="2">'PAT 22'!$1:$8</definedName>
    <definedName name="_xlnm.Print_Titles" localSheetId="3">'PAT 23'!$1:$8</definedName>
    <definedName name="TPO_PRESUPUESTO">[1]Tablas!$L$3:$M$6</definedName>
    <definedName name="Ud_ACAD">[1]Tablas!$H$3:$I$31</definedName>
    <definedName name="UNO">[1]PROYECTOS!$J$10:$J$11</definedName>
    <definedName name="XERO">[1]PROYECTOS!$J$127</definedName>
    <definedName name="ZERO">[1]PROYECTOS!$J$122</definedName>
  </definedNames>
  <calcPr calcId="162913"/>
</workbook>
</file>

<file path=xl/calcChain.xml><?xml version="1.0" encoding="utf-8"?>
<calcChain xmlns="http://schemas.openxmlformats.org/spreadsheetml/2006/main">
  <c r="B7" i="42" l="1"/>
  <c r="B6" i="42"/>
  <c r="B4" i="42"/>
  <c r="B3" i="42"/>
</calcChain>
</file>

<file path=xl/sharedStrings.xml><?xml version="1.0" encoding="utf-8"?>
<sst xmlns="http://schemas.openxmlformats.org/spreadsheetml/2006/main" count="1080" uniqueCount="257">
  <si>
    <t>2. DEPENDENCIA:</t>
  </si>
  <si>
    <t>3. LÍDER DEL PROYECTO:</t>
  </si>
  <si>
    <t>4. FECHA DE ELABORACIÓN:</t>
  </si>
  <si>
    <t>5. COMPONENTE:</t>
  </si>
  <si>
    <t>6. NÚMERO DE PROYECTO:</t>
  </si>
  <si>
    <t>7. PROYECTO:</t>
  </si>
  <si>
    <t>8. ACCIONES</t>
  </si>
  <si>
    <t>9. ACTIVIDADES</t>
  </si>
  <si>
    <t>10. CRONOGRAMA DE LA ACTIVIDAD</t>
  </si>
  <si>
    <t>11. INDICADOR</t>
  </si>
  <si>
    <t>12. OBSERVACIONES</t>
  </si>
  <si>
    <t>DESCRIPCIÓN</t>
  </si>
  <si>
    <t>RESPONSABLE</t>
  </si>
  <si>
    <t>ENE</t>
  </si>
  <si>
    <t>FEB</t>
  </si>
  <si>
    <t>MAR</t>
  </si>
  <si>
    <t>ABR</t>
  </si>
  <si>
    <t>MAY</t>
  </si>
  <si>
    <t>JUN</t>
  </si>
  <si>
    <t>JUL</t>
  </si>
  <si>
    <t>AGO</t>
  </si>
  <si>
    <t>SEP</t>
  </si>
  <si>
    <t>OCT</t>
  </si>
  <si>
    <t>NOV</t>
  </si>
  <si>
    <t>DIC</t>
  </si>
  <si>
    <t>NOMBRE</t>
  </si>
  <si>
    <t>ESTRUCTURA</t>
  </si>
  <si>
    <t>FUENTE</t>
  </si>
  <si>
    <t>VALOR INICIAL/
ANTERIOR</t>
  </si>
  <si>
    <t>REPONSABLE</t>
  </si>
  <si>
    <t>FRECUENCIA</t>
  </si>
  <si>
    <t>OBSERVACIONES</t>
  </si>
  <si>
    <t>Anual</t>
  </si>
  <si>
    <t>Firma del  Líder del Proyecto:</t>
  </si>
  <si>
    <t>____________________________________________</t>
  </si>
  <si>
    <t>Un adecuado proceso de planeación de actividades implica una ejecución de actividades del 100%</t>
  </si>
  <si>
    <t>PRESUPUESTO</t>
  </si>
  <si>
    <t>ADMINISTRATIVO</t>
  </si>
  <si>
    <t>(# actividades cumplidas del plan de acción /# total de actividades programadas )*100</t>
  </si>
  <si>
    <t>COORDINACIÓN DEL SISTEMA DE GESTIÓN DE CALIDAD</t>
  </si>
  <si>
    <t>GLORIA AMPARO SANCHEZ MALDONADO</t>
  </si>
  <si>
    <t>Recertificar el Sistema con los nuevos procesos y mantenerlo.</t>
  </si>
  <si>
    <t>LA UNIVERSIDAD ORIENTADA AL SERVICIO DE LA COMUNIDAD UNILIBRISTA</t>
  </si>
  <si>
    <t>Implementar las mejores prácticas para la prestación de los servicios de la  Universidad con base en la norma ISO 9004, para el desarrollo sostenible  de la Universidad..</t>
  </si>
  <si>
    <t>Titulares de proceso</t>
  </si>
  <si>
    <t>Cumplimiento al plan de acción servicio. (Porcentaje de cumplimiento al plan de acción que incluya las acciones del PIDI en cuanto a servicio)</t>
  </si>
  <si>
    <t>Plan de acción universidad orientada al servicio.</t>
  </si>
  <si>
    <t xml:space="preserve">Coordinación del Sistema de Gestión de la Calidad </t>
  </si>
  <si>
    <t>Garantizar que directivos y trabajadores administrativos cuenten con las competencias de orientación al cliente necesarias, mediante la redefinición de los procesos de selección y capacitación</t>
  </si>
  <si>
    <t>Coordinadora de calidad</t>
  </si>
  <si>
    <t>Mejorar  los  procesos,  construyendo  espacios  de  participación  propicios para la generación de ideas por parte de los trabajadores, estableciendo para ello una política de incentivos.</t>
  </si>
  <si>
    <t>Presidencia Seccional y Coordinadora de calidad</t>
  </si>
  <si>
    <t>Construir una cultura de servicio, que oriente a los miembros de la Institución a la búsqueda permanente de la satisfacción de los usuarios como principal postulado de calidad</t>
  </si>
  <si>
    <t xml:space="preserve"> Coordinadora de calidad, Asesor de acreditación</t>
  </si>
  <si>
    <t>SISTEMA INTEGRADO DE GESTION</t>
  </si>
  <si>
    <t>Diseñar e implementar el Sistema de Gestión Ambiental</t>
  </si>
  <si>
    <t>Jefatura de Servicios Generales</t>
  </si>
  <si>
    <t>Cumplimiento al plan de acción SIG. (Porcentaje de cumplimiento al plan de acción que incluya las acciones del PIDI en cuanto al sistema integrado de gestión.)</t>
  </si>
  <si>
    <t>Plan de acción Sistema integrado de gestión</t>
  </si>
  <si>
    <t>Coordinación  del Sisitema de Gestión de Calidad</t>
  </si>
  <si>
    <t>4.Formulación de un plan de manejo ambiental</t>
  </si>
  <si>
    <t>5. Socialización del plan de manejo ambiental</t>
  </si>
  <si>
    <t xml:space="preserve">6.Implementación del plan de manejo </t>
  </si>
  <si>
    <t>7. Acercamiento a la norma ISO 14000</t>
  </si>
  <si>
    <t>Diseñar e implementar el Sistema de Gestión de la Seguridad y Salud en el Trabajo basado en la normas y disposiciones legales vigentes..</t>
  </si>
  <si>
    <t>Verificación de cumplimiento de requisitos en riesgos profesionales a terceros (Administración de contratistas)</t>
  </si>
  <si>
    <t>Prevención y promoción de los riesgos laborales(matriz de competencia laboral, induccion)</t>
  </si>
  <si>
    <t>Realizar Inspecciones de seguridad</t>
  </si>
  <si>
    <t>Realizar la notificacion e investigacion de accidentes laborales</t>
  </si>
  <si>
    <t>vigilancia, control del ausentismo</t>
  </si>
  <si>
    <t>Realizar control a las actividades de alto riesgo</t>
  </si>
  <si>
    <t>Elaborar  y mantener actualizada la Matriz de peligros y valoracion de riesgos</t>
  </si>
  <si>
    <t>Control y seguimiento al Reintegro laboral</t>
  </si>
  <si>
    <t>Brindar apoyo a las actividades de medicina laboral</t>
  </si>
  <si>
    <t>Trabajar conjuntamente con la Coordinadora de Calidad para Integrar este sistema con otros sistemas de gestión</t>
  </si>
  <si>
    <t xml:space="preserve">Entrega de elementos de proteccion personal </t>
  </si>
  <si>
    <t>Evaluacion y mejora del Sistema de gestion de seguridad y salud en el trabajo</t>
  </si>
  <si>
    <t>Diseñar e implementar el Sistema de Gestión para la Seguridad Informática basados en las normas y disposiciones legales vigentes</t>
  </si>
  <si>
    <t>Dirección de sistemas</t>
  </si>
  <si>
    <t>5. Realizar cambio de protocolo de Internet, pasando de IPV4 a IPV6, esto con el fin de soportar el crecimiento de las direcciones IP y administrar de forma más ágil y segura las redes de datos. Proyecto RENATA</t>
  </si>
  <si>
    <t>1. Realizar cambios en la infraestructura tecnológica ya sea con el proyecto a nivel nacional del Cloud Computing o realizando la compra de nuevos servidores de última tecnología, aumentando la capacidad y el respaldo de la información, trabajando a fin del crecimiento de la Universidad y soportando las necesidades inherentes de los nuevos recursos.</t>
  </si>
  <si>
    <t>2. Realizar cambios de cableado en las redes de datos, con protocolos de última tecnología, para con ello brindar una mayor seguridad en transmisión y recepción de la información.</t>
  </si>
  <si>
    <t>3. Realizar un esquema de autenticación para el personal que ingrese a los cuartos de comunicaciones, donde quede registrada de manera digital todo el proceso de ingreso, para con ello seguir un control más estricto en el manejo de los activos sensibles informáticos.</t>
  </si>
  <si>
    <t>4. Integrar las contraseñas de ingreso a los diferentes aplicativos (Seven, Kactus, Sinú, Correo, Plataforma Virtual, Bases de datos de Biblioteca, Directorio Activo) que maneje el usuario, ya sea estudiante, docente o administrativo, por medio de un LDAP (Protocolo de acceso a directorios), esto con el fin de agilizar el ingreso de los mismos a las aplicaciones en las que ingrese.</t>
  </si>
  <si>
    <t>1. Mantener el Sistema</t>
  </si>
  <si>
    <t>2. Realizar Seguimientos Periódicos</t>
  </si>
  <si>
    <t>3. Obtener información actualizada permanente</t>
  </si>
  <si>
    <t>4. Realizar Auditorias periódicamente</t>
  </si>
  <si>
    <t>Diseñar e implementar en las facultades de ciencias de la salud, el Sistema Obligatorio de Garantia de Calidad (SOGC) en el componente de habilitacion y en los que fuere necesario.</t>
  </si>
  <si>
    <t>1. Mantener las condiciones de habilitación de los consultorios médicos - enfermería. De acuerdo a la resolución 2003 de Mayo 28 de 2014.</t>
  </si>
  <si>
    <t>Coordinación de Salud- Bienestar Universitario</t>
  </si>
  <si>
    <t>2.Elaborar y ejecutar el plan de capacitaciones para el personal del área de salud con todo lo que concerniente a la norma de habilitación.</t>
  </si>
  <si>
    <t>3. Elaborar protocolos de atención de acuerdo a las principales causas de atención en salud.</t>
  </si>
  <si>
    <r>
      <t>9.</t>
    </r>
    <r>
      <rPr>
        <b/>
        <sz val="16"/>
        <color indexed="8"/>
        <rFont val="Times New Roman"/>
        <family val="1"/>
      </rPr>
      <t xml:space="preserve">        </t>
    </r>
    <r>
      <rPr>
        <sz val="16"/>
        <color indexed="8"/>
        <rFont val="Arial Narrow"/>
        <family val="2"/>
      </rPr>
      <t>Espera de visita para evaluación y aprobación de los estándares de habilitación.</t>
    </r>
  </si>
  <si>
    <t>10. Analizar la viabilidad de acreditar los servicios habilitado</t>
  </si>
  <si>
    <t>Diseñar e implementar el plan institucional de archivos, que contemple la unificación de los criterios de manejo documental a nivel nacional y la actualización permanentemente  de   los   instrumentos  archivísticos requeridos para la creación, uso, mantenimiento, retención, acceso y preservación de la información.</t>
  </si>
  <si>
    <t>Elaboración y ejecución del Cronograma de seguimiento a los archivos de gestión</t>
  </si>
  <si>
    <t>Modelar el Sistema Integrado de Gestión de la Universidad.</t>
  </si>
  <si>
    <t>4. Tener en cuenta en los procesos que corresponda el sistema de gestión dentro de la identificación de riesgos.</t>
  </si>
  <si>
    <t>6. Formular e implementar acciones correctivas o de mejora con la metodología del SGC</t>
  </si>
  <si>
    <t xml:space="preserve">7. Continuar con la documentación de la normatividad interna y externa de todos los sistemas </t>
  </si>
  <si>
    <t xml:space="preserve">Anual </t>
  </si>
  <si>
    <t>21.</t>
  </si>
  <si>
    <t xml:space="preserve">10. CRONOGRAMA DE LA ACTIVIDAD </t>
  </si>
  <si>
    <t xml:space="preserve">Documentar los procesos académico-administrativos </t>
  </si>
  <si>
    <t>Coordinación Nacional de Calidad</t>
  </si>
  <si>
    <t>Documentación de procesos Académico - Administrativos</t>
  </si>
  <si>
    <t>(Procedimientos Documentados/Total de Procedimientos a Documentar)*100</t>
  </si>
  <si>
    <t>Matriz estructura del Sistema de Gestión de la Calidad</t>
  </si>
  <si>
    <t>Analista de Procesos</t>
  </si>
  <si>
    <t xml:space="preserve">Coordinación Nacional y Coordinadores seccionales </t>
  </si>
  <si>
    <t>Procedimientos caracterizados</t>
  </si>
  <si>
    <t>(Caracterizaciones elaboradas de Procedimientos Documentados/Total de Procedimientos Documentados)*100</t>
  </si>
  <si>
    <t>Indicadores Académico- Administrativos</t>
  </si>
  <si>
    <t>(# de Indicadores académicos implementados/ total de indicadores académicos a Implementar )*100</t>
  </si>
  <si>
    <t xml:space="preserve">Revisión Gerencial </t>
  </si>
  <si>
    <t>Documentos Validados</t>
  </si>
  <si>
    <t>(# de  Documentos Validados /Total de Documentos a Validar)*100</t>
  </si>
  <si>
    <r>
      <t xml:space="preserve">Socializar los nuevos procesos  dentro de la comunidad </t>
    </r>
    <r>
      <rPr>
        <b/>
        <sz val="12"/>
        <rFont val="Arial"/>
        <family val="2"/>
      </rPr>
      <t>Unilibrista.</t>
    </r>
  </si>
  <si>
    <t>Coordinación Nacional y Coordinadores seccionales</t>
  </si>
  <si>
    <t>(# de  Documentos socializados  /Total de Documentos a socializar)*100</t>
  </si>
  <si>
    <r>
      <t xml:space="preserve">Reestructurar el alcance </t>
    </r>
    <r>
      <rPr>
        <b/>
        <sz val="12"/>
        <rFont val="Arial"/>
        <family val="2"/>
      </rPr>
      <t xml:space="preserve">y el mapa de procesos </t>
    </r>
  </si>
  <si>
    <t>Coordinador Nacional de la Calidad</t>
  </si>
  <si>
    <t>Alance del Sistema de Gestión de la Calidad</t>
  </si>
  <si>
    <t>(Facultades Integrados al S.G.C./Total de Procesos a integrar al S.G.C) *100</t>
  </si>
  <si>
    <t xml:space="preserve"> Implementar el nuevo Sistema de Gestión de Calidad </t>
  </si>
  <si>
    <t>Coordinador Nacional de la Calidad / Coordinadores Seccionales de Calidad</t>
  </si>
  <si>
    <t>Capacitaciones</t>
  </si>
  <si>
    <t>Plan de capacitaciones</t>
  </si>
  <si>
    <t>Coordinadores  Seccionales de la Calidad</t>
  </si>
  <si>
    <t>(No de personal académico-administrativo capacitado en norma ISO 31001/ No total de personal académico-administrativo)*100</t>
  </si>
  <si>
    <t>Campañas de Sensibilización</t>
  </si>
  <si>
    <t>Campañas de sensibilización realizadas / Total de campañas de sensibilización a realizar* 100%</t>
  </si>
  <si>
    <t xml:space="preserve">Plan de sensibilización </t>
  </si>
  <si>
    <t>Cumplimiento en el Cronograma de Auditorias Internas</t>
  </si>
  <si>
    <t>Auditorias Programadas del SGC finalizadas dentro de los tiempos establecidos / Numero total de Auditorias Internas programadas en el año * 100%</t>
  </si>
  <si>
    <t>Herramienta de control y seguimiento de Auditorias Internas</t>
  </si>
  <si>
    <t>Eficacia de la acciones correctivas implementadas</t>
  </si>
  <si>
    <t>Total de No Conformidades solucionadas eficazmente / Total de No Conformidades reportadas * 100%</t>
  </si>
  <si>
    <t>Herramienta de trazabilidad y/o registros propios de cada Seccional</t>
  </si>
  <si>
    <t>S/D</t>
  </si>
  <si>
    <t>Recertificar el Sistema en la ISO 9001:2015</t>
  </si>
  <si>
    <t>(Procesos certificados dentro del S.G.C. Bajo  la norma ISO 9001:2015 /Total de certificados dentro del S.G.C.) *100</t>
  </si>
  <si>
    <t>Certificación</t>
  </si>
  <si>
    <t>Coordinador Seccional de la Calidad</t>
  </si>
  <si>
    <t>Sistema de Gestion en Seguridad y Salud en el Trabajo</t>
  </si>
  <si>
    <t>Continuar con el cumplimiento a  lo establecido en la normativida legal Colombiana:</t>
  </si>
  <si>
    <t>Implementacion deL  Sistema de vigilancia epidemiológica Osteomuscular</t>
  </si>
  <si>
    <t>Visitas de inspeccion a estudiantes que realizan practica de las diferentes facultades</t>
  </si>
  <si>
    <t xml:space="preserve">Control a contratistas </t>
  </si>
  <si>
    <t>Induccion al personal nuevo</t>
  </si>
  <si>
    <t>Mantener actualizada la condiciones de salud</t>
  </si>
  <si>
    <t>Mantener actualizado el perfil sociodemografico</t>
  </si>
  <si>
    <t>Realizar actividades de prevencion para actividades de alto riesgo</t>
  </si>
  <si>
    <t>x</t>
  </si>
  <si>
    <t>X</t>
  </si>
  <si>
    <t>Coordinadora de Gestión Documental</t>
  </si>
  <si>
    <t>Asesorar a las áreas académicas y administrativas para realizar procesos de organización, manejo y  preservación  de la información  de acuerdo a lineamientos Gestión Documental</t>
  </si>
  <si>
    <t>Coordinación de Calidad</t>
  </si>
  <si>
    <t>Continuar con los procesos técnicos de clasificación, ordenación, descripción, depuración en los archivos de gestión y subfondos de la Universidad..</t>
  </si>
  <si>
    <t>Elaborar cronograma de las transferencias primarias  (de las áreas que se puedan recibir por restricción de espacios).Recibir, revisar, ordenar y describir las transferencias recibidas.</t>
  </si>
  <si>
    <t>1. Realizar procesos de capacitación a usuarios con los nuevos esquemas de seguridad de la información de orden nacional</t>
  </si>
  <si>
    <t>2. Brindar soporte técnico a los usuarios en procesos de validación y políticas implementadas a nivel nacional</t>
  </si>
  <si>
    <t>2. Realizar control de documentos y  registros en todos los sistemas que aún no se haya realizado</t>
  </si>
  <si>
    <t>AMPLIACIÓN DEL SISTEMA DE GESTIÓN DE LA CALIDAD EN LAS FACULTADES</t>
  </si>
  <si>
    <t>SECCIONAL / SEDE</t>
  </si>
  <si>
    <t>FACULTADES</t>
  </si>
  <si>
    <t>Año Implementar S.G.C</t>
  </si>
  <si>
    <t>BOGOTÁ</t>
  </si>
  <si>
    <t>Ingeniería</t>
  </si>
  <si>
    <t>Ciencias Económicas, Administrativas y Contables</t>
  </si>
  <si>
    <t>Ciencias de la Educación</t>
  </si>
  <si>
    <t>Filosofía</t>
  </si>
  <si>
    <t>Derecho</t>
  </si>
  <si>
    <t>2021 -2022</t>
  </si>
  <si>
    <t>B/QUILLA</t>
  </si>
  <si>
    <t>Ciencias Exactas y Naturales</t>
  </si>
  <si>
    <t>Derecho y Ciencias Sociales</t>
  </si>
  <si>
    <t>2020 - 2022</t>
  </si>
  <si>
    <t>Ciencias de la Salud</t>
  </si>
  <si>
    <t>2023 - 2024</t>
  </si>
  <si>
    <t>CALI</t>
  </si>
  <si>
    <t>Ciencias Jurídicas, políticas y Sociales</t>
  </si>
  <si>
    <t>2020 - 2021</t>
  </si>
  <si>
    <t>2022 - 2024</t>
  </si>
  <si>
    <t>C/GENA</t>
  </si>
  <si>
    <t>2017 - 2018</t>
  </si>
  <si>
    <t>2019 - 2020</t>
  </si>
  <si>
    <t>CÚCUTA</t>
  </si>
  <si>
    <t>2018 - 2020</t>
  </si>
  <si>
    <t>PEREIRA</t>
  </si>
  <si>
    <r>
      <t>Ingeniería</t>
    </r>
    <r>
      <rPr>
        <sz val="10"/>
        <color rgb="FFFF0000"/>
        <rFont val="Arial"/>
        <family val="2"/>
      </rPr>
      <t>s</t>
    </r>
  </si>
  <si>
    <t>2018 - 2019</t>
  </si>
  <si>
    <t>SOCORRO</t>
  </si>
  <si>
    <t>TOTALES</t>
  </si>
  <si>
    <t>28 FACULTADES A NIVEL NACIONAL</t>
  </si>
  <si>
    <t>Validar los documentos elaborados con los Titulares de proceso académicos y administrativos</t>
  </si>
  <si>
    <t>Coordinador Seccional de la Calidad y titulares de proceso</t>
  </si>
  <si>
    <t>Asistir a encuentro de Coordinadores de calidad en Bogotá  (pasajes, hospedaje y gastos de viaje)</t>
  </si>
  <si>
    <t>Formulación y e implementación  de acciones correctivas como resultado de auditorias externas.</t>
  </si>
  <si>
    <t>Programar reuniones con los procesos para mantener la recertificación del SGC con alcance académico- administrativo  y ampliar la implementación a otras facultades:  Revisión Gerencial, Comité de calidad, entre otras (refrigerios)</t>
  </si>
  <si>
    <t>2. Continuar con el seguimiento a la atención a peticiones,  quejas y reclamos generando acciones correctivas o de majora.</t>
  </si>
  <si>
    <t>3. Continuar realizando seguimiento y control a las calificaciones del servicio y generación de acciones correctivas y preventivas de acuerdo a resultados (Renovación de licencia de pantallas digitales y adición de servicios para optimizarlas</t>
  </si>
  <si>
    <t>1. PLAN ANUAL DE TRABAJO AÑO 2019</t>
  </si>
  <si>
    <t>META 2019</t>
  </si>
  <si>
    <t>Revisión y actualización del Plan de Gestión ambiental.</t>
  </si>
  <si>
    <t xml:space="preserve">Capacitación y sensibilización en gestión ambiental  al personal de mantenimiento, administrativos, docentes y estudiantes. </t>
  </si>
  <si>
    <t>Realizar el reciclaje permanentemente en las dos sedes y cuantificación periodica de los residuos generados</t>
  </si>
  <si>
    <t>Mantenimientos de pozos septicos y  trampas de grasa.</t>
  </si>
  <si>
    <t>Continuar con el programa de reemplazo de tubos fluorescentes por iluminación sostenible.</t>
  </si>
  <si>
    <t xml:space="preserve"> Creación de los grupos ambientales </t>
  </si>
  <si>
    <t>Realización de campañas ambientales basadas en los objetivos de desarrollo sostenible</t>
  </si>
  <si>
    <t>Desarrollo de la semana ambiental.</t>
  </si>
  <si>
    <t>Documentar con la metodología del SGC, bajo la norma 14001  el sistema de gestión ambiental. ( Procedimientos, indicadores, mapa de riesgo y gestión del cambio)</t>
  </si>
  <si>
    <t xml:space="preserve"> Definir una estructura funcional para el desarrollo de la gestión ambiental</t>
  </si>
  <si>
    <t>Analisis de puestos de trabajo que adelantan gestión humana</t>
  </si>
  <si>
    <t>Firma del lider del proyecto</t>
  </si>
  <si>
    <t>Continuar con la campaña Cero Papel a través de buenas prácticas que conduzcan a la reducción en el consumo y uso eficiente  del papel.</t>
  </si>
  <si>
    <t>Diseñar e implementar una herramienta control y seguimiento  al consumo de papel en las oficinas mensualmente, que sirva para controlar su consumo.</t>
  </si>
  <si>
    <t xml:space="preserve">Realizar procesos de  valoración  documental a las series documentales de las áreas académicas y administrativas </t>
  </si>
  <si>
    <t>Elaborar el inventario documental del fondo acumulado de la Seccional</t>
  </si>
  <si>
    <t>Realizar acción preventiva para evitar el deterioro de la documentación. (Realizar solicitud trimestral de  mantenimiento y fumigación a la dirección de servicios generales)</t>
  </si>
  <si>
    <t>Brindar a los usuarios el servicio de búsqueda y préstamo de Documentos y hacer la medición mensual del indicador</t>
  </si>
  <si>
    <t>Realizar transferencias documentales y hacer la medición anual del indicador</t>
  </si>
  <si>
    <t>Cumplir al 100% con las actividades para el sostenimiento y mantenimiento del SGC, entre otras: 
1. Ajuste y cumplimiento a procedimientos, caracterización de procesos y utilización de formatos estándar del proceso.
2. Medición de indicadores
3. Formular e implementar las acciones correctivas  por:  Auditorias internas y externas, incumplimientos de indicadores, calificaciones del ss regulares y malas, resultados de  revisión gerencial,  encuestas de satisfacción, grupos focales, entre otros
4. Preparación y presentación de la revisión gerencial
5. Actualización de mapas de riesgos y  seguimiento a eficacia de las  oportunidades de mejora
6. Documentar y hacer seguimiento a la gestión del cambio
7. En conjunto con la Coordinación de calidad, hacer reuniones con partes interesadas o grupos de interés
8. Formular  e implementar la herramienta de comunicaciones
9.Atención a quejas</t>
  </si>
  <si>
    <t>Solicitar la compra de equipo TERMOHIGROMETRO para medir la temperatura y humedad relativa</t>
  </si>
  <si>
    <t>5.       Alistamiento para la renovación de la vigencia de la inscripción en el registro especial de prestadores de servicios de salud.</t>
  </si>
  <si>
    <t>6.        Autoevaluación del cumplimiento de las condiciones para la habilitación.</t>
  </si>
  <si>
    <t>1. Continuar Documentar procedimientos  de los sistemas integrados de gestión, que aún no se encuentren documentados como por ejemplo: Gestión ambiental,  habilitación de consultorios, de  acuerdo a la metodología del Sistema de Gestión de Calidad</t>
  </si>
  <si>
    <t xml:space="preserve">3. Formular Indicadores de todos los sistemas </t>
  </si>
  <si>
    <t>5. Incluir en las auditorías internas de calidad los diferentes sistemas integrados (formar a los auditores internos de calidad en seguridad y salud en el trabajo)</t>
  </si>
  <si>
    <t>8. Identificar la gestión de cambio en los sistemas integrados de gestión</t>
  </si>
  <si>
    <t>9. Incluir a los sistemas integrados en la herramienta de comunicaciones</t>
  </si>
  <si>
    <t>Continuar  ajuste a la documentación de  procesos académico - Administrativos de las Facultades que envíe la sede principal y proponer documentos para estandarización,estableciendo las mejores prácticas a nivel nacional</t>
  </si>
  <si>
    <t xml:space="preserve">Continuar ajustando   las caracterizaciones  Académico - Administrativos que envíe la sede principal con la metodología de Planear, Hacer, Verificar y Actuar (PHVA) </t>
  </si>
  <si>
    <t>Continuar participando con  la documentación de  indicadores de proceso académicos  y reformular indicadores y acuerdos de servicio de los procesos administrativos</t>
  </si>
  <si>
    <t>Documentos Socializados e implementados</t>
  </si>
  <si>
    <t>Socializar a los procesos académicos y administrativos e  la implementacion de la documentación y procedimientos Académicos- administrativos estándar .</t>
  </si>
  <si>
    <t>Continuar con la divulgación del nuevo mapa de procesos, Política  y objetivos de la Calidad del sistema integrando las facultades, centros de investigación, proyección social, docencia  e internacionalización.</t>
  </si>
  <si>
    <t xml:space="preserve">Realizar Revisión Gerencial anual incluyendo en la información de entrada a los procesos misionales (académicos): 
• Consolidación de la Información de los procesos para la elaboración de la revisión gerencial de la Seccional.
• Elaboración de Informe y envío a la sede principal
</t>
  </si>
  <si>
    <t>Realizar los dos ciclos de a Auditorias Internas de calidad integrales que incluyan los procesos académico- administrativos (Facultades de:  ingenierias, Ciencias económicas, administrativas y contables,  Derecho y Facultad de Ciencias de la salud) para esta Seccional: 
*  Evaluación de competencias de auditores
* Evaluación de auditores
*  Enviar resultados de auditorias a la sede principal</t>
  </si>
  <si>
    <t xml:space="preserve">Acompañamiento a los procesos en la identificación de nuevos riesgos y oportunidades de mejora </t>
  </si>
  <si>
    <t>Acompañamiento a los procesos en la  gestión del cambio</t>
  </si>
  <si>
    <t>Solicitud y consolidación de la herramienta de comunicaciones por proceso</t>
  </si>
  <si>
    <t>Solicitud y consolidación de resultado de indicadores a los procesos de acuerdo a la periodicidad</t>
  </si>
  <si>
    <t>Hacer seguimiento y control a los procesos en la formulación e implementación de las acciones correctivas  por:  Auditorias internas y externas, incumplimientos de indicadores, calificaciones del ss regulares y malas, resultados de  revisión gerencial,  encuestas de satisfacción, grupos focales, quejas recurrentes, entre otros</t>
  </si>
  <si>
    <t>Formular e implementar acciones de mejoramiento para la vigencia 2019 en cada uno de los procesos, que logren generar  impacto seccional y hacer seguimiento y control</t>
  </si>
  <si>
    <t>Hacer control y seguimiento a la implementación del Manual de buenas prácticas de atención al usuario</t>
  </si>
  <si>
    <t xml:space="preserve">Hacer acompañamiento a los procesos en la programación de grupos de interés o partes interesadas con el fin de generar acciones tendientes a la mejora continua </t>
  </si>
  <si>
    <t xml:space="preserve">Conjuntamente con Gestión Humana y planeación hacer concurso de   las mejores prácticas seccionales por proceso  en todos los proyectos que desarrolla la Universidad
</t>
  </si>
  <si>
    <t>Coordinadora de calidad
Gestión humana y Planeación</t>
  </si>
  <si>
    <t>Solicitar a la Jefatura de Personal la Inclusión de temas de calidad en el plan de capacitación administrativo con temas del SGC.
Gestión de Calidad, tales como: 
Habilidades de auditor
Gestión del conocimiento
Servicio integral al cliente, 
Oportunidades de mejora, 
La norma iso 31001, 
Sistema de gobierno corporativo bajo las normas de accountability aa1000,   Norma ISO 17000</t>
  </si>
  <si>
    <t>Conjuntamente con Gestión Humana laborar propuesta de política de  incentivos y enviarlo a la sede principal para estándarización</t>
  </si>
  <si>
    <t>Atender visita de seguimiento por parte del ente certificador (Actividades de Logística, pasajes, almuerzo  y hotel para el auditor externo) y preparación a los procesos alistamiento</t>
  </si>
  <si>
    <t>1. Conjuntamente con la Dirección de aseguramiento de la calidad, aplicar encuesta de satisfacción unificada entre calidad académica y administrativa y generar acciones correctivas de acuerdo a resultados</t>
  </si>
  <si>
    <t>4. Implementar las directrices nacionales en materia de seguridad de la información en el 2018 , continuar aplicando estas políticas y velar por el cumplimiento de las mismas.</t>
  </si>
  <si>
    <t>3. Implementar las directrices nacionales en materia de seguridad de la información en el 2018 , continuar aplicando estas políticas y velar por el cumplimiento de las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</si>
</sst>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 #,##0.00_);_(&quot;$&quot;\ * \(#,##0.00\);_(&quot;$&quot;\ * &quot;-&quot;??_);_(@_)"/>
    <numFmt numFmtId="165" formatCode="_(* #,##0.00_);_(* \(#,##0.00\);_(* &quot;-&quot;??_);_(@_)"/>
    <numFmt numFmtId="166" formatCode="General_)"/>
    <numFmt numFmtId="167" formatCode="_(&quot;$&quot;\ * #,##0_);_(&quot;$&quot;\ * \(#,##0\);_(&quot;$&quot;\ * &quot;-&quot;??_);_(@_)"/>
    <numFmt numFmtId="168" formatCode="_(* #,##0_);_(* \(#,##0\);_(* &quot;-&quot;??_);_(@_)"/>
  </numFmts>
  <fonts count="41" x14ac:knownFonts="1">
    <font>
      <sz val="11"/>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b/>
      <sz val="10"/>
      <name val="Arial"/>
      <family val="2"/>
    </font>
    <font>
      <b/>
      <sz val="14"/>
      <name val="Arial"/>
      <family val="2"/>
    </font>
    <font>
      <b/>
      <sz val="9"/>
      <name val="Arial"/>
      <family val="2"/>
    </font>
    <font>
      <sz val="10"/>
      <color indexed="8"/>
      <name val="Arial"/>
      <family val="2"/>
    </font>
    <font>
      <sz val="11"/>
      <color theme="1"/>
      <name val="Arial Narrow"/>
      <family val="2"/>
    </font>
    <font>
      <sz val="12"/>
      <color theme="1"/>
      <name val="Arial Narrow"/>
      <family val="2"/>
    </font>
    <font>
      <sz val="10"/>
      <color theme="1"/>
      <name val="Arial Narrow"/>
      <family val="2"/>
    </font>
    <font>
      <sz val="12"/>
      <color rgb="FF000000"/>
      <name val="Arial Narrow"/>
      <family val="2"/>
    </font>
    <font>
      <sz val="18"/>
      <color theme="1"/>
      <name val="Arial Narrow"/>
      <family val="2"/>
    </font>
    <font>
      <sz val="12"/>
      <name val="Arial"/>
      <family val="2"/>
    </font>
    <font>
      <sz val="14"/>
      <name val="Arial"/>
      <family val="2"/>
    </font>
    <font>
      <b/>
      <sz val="16"/>
      <name val="Arial"/>
      <family val="2"/>
    </font>
    <font>
      <sz val="9"/>
      <color theme="1"/>
      <name val="Arial Narrow"/>
      <family val="2"/>
    </font>
    <font>
      <sz val="8"/>
      <color theme="1"/>
      <name val="Arial Narrow"/>
      <family val="2"/>
    </font>
    <font>
      <sz val="14"/>
      <color rgb="FF000000"/>
      <name val="Arial Narrow"/>
      <family val="2"/>
    </font>
    <font>
      <sz val="16"/>
      <name val="Arial"/>
      <family val="2"/>
    </font>
    <font>
      <sz val="12"/>
      <name val="Arial Narrow"/>
      <family val="2"/>
    </font>
    <font>
      <sz val="11"/>
      <color indexed="8"/>
      <name val="Calibri"/>
      <family val="2"/>
    </font>
    <font>
      <sz val="10"/>
      <color theme="1"/>
      <name val="Arial"/>
      <family val="2"/>
    </font>
    <font>
      <sz val="20"/>
      <color rgb="FF000000"/>
      <name val="Arial Narrow"/>
      <family val="2"/>
    </font>
    <font>
      <b/>
      <sz val="28"/>
      <name val="Arial"/>
      <family val="2"/>
    </font>
    <font>
      <b/>
      <sz val="24"/>
      <name val="Arial"/>
      <family val="2"/>
    </font>
    <font>
      <b/>
      <sz val="24"/>
      <color rgb="FFFF0000"/>
      <name val="Arial"/>
      <family val="2"/>
    </font>
    <font>
      <b/>
      <sz val="28"/>
      <color rgb="FFFF0000"/>
      <name val="Arial"/>
      <family val="2"/>
    </font>
    <font>
      <sz val="20"/>
      <name val="Arial Narrow"/>
      <family val="2"/>
    </font>
    <font>
      <sz val="22"/>
      <name val="Arial Narrow"/>
      <family val="2"/>
    </font>
    <font>
      <b/>
      <sz val="16"/>
      <color indexed="8"/>
      <name val="Times New Roman"/>
      <family val="1"/>
    </font>
    <font>
      <sz val="16"/>
      <color indexed="8"/>
      <name val="Arial Narrow"/>
      <family val="2"/>
    </font>
    <font>
      <sz val="18"/>
      <name val="Arial"/>
      <family val="2"/>
    </font>
    <font>
      <sz val="20"/>
      <name val="Arial"/>
      <family val="2"/>
    </font>
    <font>
      <sz val="16"/>
      <color theme="1"/>
      <name val="Arial"/>
      <family val="2"/>
    </font>
    <font>
      <sz val="10"/>
      <color rgb="FFFF0000"/>
      <name val="Arial"/>
      <family val="2"/>
    </font>
    <font>
      <b/>
      <sz val="10"/>
      <color rgb="FF000000"/>
      <name val="Arial"/>
      <family val="2"/>
    </font>
    <font>
      <sz val="10"/>
      <color rgb="FF222222"/>
      <name val="Arial"/>
      <family val="2"/>
    </font>
    <font>
      <sz val="10"/>
      <color rgb="FF000000"/>
      <name val="Arial"/>
      <family val="2"/>
    </font>
    <font>
      <sz val="14"/>
      <color rgb="FF303030"/>
      <name val="Arial"/>
      <family val="2"/>
    </font>
  </fonts>
  <fills count="13">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rgb="FFFFFFFF"/>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1"/>
        <bgColor rgb="FFFFFFFF"/>
      </patternFill>
    </fill>
    <fill>
      <patternFill patternType="solid">
        <fgColor rgb="FFFFFF00"/>
        <bgColor indexed="64"/>
      </patternFill>
    </fill>
    <fill>
      <patternFill patternType="solid">
        <fgColor rgb="FFFFFFFF"/>
        <bgColor indexed="64"/>
      </patternFill>
    </fill>
    <fill>
      <patternFill patternType="solid">
        <fgColor rgb="FFBFBFBF"/>
        <bgColor indexed="64"/>
      </patternFill>
    </fill>
  </fills>
  <borders count="6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rgb="FF000000"/>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rgb="FF000000"/>
      </right>
      <top/>
      <bottom/>
      <diagonal/>
    </border>
    <border>
      <left style="medium">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right style="medium">
        <color rgb="FF000000"/>
      </right>
      <top style="medium">
        <color indexed="64"/>
      </top>
      <bottom style="medium">
        <color indexed="64"/>
      </bottom>
      <diagonal/>
    </border>
    <border>
      <left/>
      <right style="thin">
        <color rgb="FF000000"/>
      </right>
      <top/>
      <bottom style="thin">
        <color rgb="FF000000"/>
      </bottom>
      <diagonal/>
    </border>
  </borders>
  <cellStyleXfs count="17">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8" fontId="22" fillId="0" borderId="0" applyFont="0" applyFill="0" applyBorder="0" applyAlignment="0" applyProtection="0"/>
    <xf numFmtId="168" fontId="1" fillId="0" borderId="0" applyFont="0" applyFill="0" applyBorder="0" applyAlignment="0" applyProtection="0"/>
    <xf numFmtId="0" fontId="2"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43" fontId="1" fillId="0" borderId="0" applyFont="0" applyFill="0" applyBorder="0" applyAlignment="0" applyProtection="0"/>
  </cellStyleXfs>
  <cellXfs count="379">
    <xf numFmtId="0" fontId="0" fillId="0" borderId="0" xfId="0"/>
    <xf numFmtId="0" fontId="2" fillId="0" borderId="0" xfId="2" applyFont="1" applyFill="1"/>
    <xf numFmtId="0" fontId="4" fillId="0" borderId="0" xfId="2" applyFont="1" applyFill="1" applyBorder="1" applyAlignment="1">
      <alignment horizontal="center" vertical="center" wrapText="1"/>
    </xf>
    <xf numFmtId="0" fontId="5" fillId="2" borderId="4" xfId="2" applyFont="1" applyFill="1" applyBorder="1" applyAlignment="1">
      <alignment vertical="center"/>
    </xf>
    <xf numFmtId="0" fontId="7" fillId="3" borderId="25" xfId="2" applyFont="1" applyFill="1" applyBorder="1" applyAlignment="1">
      <alignment horizontal="center" vertical="center" wrapText="1"/>
    </xf>
    <xf numFmtId="0" fontId="7" fillId="3" borderId="26" xfId="2" applyFont="1" applyFill="1" applyBorder="1" applyAlignment="1">
      <alignment horizontal="center" vertical="center" wrapText="1"/>
    </xf>
    <xf numFmtId="3" fontId="5" fillId="3" borderId="24" xfId="2" applyNumberFormat="1" applyFont="1" applyFill="1" applyBorder="1" applyAlignment="1">
      <alignment horizontal="center" vertical="center" wrapText="1"/>
    </xf>
    <xf numFmtId="3" fontId="5" fillId="3" borderId="27" xfId="2" applyNumberFormat="1" applyFont="1" applyFill="1" applyBorder="1" applyAlignment="1">
      <alignment horizontal="center" vertical="center" wrapText="1"/>
    </xf>
    <xf numFmtId="0" fontId="7" fillId="3" borderId="27" xfId="2" applyFont="1" applyFill="1" applyBorder="1" applyAlignment="1">
      <alignment horizontal="center" vertical="center" wrapText="1"/>
    </xf>
    <xf numFmtId="0" fontId="2" fillId="0" borderId="0" xfId="2" applyFont="1"/>
    <xf numFmtId="0" fontId="2" fillId="0" borderId="32" xfId="2" applyFont="1" applyBorder="1"/>
    <xf numFmtId="0" fontId="2" fillId="0" borderId="32" xfId="2" applyFont="1" applyBorder="1" applyAlignment="1">
      <alignment horizontal="justify" vertical="center" wrapText="1"/>
    </xf>
    <xf numFmtId="0" fontId="5" fillId="0" borderId="0" xfId="2" applyFont="1"/>
    <xf numFmtId="3" fontId="2" fillId="0" borderId="0" xfId="2" applyNumberFormat="1" applyFont="1" applyAlignment="1">
      <alignment horizontal="center"/>
    </xf>
    <xf numFmtId="0" fontId="2" fillId="0" borderId="0" xfId="2" applyFont="1" applyAlignment="1">
      <alignment horizontal="center"/>
    </xf>
    <xf numFmtId="0" fontId="11" fillId="4" borderId="32" xfId="2" applyFont="1" applyFill="1" applyBorder="1" applyAlignment="1">
      <alignment vertical="center" wrapText="1"/>
    </xf>
    <xf numFmtId="0" fontId="17" fillId="4" borderId="32" xfId="2" applyFont="1" applyFill="1" applyBorder="1" applyAlignment="1">
      <alignment vertical="center" wrapText="1"/>
    </xf>
    <xf numFmtId="0" fontId="2" fillId="0" borderId="17" xfId="2" applyFont="1" applyFill="1" applyBorder="1" applyAlignment="1">
      <alignment horizontal="center" vertical="center" wrapText="1"/>
    </xf>
    <xf numFmtId="9" fontId="12" fillId="5" borderId="40" xfId="2" applyNumberFormat="1" applyFont="1" applyFill="1" applyBorder="1" applyAlignment="1">
      <alignment horizontal="center" vertical="center"/>
    </xf>
    <xf numFmtId="0" fontId="2" fillId="0" borderId="32" xfId="2" applyFont="1" applyFill="1" applyBorder="1" applyAlignment="1">
      <alignment horizontal="left" vertical="center" wrapText="1"/>
    </xf>
    <xf numFmtId="0" fontId="2" fillId="0" borderId="34" xfId="2" applyFont="1" applyFill="1" applyBorder="1" applyAlignment="1">
      <alignment horizontal="center" vertical="center" wrapText="1"/>
    </xf>
    <xf numFmtId="0" fontId="11" fillId="4" borderId="35" xfId="2" applyFont="1" applyFill="1" applyBorder="1" applyAlignment="1">
      <alignment vertical="center" wrapText="1"/>
    </xf>
    <xf numFmtId="9" fontId="12" fillId="5" borderId="32" xfId="2" applyNumberFormat="1" applyFont="1" applyFill="1" applyBorder="1" applyAlignment="1">
      <alignment horizontal="center" vertical="center"/>
    </xf>
    <xf numFmtId="0" fontId="14" fillId="4" borderId="32" xfId="2" applyFont="1" applyFill="1" applyBorder="1" applyAlignment="1">
      <alignment horizontal="justify" vertical="center" wrapText="1"/>
    </xf>
    <xf numFmtId="0" fontId="2" fillId="0" borderId="41" xfId="2" applyFont="1" applyFill="1" applyBorder="1" applyAlignment="1">
      <alignment horizontal="left" vertical="center" wrapText="1"/>
    </xf>
    <xf numFmtId="0" fontId="13" fillId="4" borderId="32" xfId="2" applyFont="1" applyFill="1" applyBorder="1" applyAlignment="1">
      <alignment vertical="center" wrapText="1"/>
    </xf>
    <xf numFmtId="0" fontId="2" fillId="4" borderId="32" xfId="2" applyFont="1" applyFill="1" applyBorder="1"/>
    <xf numFmtId="0" fontId="2" fillId="4" borderId="21" xfId="2" applyFont="1" applyFill="1" applyBorder="1"/>
    <xf numFmtId="0" fontId="2" fillId="4" borderId="39" xfId="2" applyFont="1" applyFill="1" applyBorder="1"/>
    <xf numFmtId="166" fontId="8" fillId="0" borderId="16" xfId="2" applyNumberFormat="1" applyFont="1" applyFill="1" applyBorder="1" applyAlignment="1" applyProtection="1">
      <alignment horizontal="left" vertical="center" wrapText="1"/>
    </xf>
    <xf numFmtId="0" fontId="2" fillId="4" borderId="33" xfId="2" applyFont="1" applyFill="1" applyBorder="1"/>
    <xf numFmtId="0" fontId="11" fillId="4" borderId="27" xfId="2" applyFont="1" applyFill="1" applyBorder="1" applyAlignment="1">
      <alignment vertical="center" wrapText="1"/>
    </xf>
    <xf numFmtId="0" fontId="2" fillId="0" borderId="27" xfId="2" applyFont="1" applyBorder="1"/>
    <xf numFmtId="0" fontId="2" fillId="0" borderId="45" xfId="2" applyFont="1" applyFill="1" applyBorder="1" applyAlignment="1">
      <alignment horizontal="center" vertical="center" wrapText="1"/>
    </xf>
    <xf numFmtId="166" fontId="8" fillId="0" borderId="35" xfId="2" applyNumberFormat="1" applyFont="1" applyFill="1" applyBorder="1" applyAlignment="1" applyProtection="1">
      <alignment horizontal="left" vertical="center" wrapText="1"/>
    </xf>
    <xf numFmtId="0" fontId="14" fillId="0" borderId="32" xfId="2" applyFont="1" applyBorder="1" applyAlignment="1"/>
    <xf numFmtId="0" fontId="2" fillId="0" borderId="35" xfId="2" applyFont="1" applyFill="1" applyBorder="1" applyAlignment="1">
      <alignment horizontal="left" vertical="center" wrapText="1"/>
    </xf>
    <xf numFmtId="0" fontId="2" fillId="0" borderId="36" xfId="2" applyFont="1" applyBorder="1"/>
    <xf numFmtId="0" fontId="2" fillId="0" borderId="29" xfId="2" applyFont="1" applyBorder="1"/>
    <xf numFmtId="0" fontId="2" fillId="0" borderId="30" xfId="2" applyFont="1" applyBorder="1"/>
    <xf numFmtId="0" fontId="2" fillId="0" borderId="29" xfId="2" applyFont="1" applyFill="1" applyBorder="1" applyAlignment="1">
      <alignment horizontal="left" vertical="center" wrapText="1"/>
    </xf>
    <xf numFmtId="0" fontId="2" fillId="0" borderId="19" xfId="2" applyFont="1" applyFill="1" applyBorder="1" applyAlignment="1">
      <alignment horizontal="left" vertical="center" wrapText="1"/>
    </xf>
    <xf numFmtId="0" fontId="2" fillId="0" borderId="20" xfId="2" applyFont="1" applyBorder="1"/>
    <xf numFmtId="0" fontId="2" fillId="0" borderId="39" xfId="2" applyFont="1" applyBorder="1"/>
    <xf numFmtId="0" fontId="2" fillId="0" borderId="21" xfId="2" applyFont="1" applyBorder="1"/>
    <xf numFmtId="9" fontId="10" fillId="4" borderId="32" xfId="4" applyFont="1" applyFill="1" applyBorder="1" applyAlignment="1">
      <alignment horizontal="center" vertical="center"/>
    </xf>
    <xf numFmtId="0" fontId="2" fillId="0" borderId="32" xfId="2" applyFont="1" applyFill="1" applyBorder="1" applyAlignment="1">
      <alignment horizontal="justify" vertical="center" wrapText="1"/>
    </xf>
    <xf numFmtId="0" fontId="2" fillId="4" borderId="32" xfId="2" applyFont="1" applyFill="1" applyBorder="1" applyAlignment="1">
      <alignment vertical="center" wrapText="1"/>
    </xf>
    <xf numFmtId="0" fontId="2" fillId="0" borderId="28" xfId="2" applyFont="1" applyBorder="1"/>
    <xf numFmtId="0" fontId="20" fillId="4" borderId="27" xfId="2" applyFont="1" applyFill="1" applyBorder="1" applyAlignment="1">
      <alignment vertical="center" wrapText="1"/>
    </xf>
    <xf numFmtId="166" fontId="8" fillId="0" borderId="32" xfId="2" applyNumberFormat="1" applyFont="1" applyFill="1" applyBorder="1" applyAlignment="1" applyProtection="1">
      <alignment horizontal="left" vertical="center" wrapText="1"/>
    </xf>
    <xf numFmtId="0" fontId="20" fillId="4" borderId="32" xfId="2" applyFont="1" applyFill="1" applyBorder="1"/>
    <xf numFmtId="0" fontId="2" fillId="0" borderId="32" xfId="2" applyFont="1" applyBorder="1" applyAlignment="1">
      <alignment horizontal="center"/>
    </xf>
    <xf numFmtId="0" fontId="14" fillId="4" borderId="27" xfId="2" applyFont="1" applyFill="1" applyBorder="1" applyAlignment="1">
      <alignment horizontal="justify" vertical="center" wrapText="1"/>
    </xf>
    <xf numFmtId="0" fontId="2" fillId="0" borderId="0" xfId="2" applyFont="1" applyFill="1" applyBorder="1" applyAlignment="1">
      <alignment horizontal="center"/>
    </xf>
    <xf numFmtId="0" fontId="14" fillId="4" borderId="27" xfId="2" applyFont="1" applyFill="1" applyBorder="1" applyAlignment="1">
      <alignment horizontal="center" vertical="center" wrapText="1"/>
    </xf>
    <xf numFmtId="0" fontId="2" fillId="0" borderId="27" xfId="2" applyFont="1" applyFill="1" applyBorder="1" applyAlignment="1">
      <alignment horizontal="left" vertical="center" wrapText="1"/>
    </xf>
    <xf numFmtId="0" fontId="20" fillId="4" borderId="32" xfId="2" applyFont="1" applyFill="1" applyBorder="1" applyAlignment="1">
      <alignment vertical="center" wrapText="1"/>
    </xf>
    <xf numFmtId="0" fontId="19" fillId="0" borderId="32" xfId="2" applyFont="1" applyBorder="1" applyAlignment="1">
      <alignment horizontal="justify" vertical="center"/>
    </xf>
    <xf numFmtId="0" fontId="18" fillId="4" borderId="32" xfId="2" applyFont="1" applyFill="1" applyBorder="1" applyAlignment="1">
      <alignment vertical="center" wrapText="1"/>
    </xf>
    <xf numFmtId="0" fontId="19" fillId="0" borderId="27" xfId="2" applyFont="1" applyBorder="1" applyAlignment="1">
      <alignment horizontal="justify" vertical="center"/>
    </xf>
    <xf numFmtId="0" fontId="2" fillId="0" borderId="33" xfId="2" applyFont="1" applyBorder="1"/>
    <xf numFmtId="0" fontId="25" fillId="4" borderId="32" xfId="2" applyFont="1" applyFill="1" applyBorder="1" applyAlignment="1">
      <alignment horizontal="center" vertical="center"/>
    </xf>
    <xf numFmtId="0" fontId="27" fillId="4" borderId="32" xfId="2" applyFont="1" applyFill="1" applyBorder="1" applyAlignment="1">
      <alignment vertical="center"/>
    </xf>
    <xf numFmtId="0" fontId="28" fillId="4" borderId="32" xfId="2" applyFont="1" applyFill="1" applyBorder="1" applyAlignment="1">
      <alignment horizontal="center" vertical="center" wrapText="1"/>
    </xf>
    <xf numFmtId="0" fontId="28" fillId="4" borderId="32" xfId="2" applyFont="1" applyFill="1" applyBorder="1" applyAlignment="1">
      <alignment horizontal="center" vertical="center"/>
    </xf>
    <xf numFmtId="0" fontId="20" fillId="4" borderId="27" xfId="2" applyFont="1" applyFill="1" applyBorder="1"/>
    <xf numFmtId="0" fontId="20" fillId="8" borderId="27" xfId="2" applyFont="1" applyFill="1" applyBorder="1" applyAlignment="1">
      <alignment vertical="center" wrapText="1"/>
    </xf>
    <xf numFmtId="0" fontId="20" fillId="8" borderId="32" xfId="2" applyFont="1" applyFill="1" applyBorder="1" applyAlignment="1">
      <alignment vertical="center" wrapText="1"/>
    </xf>
    <xf numFmtId="0" fontId="20" fillId="8" borderId="32" xfId="2" applyFont="1" applyFill="1" applyBorder="1"/>
    <xf numFmtId="0" fontId="12" fillId="8" borderId="43" xfId="2" applyFont="1" applyFill="1" applyBorder="1" applyAlignment="1">
      <alignment horizontal="left" vertical="top" wrapText="1"/>
    </xf>
    <xf numFmtId="0" fontId="14" fillId="8" borderId="27" xfId="2" applyFont="1" applyFill="1" applyBorder="1" applyAlignment="1">
      <alignment horizontal="justify" vertical="center" wrapText="1"/>
    </xf>
    <xf numFmtId="166" fontId="8" fillId="8" borderId="25" xfId="2" applyNumberFormat="1" applyFont="1" applyFill="1" applyBorder="1" applyAlignment="1" applyProtection="1">
      <alignment horizontal="left" vertical="center" wrapText="1"/>
    </xf>
    <xf numFmtId="0" fontId="20" fillId="8" borderId="27" xfId="2" applyFont="1" applyFill="1" applyBorder="1"/>
    <xf numFmtId="0" fontId="2" fillId="8" borderId="27" xfId="2" applyFont="1" applyFill="1" applyBorder="1"/>
    <xf numFmtId="0" fontId="2" fillId="8" borderId="28" xfId="2" applyFont="1" applyFill="1" applyBorder="1"/>
    <xf numFmtId="0" fontId="11" fillId="8" borderId="25" xfId="2" applyFont="1" applyFill="1" applyBorder="1" applyAlignment="1">
      <alignment vertical="center" wrapText="1"/>
    </xf>
    <xf numFmtId="0" fontId="11" fillId="8" borderId="27" xfId="2" applyFont="1" applyFill="1" applyBorder="1" applyAlignment="1">
      <alignment vertical="center" wrapText="1"/>
    </xf>
    <xf numFmtId="9" fontId="12" fillId="9" borderId="25" xfId="2" applyNumberFormat="1" applyFont="1" applyFill="1" applyBorder="1" applyAlignment="1">
      <alignment horizontal="center" vertical="center"/>
    </xf>
    <xf numFmtId="0" fontId="2" fillId="8" borderId="27" xfId="2" applyFont="1" applyFill="1" applyBorder="1" applyAlignment="1">
      <alignment horizontal="left" vertical="center" wrapText="1"/>
    </xf>
    <xf numFmtId="0" fontId="2" fillId="8" borderId="26" xfId="2" applyFont="1" applyFill="1" applyBorder="1" applyAlignment="1">
      <alignment horizontal="center" vertical="center" wrapText="1"/>
    </xf>
    <xf numFmtId="166" fontId="8" fillId="0" borderId="19" xfId="2" applyNumberFormat="1" applyFont="1" applyFill="1" applyBorder="1" applyAlignment="1" applyProtection="1">
      <alignment horizontal="left" vertical="center" wrapText="1"/>
    </xf>
    <xf numFmtId="0" fontId="13" fillId="4" borderId="19" xfId="2" applyFont="1" applyFill="1" applyBorder="1" applyAlignment="1">
      <alignment vertical="center" wrapText="1"/>
    </xf>
    <xf numFmtId="0" fontId="2" fillId="0" borderId="19" xfId="2" applyFont="1" applyBorder="1"/>
    <xf numFmtId="0" fontId="14" fillId="0" borderId="19" xfId="2" applyFont="1" applyBorder="1" applyAlignment="1"/>
    <xf numFmtId="0" fontId="2" fillId="0" borderId="19" xfId="2" applyFont="1" applyFill="1" applyBorder="1" applyAlignment="1">
      <alignment horizontal="center" vertical="center" wrapText="1"/>
    </xf>
    <xf numFmtId="166" fontId="8" fillId="0" borderId="27" xfId="2" applyNumberFormat="1" applyFont="1" applyFill="1" applyBorder="1" applyAlignment="1" applyProtection="1">
      <alignment horizontal="left" vertical="center" wrapText="1"/>
    </xf>
    <xf numFmtId="0" fontId="13" fillId="4" borderId="27" xfId="2" applyFont="1" applyFill="1" applyBorder="1" applyAlignment="1">
      <alignment vertical="center" wrapText="1"/>
    </xf>
    <xf numFmtId="0" fontId="14" fillId="0" borderId="27" xfId="2" applyFont="1" applyBorder="1" applyAlignment="1"/>
    <xf numFmtId="166" fontId="8" fillId="0" borderId="29" xfId="2" applyNumberFormat="1" applyFont="1" applyFill="1" applyBorder="1" applyAlignment="1" applyProtection="1">
      <alignment horizontal="left" vertical="center" wrapText="1"/>
    </xf>
    <xf numFmtId="0" fontId="2" fillId="0" borderId="29" xfId="2" applyFont="1" applyFill="1" applyBorder="1" applyAlignment="1">
      <alignment horizontal="center" vertical="center" wrapText="1"/>
    </xf>
    <xf numFmtId="0" fontId="2" fillId="0" borderId="16" xfId="2" applyFont="1" applyFill="1" applyBorder="1" applyAlignment="1">
      <alignment horizontal="left" vertical="center" wrapText="1"/>
    </xf>
    <xf numFmtId="0" fontId="20" fillId="4" borderId="21" xfId="2" applyFont="1" applyFill="1" applyBorder="1" applyAlignment="1">
      <alignment vertical="center" wrapText="1"/>
    </xf>
    <xf numFmtId="0" fontId="2" fillId="0" borderId="15" xfId="2" applyFont="1" applyFill="1" applyBorder="1" applyAlignment="1">
      <alignment horizontal="left" vertical="center" wrapText="1"/>
    </xf>
    <xf numFmtId="0" fontId="30" fillId="0" borderId="23" xfId="2" applyFont="1" applyFill="1" applyBorder="1" applyAlignment="1">
      <alignment vertical="center" wrapText="1"/>
    </xf>
    <xf numFmtId="0" fontId="20" fillId="4" borderId="29" xfId="2" applyFont="1" applyFill="1" applyBorder="1" applyAlignment="1">
      <alignment vertical="center" wrapText="1"/>
    </xf>
    <xf numFmtId="0" fontId="20" fillId="4" borderId="29" xfId="2" applyFont="1" applyFill="1" applyBorder="1"/>
    <xf numFmtId="0" fontId="30" fillId="8" borderId="23" xfId="2" applyFont="1" applyFill="1" applyBorder="1" applyAlignment="1">
      <alignment vertical="center" wrapText="1"/>
    </xf>
    <xf numFmtId="0" fontId="20" fillId="8" borderId="33" xfId="2" applyFont="1" applyFill="1" applyBorder="1" applyAlignment="1">
      <alignment vertical="center" wrapText="1"/>
    </xf>
    <xf numFmtId="0" fontId="20" fillId="4" borderId="32" xfId="2" applyFont="1" applyFill="1" applyBorder="1" applyAlignment="1">
      <alignment horizontal="justify" vertical="center" wrapText="1"/>
    </xf>
    <xf numFmtId="0" fontId="2" fillId="0" borderId="0" xfId="2" applyFont="1" applyFill="1" applyBorder="1" applyAlignment="1">
      <alignment horizontal="center"/>
    </xf>
    <xf numFmtId="0" fontId="2" fillId="0" borderId="33" xfId="2" applyFont="1" applyFill="1" applyBorder="1" applyAlignment="1">
      <alignment horizontal="left" vertical="center" wrapText="1"/>
    </xf>
    <xf numFmtId="0" fontId="2" fillId="0" borderId="21" xfId="2" applyFont="1" applyFill="1" applyBorder="1" applyAlignment="1">
      <alignment horizontal="left" vertical="center" wrapText="1"/>
    </xf>
    <xf numFmtId="0" fontId="12" fillId="0" borderId="27" xfId="2" applyFont="1" applyBorder="1" applyAlignment="1">
      <alignment horizontal="justify" vertical="center" wrapText="1"/>
    </xf>
    <xf numFmtId="0" fontId="7" fillId="3" borderId="24" xfId="2" applyFont="1" applyFill="1" applyBorder="1" applyAlignment="1">
      <alignment horizontal="center" vertical="center" wrapText="1"/>
    </xf>
    <xf numFmtId="0" fontId="7" fillId="3" borderId="27" xfId="2" applyFont="1" applyFill="1" applyBorder="1" applyAlignment="1">
      <alignment horizontal="center" vertical="center" wrapText="1"/>
    </xf>
    <xf numFmtId="0" fontId="7" fillId="3" borderId="28" xfId="2" applyFont="1" applyFill="1" applyBorder="1" applyAlignment="1">
      <alignment horizontal="center" vertical="center" wrapText="1"/>
    </xf>
    <xf numFmtId="0" fontId="5" fillId="3" borderId="27" xfId="2" applyFont="1" applyFill="1" applyBorder="1" applyAlignment="1">
      <alignment horizontal="center" vertical="center"/>
    </xf>
    <xf numFmtId="0" fontId="5" fillId="3" borderId="28" xfId="2" applyFont="1" applyFill="1" applyBorder="1" applyAlignment="1">
      <alignment horizontal="center" vertical="center"/>
    </xf>
    <xf numFmtId="0" fontId="2" fillId="0" borderId="19" xfId="2" applyFont="1" applyFill="1" applyBorder="1" applyAlignment="1">
      <alignment horizontal="justify" vertical="center" wrapText="1"/>
    </xf>
    <xf numFmtId="9" fontId="2" fillId="0" borderId="32" xfId="2" applyNumberFormat="1" applyFont="1" applyFill="1" applyBorder="1" applyAlignment="1">
      <alignment horizontal="center" vertical="center" wrapText="1"/>
    </xf>
    <xf numFmtId="9" fontId="2" fillId="0" borderId="32" xfId="2" applyNumberFormat="1" applyFont="1" applyFill="1" applyBorder="1" applyAlignment="1">
      <alignment horizontal="left" vertical="center" wrapText="1"/>
    </xf>
    <xf numFmtId="0" fontId="2" fillId="0" borderId="32" xfId="2" applyFont="1" applyFill="1" applyBorder="1" applyAlignment="1">
      <alignment horizontal="center" vertical="center" wrapText="1"/>
    </xf>
    <xf numFmtId="0" fontId="2" fillId="0" borderId="21" xfId="2" applyFont="1" applyFill="1" applyBorder="1" applyAlignment="1">
      <alignment horizontal="left" vertical="center" wrapText="1"/>
    </xf>
    <xf numFmtId="166" fontId="8" fillId="4" borderId="32" xfId="2" applyNumberFormat="1" applyFont="1" applyFill="1" applyBorder="1" applyAlignment="1" applyProtection="1">
      <alignment horizontal="left" vertical="center" wrapText="1"/>
    </xf>
    <xf numFmtId="168" fontId="2" fillId="4" borderId="32" xfId="15" applyNumberFormat="1" applyFont="1" applyFill="1" applyBorder="1" applyAlignment="1">
      <alignment vertical="center" wrapText="1"/>
    </xf>
    <xf numFmtId="0" fontId="2" fillId="4" borderId="0" xfId="2" applyFont="1" applyFill="1"/>
    <xf numFmtId="167" fontId="15" fillId="4" borderId="32" xfId="13" applyNumberFormat="1" applyFont="1" applyFill="1" applyBorder="1" applyAlignment="1">
      <alignment horizontal="justify" vertical="center" wrapText="1"/>
    </xf>
    <xf numFmtId="0" fontId="6" fillId="6" borderId="32" xfId="2" applyFont="1" applyFill="1" applyBorder="1" applyAlignment="1">
      <alignment horizontal="center" vertical="center"/>
    </xf>
    <xf numFmtId="0" fontId="2" fillId="4" borderId="32" xfId="2" applyFont="1" applyFill="1" applyBorder="1" applyAlignment="1">
      <alignment horizontal="left" vertical="center" wrapText="1"/>
    </xf>
    <xf numFmtId="0" fontId="0" fillId="0" borderId="0" xfId="0"/>
    <xf numFmtId="0" fontId="2" fillId="0" borderId="35" xfId="2" applyFont="1" applyFill="1" applyBorder="1" applyAlignment="1">
      <alignment horizontal="left" vertical="center" wrapText="1"/>
    </xf>
    <xf numFmtId="0" fontId="20" fillId="4" borderId="32" xfId="2" applyFont="1" applyFill="1" applyBorder="1" applyAlignment="1">
      <alignment vertical="center" wrapText="1"/>
    </xf>
    <xf numFmtId="0" fontId="20" fillId="4" borderId="27" xfId="2" applyFont="1" applyFill="1" applyBorder="1" applyAlignment="1">
      <alignment horizontal="justify" vertical="center" wrapText="1"/>
    </xf>
    <xf numFmtId="0" fontId="16" fillId="4" borderId="32" xfId="2" applyFont="1" applyFill="1" applyBorder="1" applyAlignment="1">
      <alignment horizontal="center" vertical="center" wrapText="1"/>
    </xf>
    <xf numFmtId="0" fontId="16" fillId="7" borderId="32" xfId="2" applyFont="1" applyFill="1" applyBorder="1" applyAlignment="1">
      <alignment horizontal="center" vertical="center" wrapText="1"/>
    </xf>
    <xf numFmtId="0" fontId="20" fillId="4" borderId="32" xfId="0" applyFont="1" applyFill="1" applyBorder="1" applyAlignment="1">
      <alignment horizontal="justify" vertical="center" wrapText="1"/>
    </xf>
    <xf numFmtId="0" fontId="2" fillId="4" borderId="34" xfId="2" applyFont="1" applyFill="1" applyBorder="1"/>
    <xf numFmtId="166" fontId="2" fillId="4" borderId="32" xfId="2" applyNumberFormat="1" applyFont="1" applyFill="1" applyBorder="1" applyAlignment="1" applyProtection="1">
      <alignment horizontal="center" vertical="center" wrapText="1"/>
    </xf>
    <xf numFmtId="166" fontId="2" fillId="0" borderId="32" xfId="2" applyNumberFormat="1" applyFont="1" applyFill="1" applyBorder="1" applyAlignment="1" applyProtection="1">
      <alignment horizontal="center" vertical="center" wrapText="1"/>
    </xf>
    <xf numFmtId="166" fontId="14" fillId="0" borderId="32" xfId="2" applyNumberFormat="1" applyFont="1" applyFill="1" applyBorder="1" applyAlignment="1" applyProtection="1">
      <alignment horizontal="justify" vertical="center" wrapText="1"/>
    </xf>
    <xf numFmtId="3" fontId="2" fillId="0" borderId="32" xfId="2" applyNumberFormat="1" applyFont="1" applyFill="1" applyBorder="1" applyAlignment="1">
      <alignment horizontal="center" vertical="center" wrapText="1"/>
    </xf>
    <xf numFmtId="0" fontId="14" fillId="0" borderId="32" xfId="2" applyFont="1" applyFill="1" applyBorder="1" applyAlignment="1">
      <alignment horizontal="center" vertical="center" wrapText="1"/>
    </xf>
    <xf numFmtId="0" fontId="14" fillId="0" borderId="32" xfId="2" applyFont="1" applyFill="1" applyBorder="1" applyAlignment="1">
      <alignment horizontal="justify" vertical="center" wrapText="1"/>
    </xf>
    <xf numFmtId="0" fontId="2" fillId="0" borderId="32" xfId="2" applyFont="1" applyBorder="1" applyAlignment="1">
      <alignment horizontal="center" vertical="center" wrapText="1"/>
    </xf>
    <xf numFmtId="9" fontId="2" fillId="0" borderId="32" xfId="4" applyFont="1" applyBorder="1"/>
    <xf numFmtId="0" fontId="5" fillId="4" borderId="32" xfId="2" applyFont="1" applyFill="1" applyBorder="1" applyAlignment="1">
      <alignment horizontal="center" vertical="center" wrapText="1"/>
    </xf>
    <xf numFmtId="0" fontId="5" fillId="3" borderId="27" xfId="2" applyFont="1" applyFill="1" applyBorder="1" applyAlignment="1">
      <alignment vertical="center"/>
    </xf>
    <xf numFmtId="0" fontId="5" fillId="3" borderId="28" xfId="2" applyFont="1" applyFill="1" applyBorder="1" applyAlignment="1">
      <alignment vertical="center"/>
    </xf>
    <xf numFmtId="0" fontId="14" fillId="4" borderId="33" xfId="2" applyFont="1" applyFill="1" applyBorder="1" applyAlignment="1">
      <alignment horizontal="justify" vertical="center" wrapText="1"/>
    </xf>
    <xf numFmtId="0" fontId="14" fillId="4" borderId="33" xfId="2" applyFont="1" applyFill="1" applyBorder="1" applyAlignment="1">
      <alignment horizontal="center" vertical="center" wrapText="1"/>
    </xf>
    <xf numFmtId="0" fontId="20" fillId="4" borderId="33" xfId="2" applyFont="1" applyFill="1" applyBorder="1" applyAlignment="1">
      <alignment vertical="center" wrapText="1"/>
    </xf>
    <xf numFmtId="0" fontId="20" fillId="4" borderId="33" xfId="2" applyFont="1" applyFill="1" applyBorder="1"/>
    <xf numFmtId="0" fontId="11" fillId="4" borderId="21" xfId="2" applyFont="1" applyFill="1" applyBorder="1" applyAlignment="1">
      <alignment vertical="center" wrapText="1"/>
    </xf>
    <xf numFmtId="9" fontId="12" fillId="5" borderId="50" xfId="2" applyNumberFormat="1" applyFont="1" applyFill="1" applyBorder="1" applyAlignment="1">
      <alignment horizontal="center" vertical="center"/>
    </xf>
    <xf numFmtId="0" fontId="27" fillId="4" borderId="32" xfId="2" applyFont="1" applyFill="1" applyBorder="1" applyAlignment="1">
      <alignment vertical="center" wrapText="1"/>
    </xf>
    <xf numFmtId="0" fontId="20" fillId="4" borderId="19" xfId="2" applyFont="1" applyFill="1" applyBorder="1" applyAlignment="1">
      <alignment horizontal="justify" vertical="center" wrapText="1"/>
    </xf>
    <xf numFmtId="167" fontId="4" fillId="4" borderId="19" xfId="3" applyNumberFormat="1" applyFont="1" applyFill="1" applyBorder="1" applyAlignment="1">
      <alignment horizontal="center" vertical="center"/>
    </xf>
    <xf numFmtId="0" fontId="25" fillId="4" borderId="19" xfId="2" applyFont="1" applyFill="1" applyBorder="1" applyAlignment="1">
      <alignment horizontal="center" vertical="center"/>
    </xf>
    <xf numFmtId="0" fontId="11" fillId="4" borderId="19" xfId="2" applyFont="1" applyFill="1" applyBorder="1" applyAlignment="1">
      <alignment horizontal="justify" vertical="center" wrapText="1"/>
    </xf>
    <xf numFmtId="0" fontId="10" fillId="4" borderId="19" xfId="2" applyFont="1" applyFill="1" applyBorder="1" applyAlignment="1">
      <alignment horizontal="justify" vertical="center" wrapText="1"/>
    </xf>
    <xf numFmtId="9" fontId="10" fillId="4" borderId="19" xfId="1" applyFont="1" applyFill="1" applyBorder="1" applyAlignment="1">
      <alignment horizontal="justify" vertical="center"/>
    </xf>
    <xf numFmtId="9" fontId="23" fillId="0" borderId="19" xfId="2" applyNumberFormat="1" applyFont="1" applyFill="1" applyBorder="1" applyAlignment="1">
      <alignment horizontal="justify" vertical="center" wrapText="1"/>
    </xf>
    <xf numFmtId="9" fontId="9" fillId="0" borderId="20" xfId="1" applyFont="1" applyFill="1" applyBorder="1" applyAlignment="1">
      <alignment horizontal="justify" vertical="center" wrapText="1"/>
    </xf>
    <xf numFmtId="0" fontId="14" fillId="4" borderId="29" xfId="2" applyFont="1" applyFill="1" applyBorder="1" applyAlignment="1">
      <alignment horizontal="justify" vertical="center" wrapText="1"/>
    </xf>
    <xf numFmtId="0" fontId="14" fillId="4" borderId="29" xfId="2" applyFont="1" applyFill="1" applyBorder="1" applyAlignment="1">
      <alignment horizontal="center" vertical="center" wrapText="1"/>
    </xf>
    <xf numFmtId="0" fontId="11" fillId="4" borderId="29" xfId="2" applyFont="1" applyFill="1" applyBorder="1" applyAlignment="1">
      <alignment vertical="center" wrapText="1"/>
    </xf>
    <xf numFmtId="9" fontId="12" fillId="5" borderId="29" xfId="2" applyNumberFormat="1" applyFont="1" applyFill="1" applyBorder="1" applyAlignment="1">
      <alignment horizontal="center" vertical="center"/>
    </xf>
    <xf numFmtId="0" fontId="35" fillId="4" borderId="32" xfId="2" applyFont="1" applyFill="1" applyBorder="1" applyAlignment="1">
      <alignment horizontal="justify" vertical="center" wrapText="1"/>
    </xf>
    <xf numFmtId="0" fontId="35" fillId="4" borderId="19" xfId="2" applyFont="1" applyFill="1" applyBorder="1" applyAlignment="1">
      <alignment horizontal="justify" vertical="center" wrapText="1"/>
    </xf>
    <xf numFmtId="0" fontId="16" fillId="6" borderId="27" xfId="2" applyFont="1" applyFill="1" applyBorder="1" applyAlignment="1">
      <alignment horizontal="center" vertical="center" wrapText="1"/>
    </xf>
    <xf numFmtId="0" fontId="6" fillId="6" borderId="27" xfId="2" applyFont="1" applyFill="1" applyBorder="1" applyAlignment="1">
      <alignment horizontal="center" vertical="center"/>
    </xf>
    <xf numFmtId="0" fontId="20" fillId="4" borderId="21" xfId="2" applyFont="1" applyFill="1" applyBorder="1"/>
    <xf numFmtId="0" fontId="20" fillId="4" borderId="19" xfId="2" applyFont="1" applyFill="1" applyBorder="1" applyAlignment="1">
      <alignment vertical="center" wrapText="1"/>
    </xf>
    <xf numFmtId="0" fontId="2" fillId="4" borderId="19" xfId="2" applyFont="1" applyFill="1" applyBorder="1"/>
    <xf numFmtId="0" fontId="30" fillId="0" borderId="37" xfId="2" applyFont="1" applyFill="1" applyBorder="1" applyAlignment="1">
      <alignment vertical="center" wrapText="1"/>
    </xf>
    <xf numFmtId="0" fontId="2" fillId="8" borderId="25" xfId="2" applyFont="1" applyFill="1" applyBorder="1" applyAlignment="1">
      <alignment horizontal="left" vertical="center" wrapText="1"/>
    </xf>
    <xf numFmtId="0" fontId="2" fillId="8" borderId="24" xfId="2" applyFont="1" applyFill="1" applyBorder="1" applyAlignment="1">
      <alignment horizontal="left" vertical="center" wrapText="1"/>
    </xf>
    <xf numFmtId="0" fontId="21" fillId="8" borderId="51" xfId="2" applyFont="1" applyFill="1" applyBorder="1" applyAlignment="1">
      <alignment horizontal="left" vertical="center" wrapText="1"/>
    </xf>
    <xf numFmtId="0" fontId="14" fillId="8" borderId="33" xfId="2" applyFont="1" applyFill="1" applyBorder="1" applyAlignment="1">
      <alignment horizontal="justify" vertical="center" wrapText="1"/>
    </xf>
    <xf numFmtId="0" fontId="2" fillId="8" borderId="16" xfId="2" applyFont="1" applyFill="1" applyBorder="1" applyAlignment="1">
      <alignment horizontal="left" vertical="center" wrapText="1"/>
    </xf>
    <xf numFmtId="0" fontId="20" fillId="8" borderId="21" xfId="2" applyFont="1" applyFill="1" applyBorder="1" applyAlignment="1">
      <alignment vertical="center" wrapText="1"/>
    </xf>
    <xf numFmtId="0" fontId="20" fillId="8" borderId="21" xfId="2" applyFont="1" applyFill="1" applyBorder="1"/>
    <xf numFmtId="0" fontId="2" fillId="8" borderId="21" xfId="2" applyFont="1" applyFill="1" applyBorder="1"/>
    <xf numFmtId="0" fontId="2" fillId="8" borderId="39" xfId="2" applyFont="1" applyFill="1" applyBorder="1"/>
    <xf numFmtId="0" fontId="2" fillId="8" borderId="15" xfId="2" applyFont="1" applyFill="1" applyBorder="1" applyAlignment="1">
      <alignment horizontal="left" vertical="center" wrapText="1"/>
    </xf>
    <xf numFmtId="0" fontId="2" fillId="8" borderId="21" xfId="2" applyFont="1" applyFill="1" applyBorder="1" applyAlignment="1">
      <alignment horizontal="left" vertical="center" wrapText="1"/>
    </xf>
    <xf numFmtId="0" fontId="2" fillId="8" borderId="17" xfId="2" applyFont="1" applyFill="1" applyBorder="1" applyAlignment="1">
      <alignment horizontal="center" vertical="center" wrapText="1"/>
    </xf>
    <xf numFmtId="0" fontId="16" fillId="7" borderId="19" xfId="2" applyFont="1" applyFill="1" applyBorder="1" applyAlignment="1">
      <alignment horizontal="center" vertical="center" wrapText="1"/>
    </xf>
    <xf numFmtId="0" fontId="21" fillId="0" borderId="41" xfId="2" applyFont="1" applyFill="1" applyBorder="1" applyAlignment="1">
      <alignment horizontal="left" vertical="center" wrapText="1"/>
    </xf>
    <xf numFmtId="0" fontId="21" fillId="0" borderId="37" xfId="2" applyFont="1" applyFill="1" applyBorder="1" applyAlignment="1">
      <alignment horizontal="left" vertical="center" wrapText="1"/>
    </xf>
    <xf numFmtId="0" fontId="21" fillId="8" borderId="23" xfId="2" applyFont="1" applyFill="1" applyBorder="1" applyAlignment="1">
      <alignment horizontal="left" vertical="center" wrapText="1"/>
    </xf>
    <xf numFmtId="0" fontId="2" fillId="8" borderId="52" xfId="2" applyFont="1" applyFill="1" applyBorder="1" applyAlignment="1">
      <alignment horizontal="left" vertical="center" wrapText="1"/>
    </xf>
    <xf numFmtId="0" fontId="20" fillId="8" borderId="33" xfId="2" applyFont="1" applyFill="1" applyBorder="1"/>
    <xf numFmtId="0" fontId="2" fillId="8" borderId="33" xfId="2" applyFont="1" applyFill="1" applyBorder="1"/>
    <xf numFmtId="0" fontId="2" fillId="8" borderId="43" xfId="2" applyFont="1" applyFill="1" applyBorder="1"/>
    <xf numFmtId="0" fontId="2" fillId="8" borderId="44" xfId="2" applyFont="1" applyFill="1" applyBorder="1" applyAlignment="1">
      <alignment horizontal="left" vertical="center" wrapText="1"/>
    </xf>
    <xf numFmtId="0" fontId="2" fillId="8" borderId="33" xfId="2" applyFont="1" applyFill="1" applyBorder="1" applyAlignment="1">
      <alignment horizontal="left" vertical="center" wrapText="1"/>
    </xf>
    <xf numFmtId="0" fontId="2" fillId="8" borderId="45" xfId="2" applyFont="1" applyFill="1" applyBorder="1" applyAlignment="1">
      <alignment horizontal="center" vertical="center" wrapText="1"/>
    </xf>
    <xf numFmtId="0" fontId="20" fillId="8" borderId="33" xfId="2" applyFont="1" applyFill="1" applyBorder="1" applyAlignment="1">
      <alignment horizontal="justify" vertical="center" wrapText="1"/>
    </xf>
    <xf numFmtId="0" fontId="20" fillId="4" borderId="47" xfId="2" applyFont="1" applyFill="1" applyBorder="1" applyAlignment="1">
      <alignment horizontal="justify" vertical="center" wrapText="1"/>
    </xf>
    <xf numFmtId="0" fontId="2" fillId="0" borderId="53" xfId="2" applyFont="1" applyFill="1" applyBorder="1" applyAlignment="1">
      <alignment horizontal="left" vertical="center" wrapText="1"/>
    </xf>
    <xf numFmtId="0" fontId="16" fillId="4" borderId="19" xfId="2" applyFont="1" applyFill="1" applyBorder="1" applyAlignment="1">
      <alignment horizontal="center" vertical="center" wrapText="1"/>
    </xf>
    <xf numFmtId="0" fontId="2" fillId="0" borderId="18" xfId="2" applyFont="1" applyFill="1" applyBorder="1" applyAlignment="1">
      <alignment horizontal="left" vertical="center" wrapText="1"/>
    </xf>
    <xf numFmtId="0" fontId="2" fillId="0" borderId="54" xfId="2" applyFont="1" applyFill="1" applyBorder="1" applyAlignment="1">
      <alignment horizontal="center" vertical="center" wrapText="1"/>
    </xf>
    <xf numFmtId="0" fontId="2" fillId="0" borderId="46" xfId="2" applyFont="1" applyFill="1" applyBorder="1" applyAlignment="1">
      <alignment horizontal="left" vertical="center" wrapText="1"/>
    </xf>
    <xf numFmtId="0" fontId="16" fillId="7" borderId="29" xfId="2" applyFont="1" applyFill="1" applyBorder="1" applyAlignment="1">
      <alignment horizontal="center" vertical="center" wrapText="1"/>
    </xf>
    <xf numFmtId="0" fontId="2" fillId="0" borderId="37" xfId="2" applyFont="1" applyFill="1" applyBorder="1" applyAlignment="1">
      <alignment horizontal="left" vertical="center" wrapText="1"/>
    </xf>
    <xf numFmtId="0" fontId="2" fillId="0" borderId="38" xfId="2" applyFont="1" applyFill="1" applyBorder="1" applyAlignment="1">
      <alignment horizontal="center" vertical="center" wrapText="1"/>
    </xf>
    <xf numFmtId="0" fontId="38" fillId="11" borderId="0" xfId="0" applyFont="1" applyFill="1" applyAlignment="1">
      <alignment vertical="center" wrapText="1"/>
    </xf>
    <xf numFmtId="0" fontId="39" fillId="11" borderId="13" xfId="0" applyFont="1" applyFill="1" applyBorder="1" applyAlignment="1">
      <alignment vertical="center"/>
    </xf>
    <xf numFmtId="0" fontId="39" fillId="11" borderId="13" xfId="0" applyFont="1" applyFill="1" applyBorder="1" applyAlignment="1">
      <alignment horizontal="right" vertical="center"/>
    </xf>
    <xf numFmtId="0" fontId="39" fillId="11" borderId="8" xfId="0" applyFont="1" applyFill="1" applyBorder="1" applyAlignment="1">
      <alignment vertical="center"/>
    </xf>
    <xf numFmtId="0" fontId="39" fillId="11" borderId="8" xfId="0" applyFont="1" applyFill="1" applyBorder="1" applyAlignment="1">
      <alignment horizontal="right" vertical="center"/>
    </xf>
    <xf numFmtId="0" fontId="39" fillId="11" borderId="3" xfId="0" applyFont="1" applyFill="1" applyBorder="1" applyAlignment="1">
      <alignment vertical="center"/>
    </xf>
    <xf numFmtId="0" fontId="39" fillId="11" borderId="3" xfId="0" applyFont="1" applyFill="1" applyBorder="1" applyAlignment="1">
      <alignment horizontal="right" vertical="center"/>
    </xf>
    <xf numFmtId="0" fontId="39" fillId="10" borderId="3" xfId="0" applyFont="1" applyFill="1" applyBorder="1" applyAlignment="1">
      <alignment vertical="center"/>
    </xf>
    <xf numFmtId="0" fontId="39" fillId="10" borderId="3" xfId="0" applyFont="1" applyFill="1" applyBorder="1" applyAlignment="1">
      <alignment horizontal="right" vertical="center"/>
    </xf>
    <xf numFmtId="0" fontId="39" fillId="10" borderId="13" xfId="0" applyFont="1" applyFill="1" applyBorder="1" applyAlignment="1">
      <alignment vertical="center"/>
    </xf>
    <xf numFmtId="0" fontId="39" fillId="10" borderId="13" xfId="0" applyFont="1" applyFill="1" applyBorder="1" applyAlignment="1">
      <alignment horizontal="right" vertical="center"/>
    </xf>
    <xf numFmtId="0" fontId="37" fillId="12" borderId="49" xfId="0" applyFont="1" applyFill="1" applyBorder="1" applyAlignment="1">
      <alignment horizontal="center" vertical="center"/>
    </xf>
    <xf numFmtId="0" fontId="0" fillId="11" borderId="0" xfId="0" applyFill="1"/>
    <xf numFmtId="0" fontId="2" fillId="0" borderId="32" xfId="2" applyFont="1" applyFill="1" applyBorder="1" applyAlignment="1">
      <alignment horizontal="center" vertical="center" wrapText="1"/>
    </xf>
    <xf numFmtId="0" fontId="2" fillId="0" borderId="27" xfId="2" applyFont="1" applyFill="1" applyBorder="1" applyAlignment="1">
      <alignment horizontal="justify" vertical="center" wrapText="1"/>
    </xf>
    <xf numFmtId="0" fontId="2" fillId="0" borderId="21" xfId="2" applyFont="1" applyFill="1" applyBorder="1" applyAlignment="1">
      <alignment horizontal="center" vertical="center" wrapText="1"/>
    </xf>
    <xf numFmtId="0" fontId="2" fillId="0" borderId="32" xfId="2" applyFont="1" applyFill="1" applyBorder="1" applyAlignment="1">
      <alignment horizontal="center" vertical="center" wrapText="1"/>
    </xf>
    <xf numFmtId="0" fontId="26" fillId="4" borderId="19" xfId="2" applyFont="1" applyFill="1" applyBorder="1" applyAlignment="1">
      <alignment vertical="center" wrapText="1"/>
    </xf>
    <xf numFmtId="0" fontId="26" fillId="4" borderId="32" xfId="2" applyFont="1" applyFill="1" applyBorder="1" applyAlignment="1">
      <alignment vertical="center" wrapText="1"/>
    </xf>
    <xf numFmtId="0" fontId="12" fillId="0" borderId="0" xfId="2" applyFont="1" applyBorder="1" applyAlignment="1">
      <alignment horizontal="center" vertical="center" wrapText="1"/>
    </xf>
    <xf numFmtId="167" fontId="15" fillId="4" borderId="0" xfId="13" applyNumberFormat="1" applyFont="1" applyFill="1" applyBorder="1" applyAlignment="1">
      <alignment horizontal="justify" vertical="center" wrapText="1"/>
    </xf>
    <xf numFmtId="0" fontId="2" fillId="0" borderId="0" xfId="2" applyFont="1" applyBorder="1"/>
    <xf numFmtId="0" fontId="2" fillId="0" borderId="0" xfId="2" applyFont="1" applyBorder="1" applyAlignment="1">
      <alignment horizontal="center"/>
    </xf>
    <xf numFmtId="0" fontId="2" fillId="4" borderId="0" xfId="2" applyFont="1" applyFill="1" applyBorder="1"/>
    <xf numFmtId="0" fontId="14" fillId="0" borderId="32" xfId="2" applyFont="1" applyFill="1" applyBorder="1" applyAlignment="1">
      <alignment horizontal="center" vertical="center" wrapText="1"/>
    </xf>
    <xf numFmtId="166" fontId="2" fillId="4" borderId="32" xfId="2" applyNumberFormat="1" applyFont="1" applyFill="1" applyBorder="1" applyAlignment="1" applyProtection="1">
      <alignment horizontal="center" vertical="center" wrapText="1"/>
    </xf>
    <xf numFmtId="166" fontId="2" fillId="0" borderId="32" xfId="2" applyNumberFormat="1" applyFont="1" applyFill="1" applyBorder="1" applyAlignment="1" applyProtection="1">
      <alignment horizontal="center" vertical="center" wrapText="1"/>
    </xf>
    <xf numFmtId="0" fontId="2" fillId="0" borderId="32" xfId="2" applyFont="1" applyFill="1" applyBorder="1" applyAlignment="1">
      <alignment horizontal="center" vertical="center" wrapText="1"/>
    </xf>
    <xf numFmtId="0" fontId="2" fillId="0" borderId="27" xfId="2" applyFont="1" applyFill="1" applyBorder="1" applyAlignment="1">
      <alignment horizontal="center" vertical="center" wrapText="1"/>
    </xf>
    <xf numFmtId="0" fontId="20" fillId="4" borderId="33" xfId="2" applyFont="1" applyFill="1" applyBorder="1" applyAlignment="1">
      <alignment horizontal="center" vertical="center" textRotation="90" wrapText="1"/>
    </xf>
    <xf numFmtId="0" fontId="16" fillId="6" borderId="19" xfId="2" applyFont="1" applyFill="1" applyBorder="1" applyAlignment="1">
      <alignment horizontal="center" vertical="center" wrapText="1"/>
    </xf>
    <xf numFmtId="0" fontId="16" fillId="6" borderId="32" xfId="2" applyFont="1" applyFill="1" applyBorder="1" applyAlignment="1">
      <alignment horizontal="center" vertical="center" wrapText="1"/>
    </xf>
    <xf numFmtId="0" fontId="20" fillId="4" borderId="29" xfId="2" applyFont="1" applyFill="1" applyBorder="1" applyAlignment="1">
      <alignment horizontal="center" vertical="center" textRotation="90" wrapText="1"/>
    </xf>
    <xf numFmtId="0" fontId="16" fillId="4" borderId="21" xfId="2" applyFont="1" applyFill="1" applyBorder="1" applyAlignment="1">
      <alignment horizontal="center" vertical="center" wrapText="1"/>
    </xf>
    <xf numFmtId="0" fontId="15" fillId="4" borderId="29" xfId="0" applyFont="1" applyFill="1" applyBorder="1" applyAlignment="1">
      <alignment horizontal="justify" vertical="center" wrapText="1"/>
    </xf>
    <xf numFmtId="0" fontId="20" fillId="4" borderId="27" xfId="0" applyFont="1" applyFill="1" applyBorder="1" applyAlignment="1">
      <alignment horizontal="justify" vertical="center" wrapText="1"/>
    </xf>
    <xf numFmtId="0" fontId="2" fillId="0" borderId="24" xfId="2" applyFont="1" applyFill="1" applyBorder="1" applyAlignment="1">
      <alignment horizontal="left" vertical="center" wrapText="1"/>
    </xf>
    <xf numFmtId="0" fontId="2" fillId="0" borderId="26" xfId="2" applyFont="1" applyFill="1" applyBorder="1" applyAlignment="1">
      <alignment horizontal="center" vertical="center" wrapText="1"/>
    </xf>
    <xf numFmtId="0" fontId="16" fillId="4" borderId="27" xfId="2" applyFont="1" applyFill="1" applyBorder="1" applyAlignment="1">
      <alignment horizontal="center" vertical="center" wrapText="1"/>
    </xf>
    <xf numFmtId="3" fontId="33" fillId="0" borderId="25" xfId="2" applyNumberFormat="1" applyFont="1" applyFill="1" applyBorder="1" applyAlignment="1">
      <alignment horizontal="left" vertical="center" wrapText="1"/>
    </xf>
    <xf numFmtId="0" fontId="2" fillId="0" borderId="32" xfId="2" applyFont="1" applyFill="1" applyBorder="1" applyAlignment="1">
      <alignment horizontal="center" vertical="center" wrapText="1"/>
    </xf>
    <xf numFmtId="0" fontId="16" fillId="6" borderId="32" xfId="2" applyFont="1" applyFill="1" applyBorder="1" applyAlignment="1">
      <alignment horizontal="center" vertical="center" wrapText="1"/>
    </xf>
    <xf numFmtId="0" fontId="20" fillId="4" borderId="33" xfId="2" applyFont="1" applyFill="1" applyBorder="1" applyAlignment="1">
      <alignment horizontal="center" vertical="center" textRotation="90" wrapText="1"/>
    </xf>
    <xf numFmtId="0" fontId="40" fillId="6" borderId="0" xfId="0" applyFont="1" applyFill="1" applyBorder="1" applyAlignment="1">
      <alignment horizontal="left" vertical="center" wrapText="1" readingOrder="1"/>
    </xf>
    <xf numFmtId="0" fontId="15" fillId="0" borderId="0" xfId="2" applyFont="1" applyBorder="1" applyAlignment="1">
      <alignment horizontal="left" wrapText="1"/>
    </xf>
    <xf numFmtId="0" fontId="40" fillId="4" borderId="32" xfId="0" applyFont="1" applyFill="1" applyBorder="1" applyAlignment="1">
      <alignment horizontal="justify" vertical="center" readingOrder="1"/>
    </xf>
    <xf numFmtId="167" fontId="15" fillId="4" borderId="27" xfId="13" applyNumberFormat="1" applyFont="1" applyFill="1" applyBorder="1" applyAlignment="1">
      <alignment horizontal="justify" vertical="center" wrapText="1"/>
    </xf>
    <xf numFmtId="0" fontId="19" fillId="0" borderId="0" xfId="2" applyFont="1" applyBorder="1" applyAlignment="1">
      <alignment horizontal="justify" vertical="center"/>
    </xf>
    <xf numFmtId="0" fontId="12" fillId="0" borderId="33" xfId="2" applyFont="1" applyBorder="1" applyAlignment="1">
      <alignment horizontal="justify" vertical="center" wrapText="1"/>
    </xf>
    <xf numFmtId="0" fontId="19" fillId="0" borderId="21" xfId="2" applyFont="1" applyBorder="1" applyAlignment="1">
      <alignment horizontal="justify" vertical="center" wrapText="1"/>
    </xf>
    <xf numFmtId="0" fontId="19" fillId="4" borderId="21" xfId="2" applyFont="1" applyFill="1" applyBorder="1" applyAlignment="1">
      <alignment horizontal="justify" vertical="center"/>
    </xf>
    <xf numFmtId="166" fontId="8" fillId="0" borderId="21" xfId="2" applyNumberFormat="1" applyFont="1" applyFill="1" applyBorder="1" applyAlignment="1" applyProtection="1">
      <alignment horizontal="left" vertical="center" wrapText="1"/>
    </xf>
    <xf numFmtId="0" fontId="16" fillId="6" borderId="21" xfId="2" applyFont="1" applyFill="1" applyBorder="1" applyAlignment="1">
      <alignment horizontal="center" vertical="center" wrapText="1"/>
    </xf>
    <xf numFmtId="9" fontId="12" fillId="5" borderId="63" xfId="2" applyNumberFormat="1" applyFont="1" applyFill="1" applyBorder="1" applyAlignment="1">
      <alignment horizontal="center" vertical="center"/>
    </xf>
    <xf numFmtId="0" fontId="19" fillId="0" borderId="19" xfId="2" applyFont="1" applyBorder="1" applyAlignment="1">
      <alignment horizontal="justify" vertical="center"/>
    </xf>
    <xf numFmtId="166" fontId="8" fillId="4" borderId="19" xfId="2" applyNumberFormat="1" applyFont="1" applyFill="1" applyBorder="1" applyAlignment="1" applyProtection="1">
      <alignment horizontal="left" vertical="center" wrapText="1"/>
    </xf>
    <xf numFmtId="0" fontId="18" fillId="4" borderId="19" xfId="2" applyFont="1" applyFill="1" applyBorder="1" applyAlignment="1">
      <alignment vertical="center" wrapText="1"/>
    </xf>
    <xf numFmtId="0" fontId="17" fillId="4" borderId="19" xfId="2" applyFont="1" applyFill="1" applyBorder="1" applyAlignment="1">
      <alignment vertical="center" wrapText="1"/>
    </xf>
    <xf numFmtId="9" fontId="10" fillId="4" borderId="19" xfId="4" applyFont="1" applyFill="1" applyBorder="1" applyAlignment="1">
      <alignment horizontal="center" vertical="center"/>
    </xf>
    <xf numFmtId="9" fontId="2" fillId="0" borderId="19" xfId="2" applyNumberFormat="1" applyFont="1" applyFill="1" applyBorder="1" applyAlignment="1">
      <alignment horizontal="left" vertical="center" wrapText="1"/>
    </xf>
    <xf numFmtId="0" fontId="10" fillId="4" borderId="20" xfId="2" applyFont="1" applyFill="1" applyBorder="1" applyAlignment="1">
      <alignment vertical="center" wrapText="1"/>
    </xf>
    <xf numFmtId="0" fontId="10" fillId="4" borderId="36" xfId="2" applyFont="1" applyFill="1" applyBorder="1" applyAlignment="1">
      <alignment vertical="center" wrapText="1"/>
    </xf>
    <xf numFmtId="0" fontId="40" fillId="4" borderId="29" xfId="0" applyFont="1" applyFill="1" applyBorder="1" applyAlignment="1">
      <alignment horizontal="justify" vertical="center" wrapText="1" readingOrder="1"/>
    </xf>
    <xf numFmtId="166" fontId="8" fillId="4" borderId="29" xfId="2" applyNumberFormat="1" applyFont="1" applyFill="1" applyBorder="1" applyAlignment="1" applyProtection="1">
      <alignment horizontal="left" vertical="center" wrapText="1"/>
    </xf>
    <xf numFmtId="0" fontId="2" fillId="4" borderId="29" xfId="2" applyFont="1" applyFill="1" applyBorder="1"/>
    <xf numFmtId="0" fontId="16" fillId="6" borderId="29" xfId="2" applyFont="1" applyFill="1" applyBorder="1" applyAlignment="1">
      <alignment horizontal="center" vertical="center" wrapText="1"/>
    </xf>
    <xf numFmtId="0" fontId="18" fillId="4" borderId="29" xfId="2" applyFont="1" applyFill="1" applyBorder="1" applyAlignment="1">
      <alignment vertical="center" wrapText="1"/>
    </xf>
    <xf numFmtId="0" fontId="17" fillId="4" borderId="29" xfId="2" applyFont="1" applyFill="1" applyBorder="1" applyAlignment="1">
      <alignment vertical="center" wrapText="1"/>
    </xf>
    <xf numFmtId="9" fontId="10" fillId="4" borderId="29" xfId="4" applyFont="1" applyFill="1" applyBorder="1" applyAlignment="1">
      <alignment horizontal="center" vertical="center"/>
    </xf>
    <xf numFmtId="9" fontId="2" fillId="0" borderId="29" xfId="2" applyNumberFormat="1" applyFont="1" applyFill="1" applyBorder="1" applyAlignment="1">
      <alignment horizontal="left" vertical="center" wrapText="1"/>
    </xf>
    <xf numFmtId="0" fontId="10" fillId="4" borderId="30" xfId="2" applyFont="1" applyFill="1" applyBorder="1" applyAlignment="1">
      <alignment vertical="center" wrapText="1"/>
    </xf>
    <xf numFmtId="0" fontId="4" fillId="0" borderId="1"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33" fillId="0" borderId="10" xfId="2" applyFont="1" applyFill="1" applyBorder="1" applyAlignment="1">
      <alignment horizontal="left" vertical="center" wrapText="1"/>
    </xf>
    <xf numFmtId="0" fontId="33" fillId="0" borderId="11" xfId="2" applyFont="1" applyFill="1" applyBorder="1" applyAlignment="1">
      <alignment horizontal="left" vertical="center" wrapText="1"/>
    </xf>
    <xf numFmtId="0" fontId="2" fillId="0" borderId="6" xfId="2" applyFont="1" applyFill="1" applyBorder="1" applyAlignment="1">
      <alignment horizontal="center"/>
    </xf>
    <xf numFmtId="0" fontId="2" fillId="0" borderId="7" xfId="2" applyFont="1" applyFill="1" applyBorder="1" applyAlignment="1">
      <alignment horizontal="center"/>
    </xf>
    <xf numFmtId="0" fontId="2" fillId="0" borderId="0" xfId="2" applyFont="1" applyFill="1" applyBorder="1" applyAlignment="1">
      <alignment horizontal="center"/>
    </xf>
    <xf numFmtId="0" fontId="2" fillId="0" borderId="8" xfId="2" applyFont="1" applyFill="1" applyBorder="1" applyAlignment="1">
      <alignment horizontal="center"/>
    </xf>
    <xf numFmtId="0" fontId="2" fillId="0" borderId="12" xfId="2" applyFont="1" applyFill="1" applyBorder="1" applyAlignment="1">
      <alignment horizontal="center"/>
    </xf>
    <xf numFmtId="0" fontId="2" fillId="0" borderId="13" xfId="2" applyFont="1" applyFill="1" applyBorder="1" applyAlignment="1">
      <alignment horizontal="center"/>
    </xf>
    <xf numFmtId="14" fontId="33" fillId="0" borderId="10" xfId="2" applyNumberFormat="1" applyFont="1" applyFill="1" applyBorder="1" applyAlignment="1">
      <alignment horizontal="left" vertical="center" wrapText="1"/>
    </xf>
    <xf numFmtId="0" fontId="33" fillId="0" borderId="5" xfId="2" applyFont="1" applyFill="1" applyBorder="1" applyAlignment="1">
      <alignment horizontal="left" vertical="center" wrapText="1"/>
    </xf>
    <xf numFmtId="0" fontId="33" fillId="0" borderId="2" xfId="2" applyFont="1" applyFill="1" applyBorder="1" applyAlignment="1">
      <alignment horizontal="left" vertical="center" wrapText="1"/>
    </xf>
    <xf numFmtId="0" fontId="33" fillId="0" borderId="3" xfId="2" applyFont="1" applyFill="1" applyBorder="1" applyAlignment="1">
      <alignment horizontal="left" vertical="center" wrapText="1"/>
    </xf>
    <xf numFmtId="0" fontId="4" fillId="2" borderId="1"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9" xfId="2" applyFont="1" applyFill="1" applyBorder="1" applyAlignment="1">
      <alignment horizontal="center" vertical="center"/>
    </xf>
    <xf numFmtId="0" fontId="34" fillId="0" borderId="5" xfId="2" applyFont="1" applyFill="1" applyBorder="1" applyAlignment="1">
      <alignment horizontal="center" vertical="center" wrapText="1"/>
    </xf>
    <xf numFmtId="0" fontId="34" fillId="0" borderId="2" xfId="2" applyFont="1" applyFill="1" applyBorder="1" applyAlignment="1">
      <alignment horizontal="center" vertical="center" wrapText="1"/>
    </xf>
    <xf numFmtId="0" fontId="34" fillId="0" borderId="3" xfId="2" applyFont="1" applyFill="1" applyBorder="1" applyAlignment="1">
      <alignment horizontal="center" vertical="center" wrapText="1"/>
    </xf>
    <xf numFmtId="0" fontId="7" fillId="3" borderId="22" xfId="2" applyFont="1" applyFill="1" applyBorder="1" applyAlignment="1">
      <alignment horizontal="center" vertical="center" wrapText="1"/>
    </xf>
    <xf numFmtId="0" fontId="7" fillId="3" borderId="31" xfId="2" applyFont="1" applyFill="1" applyBorder="1" applyAlignment="1">
      <alignment horizontal="center" vertical="center" wrapText="1"/>
    </xf>
    <xf numFmtId="0" fontId="14" fillId="0" borderId="32" xfId="2" applyFont="1" applyFill="1" applyBorder="1" applyAlignment="1">
      <alignment horizontal="center" vertical="center" wrapText="1"/>
    </xf>
    <xf numFmtId="166" fontId="2" fillId="4" borderId="32" xfId="2" applyNumberFormat="1" applyFont="1" applyFill="1" applyBorder="1" applyAlignment="1" applyProtection="1">
      <alignment horizontal="center" vertical="center" wrapText="1"/>
    </xf>
    <xf numFmtId="0" fontId="2" fillId="0" borderId="32" xfId="2" applyFont="1" applyFill="1" applyBorder="1" applyAlignment="1">
      <alignment horizontal="center" vertical="center" wrapText="1"/>
    </xf>
    <xf numFmtId="166" fontId="2" fillId="0" borderId="32" xfId="2" applyNumberFormat="1" applyFont="1" applyFill="1" applyBorder="1" applyAlignment="1" applyProtection="1">
      <alignment horizontal="center" vertical="center" wrapText="1"/>
    </xf>
    <xf numFmtId="0" fontId="7" fillId="3" borderId="14" xfId="2" applyFont="1" applyFill="1" applyBorder="1" applyAlignment="1">
      <alignment horizontal="center" vertical="center" wrapText="1"/>
    </xf>
    <xf numFmtId="0" fontId="7" fillId="3" borderId="23" xfId="2" applyFont="1" applyFill="1" applyBorder="1" applyAlignment="1">
      <alignment horizontal="center" vertical="center" wrapText="1"/>
    </xf>
    <xf numFmtId="0" fontId="5" fillId="3" borderId="15" xfId="2" applyFont="1" applyFill="1" applyBorder="1" applyAlignment="1">
      <alignment horizontal="center" vertical="center"/>
    </xf>
    <xf numFmtId="0" fontId="5" fillId="3" borderId="16" xfId="2" applyFont="1" applyFill="1" applyBorder="1" applyAlignment="1">
      <alignment horizontal="center" vertical="center"/>
    </xf>
    <xf numFmtId="0" fontId="5" fillId="3" borderId="17" xfId="2" applyFont="1" applyFill="1" applyBorder="1" applyAlignment="1">
      <alignment horizontal="center" vertical="center"/>
    </xf>
    <xf numFmtId="0" fontId="5" fillId="3" borderId="18" xfId="2" applyFont="1" applyFill="1" applyBorder="1" applyAlignment="1">
      <alignment horizontal="center" vertical="center"/>
    </xf>
    <xf numFmtId="0" fontId="5" fillId="3" borderId="19" xfId="2" applyFont="1" applyFill="1" applyBorder="1" applyAlignment="1">
      <alignment horizontal="center" vertical="center"/>
    </xf>
    <xf numFmtId="0" fontId="5" fillId="3" borderId="20" xfId="2" applyFont="1" applyFill="1" applyBorder="1" applyAlignment="1">
      <alignment horizontal="center" vertical="center"/>
    </xf>
    <xf numFmtId="0" fontId="14" fillId="0" borderId="27" xfId="2" applyFont="1" applyFill="1" applyBorder="1" applyAlignment="1">
      <alignment horizontal="center" vertical="center" wrapText="1"/>
    </xf>
    <xf numFmtId="0" fontId="14" fillId="0" borderId="21" xfId="2" applyFont="1" applyFill="1" applyBorder="1" applyAlignment="1">
      <alignment horizontal="center" vertical="center" wrapText="1"/>
    </xf>
    <xf numFmtId="0" fontId="2" fillId="0" borderId="27" xfId="2" applyFont="1" applyFill="1" applyBorder="1" applyAlignment="1">
      <alignment horizontal="center" vertical="center" wrapText="1"/>
    </xf>
    <xf numFmtId="0" fontId="2" fillId="0" borderId="21" xfId="2" applyFont="1" applyFill="1" applyBorder="1" applyAlignment="1">
      <alignment horizontal="center" vertical="center" wrapText="1"/>
    </xf>
    <xf numFmtId="0" fontId="2" fillId="0" borderId="33" xfId="2" applyFont="1" applyFill="1" applyBorder="1" applyAlignment="1">
      <alignment horizontal="center" vertical="center" wrapText="1"/>
    </xf>
    <xf numFmtId="0" fontId="14" fillId="0" borderId="33" xfId="2" applyFont="1" applyFill="1" applyBorder="1" applyAlignment="1">
      <alignment horizontal="center" vertical="center" wrapText="1"/>
    </xf>
    <xf numFmtId="0" fontId="5" fillId="3" borderId="21" xfId="2" applyFont="1" applyFill="1" applyBorder="1" applyAlignment="1">
      <alignment horizontal="center" vertical="center"/>
    </xf>
    <xf numFmtId="0" fontId="37" fillId="12" borderId="1" xfId="0" applyFont="1" applyFill="1" applyBorder="1" applyAlignment="1">
      <alignment horizontal="center" vertical="center"/>
    </xf>
    <xf numFmtId="0" fontId="37" fillId="12" borderId="62" xfId="0" applyFont="1" applyFill="1" applyBorder="1" applyAlignment="1">
      <alignment horizontal="center" vertical="center"/>
    </xf>
    <xf numFmtId="0" fontId="37" fillId="11" borderId="55" xfId="0" applyFont="1" applyFill="1" applyBorder="1" applyAlignment="1">
      <alignment horizontal="center" vertical="center"/>
    </xf>
    <xf numFmtId="0" fontId="37" fillId="11" borderId="6" xfId="0" applyFont="1" applyFill="1" applyBorder="1" applyAlignment="1">
      <alignment horizontal="center" vertical="center"/>
    </xf>
    <xf numFmtId="0" fontId="37" fillId="11" borderId="56" xfId="0" applyFont="1" applyFill="1" applyBorder="1" applyAlignment="1">
      <alignment horizontal="center" vertical="center"/>
    </xf>
    <xf numFmtId="0" fontId="37" fillId="11" borderId="57" xfId="0" applyFont="1" applyFill="1" applyBorder="1" applyAlignment="1">
      <alignment horizontal="center" vertical="center"/>
    </xf>
    <xf numFmtId="0" fontId="37" fillId="11" borderId="58" xfId="0" applyFont="1" applyFill="1" applyBorder="1" applyAlignment="1">
      <alignment horizontal="center" vertical="center"/>
    </xf>
    <xf numFmtId="0" fontId="37" fillId="11" borderId="59" xfId="0" applyFont="1" applyFill="1" applyBorder="1" applyAlignment="1">
      <alignment horizontal="center" vertical="center"/>
    </xf>
    <xf numFmtId="0" fontId="37" fillId="12" borderId="60" xfId="0" applyFont="1" applyFill="1" applyBorder="1" applyAlignment="1">
      <alignment horizontal="center" vertical="center" wrapText="1"/>
    </xf>
    <xf numFmtId="0" fontId="37" fillId="12" borderId="42" xfId="0" applyFont="1" applyFill="1" applyBorder="1" applyAlignment="1">
      <alignment horizontal="center" vertical="center" wrapText="1"/>
    </xf>
    <xf numFmtId="0" fontId="37" fillId="12" borderId="61" xfId="0" applyFont="1" applyFill="1" applyBorder="1" applyAlignment="1">
      <alignment horizontal="center" vertical="center" wrapText="1"/>
    </xf>
    <xf numFmtId="0" fontId="37" fillId="11" borderId="14" xfId="0" applyFont="1" applyFill="1" applyBorder="1" applyAlignment="1">
      <alignment horizontal="center" vertical="center"/>
    </xf>
    <xf numFmtId="0" fontId="37" fillId="11" borderId="23" xfId="0" applyFont="1" applyFill="1" applyBorder="1" applyAlignment="1">
      <alignment horizontal="center" vertical="center"/>
    </xf>
    <xf numFmtId="0" fontId="37" fillId="11" borderId="61" xfId="0" applyFont="1" applyFill="1" applyBorder="1" applyAlignment="1">
      <alignment horizontal="center" vertical="center"/>
    </xf>
    <xf numFmtId="0" fontId="37" fillId="11" borderId="60" xfId="0" applyFont="1" applyFill="1" applyBorder="1" applyAlignment="1">
      <alignment horizontal="center" vertical="center"/>
    </xf>
    <xf numFmtId="0" fontId="37" fillId="11" borderId="42" xfId="0" applyFont="1" applyFill="1" applyBorder="1" applyAlignment="1">
      <alignment horizontal="center" vertical="center"/>
    </xf>
    <xf numFmtId="0" fontId="37" fillId="10" borderId="14" xfId="0" applyFont="1" applyFill="1" applyBorder="1" applyAlignment="1">
      <alignment horizontal="center" vertical="center"/>
    </xf>
    <xf numFmtId="0" fontId="37" fillId="10" borderId="23" xfId="0" applyFont="1" applyFill="1" applyBorder="1" applyAlignment="1">
      <alignment horizontal="center" vertical="center"/>
    </xf>
    <xf numFmtId="0" fontId="37" fillId="10" borderId="61" xfId="0" applyFont="1" applyFill="1" applyBorder="1" applyAlignment="1">
      <alignment horizontal="center" vertical="center"/>
    </xf>
    <xf numFmtId="0" fontId="12" fillId="0" borderId="32" xfId="2" applyFont="1" applyBorder="1" applyAlignment="1">
      <alignment horizontal="center" vertical="center" wrapText="1"/>
    </xf>
    <xf numFmtId="0" fontId="3" fillId="0" borderId="1" xfId="2" applyFont="1" applyFill="1" applyBorder="1" applyAlignment="1">
      <alignment horizontal="center" vertical="center" wrapText="1"/>
    </xf>
    <xf numFmtId="0" fontId="4" fillId="0" borderId="5" xfId="2" applyFont="1" applyFill="1" applyBorder="1" applyAlignment="1">
      <alignment vertical="center" wrapText="1"/>
    </xf>
    <xf numFmtId="0" fontId="4" fillId="0" borderId="2" xfId="2" applyFont="1" applyFill="1" applyBorder="1" applyAlignment="1">
      <alignment vertical="center" wrapText="1"/>
    </xf>
    <xf numFmtId="0" fontId="4" fillId="0" borderId="3" xfId="2" applyFont="1" applyFill="1" applyBorder="1" applyAlignment="1">
      <alignment vertical="center" wrapText="1"/>
    </xf>
    <xf numFmtId="14" fontId="4" fillId="0" borderId="5" xfId="2" applyNumberFormat="1" applyFont="1" applyFill="1" applyBorder="1" applyAlignment="1">
      <alignment horizontal="left" vertical="center" wrapText="1"/>
    </xf>
    <xf numFmtId="0" fontId="4" fillId="0" borderId="2" xfId="2"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2" borderId="1" xfId="2" applyFont="1" applyFill="1" applyBorder="1" applyAlignment="1">
      <alignment vertical="center"/>
    </xf>
    <xf numFmtId="0" fontId="4" fillId="2" borderId="2" xfId="2" applyFont="1" applyFill="1" applyBorder="1" applyAlignment="1">
      <alignment vertical="center"/>
    </xf>
    <xf numFmtId="0" fontId="4" fillId="2" borderId="9" xfId="2" applyFont="1" applyFill="1" applyBorder="1" applyAlignment="1">
      <alignment vertical="center"/>
    </xf>
    <xf numFmtId="0" fontId="4" fillId="0" borderId="5" xfId="2" applyFont="1" applyFill="1" applyBorder="1" applyAlignment="1">
      <alignment horizontal="center" vertical="center" wrapText="1"/>
    </xf>
    <xf numFmtId="0" fontId="4" fillId="0" borderId="10" xfId="2" applyFont="1" applyFill="1" applyBorder="1" applyAlignment="1">
      <alignment vertical="center" wrapText="1"/>
    </xf>
    <xf numFmtId="0" fontId="4" fillId="0" borderId="11" xfId="2" applyFont="1" applyFill="1" applyBorder="1" applyAlignment="1">
      <alignment vertical="center" wrapText="1"/>
    </xf>
    <xf numFmtId="0" fontId="12" fillId="0" borderId="18" xfId="2" applyFont="1" applyBorder="1" applyAlignment="1">
      <alignment horizontal="center" vertical="center" wrapText="1"/>
    </xf>
    <xf numFmtId="0" fontId="12" fillId="0" borderId="41" xfId="2" applyFont="1" applyBorder="1" applyAlignment="1">
      <alignment horizontal="center" vertical="center" wrapText="1"/>
    </xf>
    <xf numFmtId="0" fontId="12" fillId="0" borderId="37" xfId="2" applyFont="1" applyBorder="1" applyAlignment="1">
      <alignment horizontal="center" vertical="center" wrapText="1"/>
    </xf>
    <xf numFmtId="0" fontId="20" fillId="6" borderId="19" xfId="2" applyFont="1" applyFill="1" applyBorder="1" applyAlignment="1">
      <alignment horizontal="center" vertical="center" wrapText="1"/>
    </xf>
    <xf numFmtId="0" fontId="20" fillId="6" borderId="32" xfId="2" applyFont="1" applyFill="1" applyBorder="1" applyAlignment="1">
      <alignment horizontal="center" vertical="center" wrapText="1"/>
    </xf>
    <xf numFmtId="0" fontId="30" fillId="4" borderId="18" xfId="2" applyFont="1" applyFill="1" applyBorder="1" applyAlignment="1">
      <alignment horizontal="center" vertical="top" wrapText="1"/>
    </xf>
    <xf numFmtId="0" fontId="30" fillId="4" borderId="41" xfId="2" applyFont="1" applyFill="1" applyBorder="1" applyAlignment="1">
      <alignment horizontal="center" vertical="top" wrapText="1"/>
    </xf>
    <xf numFmtId="0" fontId="20" fillId="4" borderId="19" xfId="2" applyFont="1" applyFill="1" applyBorder="1" applyAlignment="1">
      <alignment horizontal="center" vertical="center" textRotation="90" wrapText="1"/>
    </xf>
    <xf numFmtId="0" fontId="20" fillId="4" borderId="32" xfId="2" applyFont="1" applyFill="1" applyBorder="1" applyAlignment="1">
      <alignment horizontal="center" vertical="center" textRotation="90" wrapText="1"/>
    </xf>
    <xf numFmtId="0" fontId="16" fillId="6" borderId="19" xfId="2" applyFont="1" applyFill="1" applyBorder="1" applyAlignment="1">
      <alignment horizontal="center" vertical="center" wrapText="1"/>
    </xf>
    <xf numFmtId="0" fontId="16" fillId="6" borderId="32" xfId="2" applyFont="1" applyFill="1" applyBorder="1" applyAlignment="1">
      <alignment horizontal="center" vertical="center" wrapText="1"/>
    </xf>
    <xf numFmtId="0" fontId="20" fillId="4" borderId="27" xfId="2" applyFont="1" applyFill="1" applyBorder="1" applyAlignment="1">
      <alignment horizontal="center" vertical="center" textRotation="90" wrapText="1"/>
    </xf>
    <xf numFmtId="0" fontId="20" fillId="4" borderId="33" xfId="2" applyFont="1" applyFill="1" applyBorder="1" applyAlignment="1">
      <alignment horizontal="center" vertical="center" textRotation="90" wrapText="1"/>
    </xf>
    <xf numFmtId="0" fontId="20" fillId="4" borderId="48" xfId="2" applyFont="1" applyFill="1" applyBorder="1" applyAlignment="1">
      <alignment horizontal="center" vertical="center" textRotation="90" wrapText="1"/>
    </xf>
    <xf numFmtId="0" fontId="24" fillId="4" borderId="18" xfId="2" applyFont="1" applyFill="1" applyBorder="1" applyAlignment="1">
      <alignment horizontal="center" vertical="center" wrapText="1"/>
    </xf>
    <xf numFmtId="0" fontId="24" fillId="4" borderId="41" xfId="2" applyFont="1" applyFill="1" applyBorder="1" applyAlignment="1">
      <alignment horizontal="center" vertical="center" wrapText="1"/>
    </xf>
    <xf numFmtId="0" fontId="24" fillId="4" borderId="37"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3" xfId="2" applyFont="1" applyFill="1" applyBorder="1" applyAlignment="1">
      <alignment horizontal="center" vertical="center" wrapText="1"/>
    </xf>
    <xf numFmtId="0" fontId="12" fillId="4" borderId="43" xfId="2" applyFont="1" applyFill="1" applyBorder="1" applyAlignment="1">
      <alignment horizontal="left" vertical="top" wrapText="1"/>
    </xf>
    <xf numFmtId="0" fontId="12" fillId="4" borderId="39" xfId="2" applyFont="1" applyFill="1" applyBorder="1" applyAlignment="1">
      <alignment horizontal="left" vertical="top" wrapText="1"/>
    </xf>
    <xf numFmtId="0" fontId="20" fillId="4" borderId="21" xfId="2" applyFont="1" applyFill="1" applyBorder="1" applyAlignment="1">
      <alignment horizontal="center" vertical="center" textRotation="90" wrapText="1"/>
    </xf>
    <xf numFmtId="0" fontId="29" fillId="4" borderId="18" xfId="2" applyFont="1" applyFill="1" applyBorder="1" applyAlignment="1">
      <alignment horizontal="center" vertical="top" wrapText="1"/>
    </xf>
    <xf numFmtId="0" fontId="29" fillId="4" borderId="41" xfId="2" applyFont="1" applyFill="1" applyBorder="1" applyAlignment="1">
      <alignment horizontal="center" vertical="top" wrapText="1"/>
    </xf>
    <xf numFmtId="0" fontId="29" fillId="4" borderId="24" xfId="2" applyFont="1" applyFill="1" applyBorder="1" applyAlignment="1">
      <alignment horizontal="center" vertical="top" wrapText="1"/>
    </xf>
    <xf numFmtId="0" fontId="20" fillId="4" borderId="29" xfId="2" applyFont="1" applyFill="1" applyBorder="1" applyAlignment="1">
      <alignment horizontal="center" vertical="center" textRotation="90" wrapText="1"/>
    </xf>
    <xf numFmtId="0" fontId="29" fillId="4" borderId="14" xfId="2" applyFont="1" applyFill="1" applyBorder="1" applyAlignment="1">
      <alignment horizontal="center" vertical="top" wrapText="1"/>
    </xf>
    <xf numFmtId="0" fontId="29" fillId="4" borderId="23" xfId="2" applyFont="1" applyFill="1" applyBorder="1" applyAlignment="1">
      <alignment horizontal="center" vertical="top" wrapText="1"/>
    </xf>
    <xf numFmtId="0" fontId="29" fillId="4" borderId="42" xfId="2" applyFont="1" applyFill="1" applyBorder="1" applyAlignment="1">
      <alignment horizontal="center" vertical="top" wrapText="1"/>
    </xf>
    <xf numFmtId="0" fontId="33" fillId="4" borderId="47" xfId="2" applyFont="1" applyFill="1" applyBorder="1" applyAlignment="1">
      <alignment horizontal="center" vertical="top" textRotation="90" wrapText="1"/>
    </xf>
    <xf numFmtId="0" fontId="33" fillId="4" borderId="33" xfId="2" applyFont="1" applyFill="1" applyBorder="1" applyAlignment="1">
      <alignment horizontal="center" vertical="top" textRotation="90" wrapText="1"/>
    </xf>
    <xf numFmtId="0" fontId="33" fillId="4" borderId="48" xfId="2" applyFont="1" applyFill="1" applyBorder="1" applyAlignment="1">
      <alignment horizontal="center" vertical="top" textRotation="90" wrapText="1"/>
    </xf>
    <xf numFmtId="0" fontId="30" fillId="0" borderId="32" xfId="2" applyFont="1" applyFill="1" applyBorder="1" applyAlignment="1">
      <alignment horizontal="center" vertical="center" wrapText="1"/>
    </xf>
    <xf numFmtId="0" fontId="6" fillId="4" borderId="32" xfId="2" applyFont="1" applyFill="1" applyBorder="1" applyAlignment="1">
      <alignment horizontal="center" vertical="center" textRotation="90" wrapText="1"/>
    </xf>
  </cellXfs>
  <cellStyles count="17">
    <cellStyle name="Millares 10" xfId="10"/>
    <cellStyle name="Millares 2" xfId="11"/>
    <cellStyle name="Millares 3" xfId="15"/>
    <cellStyle name="Millares 3 2" xfId="16"/>
    <cellStyle name="Moneda 2" xfId="3"/>
    <cellStyle name="Moneda 2 2" xfId="13"/>
    <cellStyle name="Normal" xfId="0" builtinId="0"/>
    <cellStyle name="Normal 2" xfId="2"/>
    <cellStyle name="Normal 2 2" xfId="14"/>
    <cellStyle name="Normal 2 2 2" xfId="12"/>
    <cellStyle name="Normal 3" xfId="7"/>
    <cellStyle name="Normal 3 2" xfId="9"/>
    <cellStyle name="Normal 5" xfId="8"/>
    <cellStyle name="Normal 6" xfId="6"/>
    <cellStyle name="Porcentaje" xfId="1" builtinId="5"/>
    <cellStyle name="Porcentaje 2" xfId="4"/>
    <cellStyle name="Porcentaje 3" xfId="5"/>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142875</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92850" y="714375"/>
          <a:ext cx="43434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923925</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39950" y="714375"/>
          <a:ext cx="43338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65505</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54475" y="714375"/>
          <a:ext cx="432318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pidi\Mis%20documentos\Dropbox\PLAN%20DE%20ACCI&#211;N%202014(Definitivos)\PLANES%20ACCI&#211;N%202014%20ADMINISTRATIVOS\BIBLIOTECA%20Vers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alidad\Google%20Drive\SGC\TAREAS%20CALIDAD\2017\PAT%202017%20(Perei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INGRESOS"/>
      <sheetName val="INGRESOS UNIVERSIDAD"/>
      <sheetName val="PLAN DE ACCION"/>
      <sheetName val="GASTOS E INVERSIONES"/>
      <sheetName val="TOTAL PRESUPUESTO"/>
      <sheetName val="Tablas"/>
      <sheetName val="PROYECTOS"/>
    </sheetNames>
    <sheetDataSet>
      <sheetData sheetId="0" refreshError="1"/>
      <sheetData sheetId="1" refreshError="1"/>
      <sheetData sheetId="2" refreshError="1"/>
      <sheetData sheetId="3" refreshError="1"/>
      <sheetData sheetId="4" refreshError="1"/>
      <sheetData sheetId="5" refreshError="1">
        <row r="3">
          <cell r="B3" t="str">
            <v>Autoridades Nacionales</v>
          </cell>
          <cell r="C3" t="str">
            <v>010105</v>
          </cell>
          <cell r="E3" t="str">
            <v>Administraciòn Agropecuarìa</v>
          </cell>
          <cell r="H3" t="str">
            <v>8901</v>
          </cell>
          <cell r="I3" t="str">
            <v>Areas de Bienestar</v>
          </cell>
          <cell r="L3" t="str">
            <v>GASTOS ACADEMICOS</v>
          </cell>
          <cell r="M3" t="str">
            <v>01</v>
          </cell>
          <cell r="R3" t="str">
            <v>(Hon.)Revisoria Fiscal</v>
          </cell>
          <cell r="S3" t="str">
            <v>5110100101</v>
          </cell>
          <cell r="X3" t="str">
            <v>ADMINISTRACION ACADEMICA</v>
          </cell>
          <cell r="Y3" t="str">
            <v>05</v>
          </cell>
          <cell r="AA3" t="str">
            <v>ACTUALIZACIÓN  Y SEGUIMIENTO AL SEGURO ECONÓMICO DE BIENES MUEBLES E INMUEBLES</v>
          </cell>
          <cell r="AB3" t="str">
            <v>02060101</v>
          </cell>
        </row>
        <row r="4">
          <cell r="B4" t="str">
            <v>Barranquilla (Puerto Colombia y Centro)</v>
          </cell>
          <cell r="C4" t="str">
            <v>020101</v>
          </cell>
          <cell r="E4" t="str">
            <v>Administraciòn de Empresas</v>
          </cell>
          <cell r="H4" t="str">
            <v>0604</v>
          </cell>
          <cell r="I4" t="str">
            <v>Centros de Idiomas (CLEUL)</v>
          </cell>
          <cell r="L4" t="str">
            <v>GASTOS ADMINISTRATIVOS</v>
          </cell>
          <cell r="M4" t="str">
            <v>02</v>
          </cell>
          <cell r="R4" t="str">
            <v>(Hon.)Avaluadores</v>
          </cell>
          <cell r="S4" t="str">
            <v>5110200101</v>
          </cell>
          <cell r="X4" t="str">
            <v>ADMINISTRACION INSTITUCIONAL</v>
          </cell>
          <cell r="Y4" t="str">
            <v>07</v>
          </cell>
          <cell r="AA4" t="str">
            <v>ANÁLISIS, ESTANDARIZACIÓN Y MEJORAMIENTO DE LOS PROCESOS</v>
          </cell>
          <cell r="AB4" t="str">
            <v>02030101</v>
          </cell>
        </row>
        <row r="5">
          <cell r="B5" t="str">
            <v>Cali</v>
          </cell>
          <cell r="C5" t="str">
            <v>030101</v>
          </cell>
          <cell r="E5" t="str">
            <v>Administración de Negocios Internacional</v>
          </cell>
          <cell r="H5" t="str">
            <v>0101</v>
          </cell>
          <cell r="I5" t="str">
            <v>Colegio</v>
          </cell>
          <cell r="L5" t="str">
            <v>GASTOS NO OPERACIONALES</v>
          </cell>
          <cell r="M5" t="str">
            <v>03</v>
          </cell>
          <cell r="R5" t="str">
            <v>(Hon.)Asesoria Juridica</v>
          </cell>
          <cell r="S5" t="str">
            <v>5110250101</v>
          </cell>
          <cell r="X5" t="str">
            <v>AUTORIDADES NACIONALES</v>
          </cell>
          <cell r="Y5" t="str">
            <v>01</v>
          </cell>
          <cell r="AA5" t="str">
            <v>ARTICULACIÓN DE LA FACULTAD DE CIENCIAS EN EL COLEGIO DE LA UNIVERSIDAD</v>
          </cell>
          <cell r="AB5" t="str">
            <v>01020101</v>
          </cell>
        </row>
        <row r="6">
          <cell r="B6" t="str">
            <v>Cartagena</v>
          </cell>
          <cell r="C6" t="str">
            <v>060101</v>
          </cell>
          <cell r="E6" t="str">
            <v>Admisiones y Registro</v>
          </cell>
          <cell r="H6" t="str">
            <v>1101</v>
          </cell>
          <cell r="I6" t="str">
            <v>Direccion Nacional - Autoridades Nacionales</v>
          </cell>
          <cell r="L6" t="str">
            <v>INVERSIONES</v>
          </cell>
          <cell r="M6" t="str">
            <v>04</v>
          </cell>
          <cell r="R6" t="str">
            <v>(Hon.)Asesoria Financiera</v>
          </cell>
          <cell r="S6" t="str">
            <v>5110300101</v>
          </cell>
          <cell r="X6" t="str">
            <v>BIENESTAR INSTITUCIONAL</v>
          </cell>
          <cell r="Y6" t="str">
            <v>06</v>
          </cell>
          <cell r="AA6" t="str">
            <v>AUTOEVALUACIÓN Y AUTOREGULACIÓN PARA LA MEJORA PERMANENTE DE LA CALIDAD ACADÉMICA</v>
          </cell>
          <cell r="AB6" t="str">
            <v>01010103</v>
          </cell>
        </row>
        <row r="7">
          <cell r="B7" t="str">
            <v>Colegio</v>
          </cell>
          <cell r="C7" t="str">
            <v>010201</v>
          </cell>
          <cell r="E7" t="str">
            <v>Almacèn</v>
          </cell>
          <cell r="H7" t="str">
            <v>9001</v>
          </cell>
          <cell r="I7" t="str">
            <v>Direccion Nacional - Autoridades Nacionales</v>
          </cell>
          <cell r="R7" t="str">
            <v>(Hon.)Asesoria Tecnica</v>
          </cell>
          <cell r="S7" t="str">
            <v>5110350101</v>
          </cell>
          <cell r="X7" t="str">
            <v>DOCENCIA (DOCENTES Y ESTUDIANTES)</v>
          </cell>
          <cell r="Y7" t="str">
            <v>02</v>
          </cell>
          <cell r="AA7" t="str">
            <v>BANCO DE SOPORTES LEGALES DE PROPIEDADES</v>
          </cell>
          <cell r="AB7" t="str">
            <v>02060102</v>
          </cell>
        </row>
        <row r="8">
          <cell r="B8" t="str">
            <v>Cúcuta</v>
          </cell>
          <cell r="C8" t="str">
            <v>050101</v>
          </cell>
          <cell r="E8" t="str">
            <v>Area de Cultura</v>
          </cell>
          <cell r="H8" t="str">
            <v>0801</v>
          </cell>
          <cell r="I8" t="str">
            <v>Escuela de Capacitacion a Docentes</v>
          </cell>
          <cell r="R8" t="str">
            <v>(Personal)Capacitación al Personal</v>
          </cell>
          <cell r="S8" t="str">
            <v>5205630101</v>
          </cell>
          <cell r="X8" t="str">
            <v>EGRESADOS</v>
          </cell>
          <cell r="Y8" t="str">
            <v>08</v>
          </cell>
          <cell r="AA8" t="str">
            <v>CENTRO DE ALTOS ESTUDIOS EN PEDAGOGÍA  DOCENCIA UNIVERSITARIA</v>
          </cell>
          <cell r="AB8" t="str">
            <v>01030103</v>
          </cell>
        </row>
        <row r="9">
          <cell r="B9" t="str">
            <v>Pereira (Centro Pereira y Belmonte)</v>
          </cell>
          <cell r="C9" t="str">
            <v>040101</v>
          </cell>
          <cell r="E9" t="str">
            <v>Area de desarrollo Humano</v>
          </cell>
          <cell r="H9" t="str">
            <v>1201</v>
          </cell>
          <cell r="I9" t="str">
            <v>Hacienda Majavita</v>
          </cell>
          <cell r="R9" t="str">
            <v>(Personal)Capacitación al Personal</v>
          </cell>
          <cell r="S9" t="str">
            <v>5105630101</v>
          </cell>
          <cell r="X9" t="str">
            <v>EXTENSION</v>
          </cell>
          <cell r="Y9" t="str">
            <v>04</v>
          </cell>
          <cell r="AA9" t="str">
            <v>CENTRO DE ESTUDIOS SUPERIORES A DISTANCIA Y ENTORNOS VIRTUALES (CESDEV)</v>
          </cell>
          <cell r="AB9" t="str">
            <v>01010102</v>
          </cell>
        </row>
        <row r="10">
          <cell r="B10" t="str">
            <v>Sede Principal (Candelaria y Bosque)</v>
          </cell>
          <cell r="C10" t="str">
            <v>010101</v>
          </cell>
          <cell r="E10" t="str">
            <v>Area de promociòn Socioeconòmica</v>
          </cell>
          <cell r="H10" t="str">
            <v>0603</v>
          </cell>
          <cell r="I10" t="str">
            <v>Maestria Ciencias de la Educacion</v>
          </cell>
          <cell r="R10" t="str">
            <v>(Hon.)Talleres Administracion</v>
          </cell>
          <cell r="S10" t="str">
            <v>5110959501</v>
          </cell>
          <cell r="X10" t="str">
            <v>INVESTIGACION</v>
          </cell>
          <cell r="Y10" t="str">
            <v>03</v>
          </cell>
          <cell r="AA10" t="str">
            <v>CENTRO DE LENGUAS EXTRANJERAS CLEUL</v>
          </cell>
          <cell r="AB10" t="str">
            <v>01010104</v>
          </cell>
        </row>
        <row r="11">
          <cell r="B11" t="str">
            <v>Socorro (Centro y Majavita)</v>
          </cell>
          <cell r="C11" t="str">
            <v>070101</v>
          </cell>
          <cell r="E11" t="str">
            <v>Area de Recreaciòn y Deporte</v>
          </cell>
          <cell r="H11" t="str">
            <v>0703</v>
          </cell>
          <cell r="I11" t="str">
            <v>Maestria Filosofia</v>
          </cell>
          <cell r="R11" t="str">
            <v>(Hon.)Otros Servicios Profesionales</v>
          </cell>
          <cell r="S11" t="str">
            <v>5110959595</v>
          </cell>
          <cell r="X11" t="str">
            <v>PROYECCIÓN SOCIAL</v>
          </cell>
          <cell r="Y11" t="str">
            <v>09</v>
          </cell>
          <cell r="AA11" t="str">
            <v>CIRCUITO CERRADO DE TELEVISIÓN Y SEGURIDAD</v>
          </cell>
          <cell r="AB11" t="str">
            <v>02040105</v>
          </cell>
        </row>
        <row r="12">
          <cell r="E12" t="str">
            <v>Area de salud</v>
          </cell>
          <cell r="H12" t="str">
            <v>0403</v>
          </cell>
          <cell r="I12" t="str">
            <v>Maestrias Ciencias Economicas Administrativas y Contables</v>
          </cell>
          <cell r="R12" t="str">
            <v>(Imp.)Industria  y  Comercio</v>
          </cell>
          <cell r="S12" t="str">
            <v>5115050101</v>
          </cell>
          <cell r="AA12" t="str">
            <v>DESARROLLO DE COLECCIONES (BIBLIOTECA)</v>
          </cell>
          <cell r="AB12" t="str">
            <v>01100102</v>
          </cell>
        </row>
        <row r="13">
          <cell r="E13" t="str">
            <v>Audiovisuales</v>
          </cell>
          <cell r="H13" t="str">
            <v>0901</v>
          </cell>
          <cell r="I13" t="str">
            <v>Organización de Realizaciones Interinstitucionales - ORI</v>
          </cell>
          <cell r="R13" t="str">
            <v>(Imp.)A La Propiedad Raiz</v>
          </cell>
          <cell r="S13" t="str">
            <v>5115150101</v>
          </cell>
          <cell r="X13" t="str">
            <v>AUTORIDADES NACIONALES</v>
          </cell>
          <cell r="AA13" t="str">
            <v>DESARROLLO DE LAS COMUNICACIONES, LA INFORMÁTICA Y LOS MEDIOS EDUCATIVOS COMO APOYO A LA LABOR ACADÉMICA</v>
          </cell>
          <cell r="AB13" t="str">
            <v>01100101</v>
          </cell>
        </row>
        <row r="14">
          <cell r="E14" t="str">
            <v>Auditorìa Interna</v>
          </cell>
          <cell r="H14" t="str">
            <v>0602</v>
          </cell>
          <cell r="I14" t="str">
            <v>Posgrado Ciencias de la Educacion</v>
          </cell>
          <cell r="R14" t="str">
            <v>(Imp.)De Valorizacion</v>
          </cell>
          <cell r="S14" t="str">
            <v>5115250101</v>
          </cell>
          <cell r="AA14" t="str">
            <v>DESARROLLO FÍSICO COLEGIO</v>
          </cell>
          <cell r="AB14" t="str">
            <v>01140104</v>
          </cell>
        </row>
        <row r="15">
          <cell r="E15" t="str">
            <v>Bacteriología</v>
          </cell>
          <cell r="H15" t="str">
            <v>0402</v>
          </cell>
          <cell r="I15" t="str">
            <v>Posgrado Ciencias Economicas Administrativas y Contables</v>
          </cell>
          <cell r="R15" t="str">
            <v>(Imp.)De Vehiculos</v>
          </cell>
          <cell r="S15" t="str">
            <v>5115400101</v>
          </cell>
          <cell r="X15" t="str">
            <v>ADMINISTRACION ACADEMICA</v>
          </cell>
          <cell r="AA15" t="str">
            <v>DESARROLLO NACIONAL DE LA INVESTIGACIÓN FORMATIVA Y CIENTÍFICA</v>
          </cell>
          <cell r="AB15" t="str">
            <v>01060101</v>
          </cell>
        </row>
        <row r="16">
          <cell r="E16" t="str">
            <v>Biblioteca Bosque</v>
          </cell>
          <cell r="H16" t="str">
            <v>0302</v>
          </cell>
          <cell r="I16" t="str">
            <v>Posgrado Derecho</v>
          </cell>
          <cell r="R16" t="str">
            <v>(Arrend.)Arrend. Edificios</v>
          </cell>
          <cell r="S16" t="str">
            <v>5120100101</v>
          </cell>
          <cell r="X16" t="str">
            <v>DOCENCIA (DOCENTES Y ESTUDIANTES)</v>
          </cell>
          <cell r="AA16" t="str">
            <v>DESARROLLO TECNOLÓGICO</v>
          </cell>
          <cell r="AB16" t="str">
            <v>02010105</v>
          </cell>
        </row>
        <row r="17">
          <cell r="E17" t="str">
            <v>Biblioteca y Hemeroteca</v>
          </cell>
          <cell r="H17" t="str">
            <v>0702</v>
          </cell>
          <cell r="I17" t="str">
            <v>Posgrado Filosofia</v>
          </cell>
          <cell r="R17" t="str">
            <v>(Arrend.)Arrend. Maq. y Equipos</v>
          </cell>
          <cell r="S17" t="str">
            <v>5120150101</v>
          </cell>
          <cell r="AA17" t="str">
            <v>DISEÑO DE UN SISTEMA NACIONAL DE EDUCACIÓN NO FORMAL</v>
          </cell>
          <cell r="AB17" t="str">
            <v>01130101</v>
          </cell>
        </row>
        <row r="18">
          <cell r="E18" t="str">
            <v>Cartera</v>
          </cell>
          <cell r="H18" t="str">
            <v>0502</v>
          </cell>
          <cell r="I18" t="str">
            <v>Posgrado Ingenieria</v>
          </cell>
          <cell r="R18" t="str">
            <v>(Arrend.)Arrend. Muebles y Enseres</v>
          </cell>
          <cell r="S18" t="str">
            <v>5120200101</v>
          </cell>
          <cell r="X18" t="str">
            <v>ADMINISTRACION ACADEMICA</v>
          </cell>
          <cell r="AA18" t="str">
            <v>DISEÑO E IMPLEMENTACIÓN DE UN SISTEMA DE COMUNICACIÓN ORGANIZACIONAL</v>
          </cell>
          <cell r="AB18" t="str">
            <v>02030104</v>
          </cell>
        </row>
        <row r="19">
          <cell r="E19" t="str">
            <v>Censorìa Delegada</v>
          </cell>
          <cell r="H19" t="str">
            <v>0202</v>
          </cell>
          <cell r="I19" t="str">
            <v>Posgrados</v>
          </cell>
          <cell r="R19" t="str">
            <v>(Arrend.)Arrend. Eq. Oficina</v>
          </cell>
          <cell r="S19" t="str">
            <v>5120200102</v>
          </cell>
          <cell r="X19" t="str">
            <v>ADMINISTRACION INSTITUCIONAL</v>
          </cell>
          <cell r="AA19" t="str">
            <v>DISEÑO E IMPLEMENTACIÓN DE UN SISTEMA DE MERCADO Y FORTALECIMIENTO DE LA IMÁGEN CORPORATIVA</v>
          </cell>
          <cell r="AB19" t="str">
            <v>02050101</v>
          </cell>
        </row>
        <row r="20">
          <cell r="E20" t="str">
            <v>Censorìa Nacional</v>
          </cell>
          <cell r="H20" t="str">
            <v>0201</v>
          </cell>
          <cell r="I20" t="str">
            <v>Pregrado</v>
          </cell>
          <cell r="R20" t="str">
            <v>(Arrend.)Arrend. Eq. Computo</v>
          </cell>
          <cell r="S20" t="str">
            <v>5120250101</v>
          </cell>
          <cell r="X20" t="str">
            <v>DOCENCIA (DOCENTES Y ESTUDIANTES)</v>
          </cell>
          <cell r="AA20" t="str">
            <v>DISEÑO E IMPLEMENTACION DE UN SISTEMA DE RELACIONES PÚBLICAS E INTERINSTITUCIONALES</v>
          </cell>
          <cell r="AB20" t="str">
            <v>02050102</v>
          </cell>
        </row>
        <row r="21">
          <cell r="E21" t="str">
            <v>Centro de conciliaciòn</v>
          </cell>
          <cell r="H21" t="str">
            <v>0601</v>
          </cell>
          <cell r="I21" t="str">
            <v>Pregrado Ciencias de la Educacion</v>
          </cell>
          <cell r="R21" t="str">
            <v>(Arrend.)Arrend. Eq. Telec.</v>
          </cell>
          <cell r="S21" t="str">
            <v>5120250102</v>
          </cell>
          <cell r="AA21" t="str">
            <v>DISEÑO, IMPLEMENTACIÓN Y SOSTENIMIENTO DE UN SISTEMA DE GESTIÓN DE CALIDAD</v>
          </cell>
          <cell r="AB21" t="str">
            <v>02020101</v>
          </cell>
        </row>
        <row r="22">
          <cell r="E22" t="str">
            <v>Centro de Lenguas Extranjeras CLEUL</v>
          </cell>
          <cell r="H22" t="str">
            <v>0401</v>
          </cell>
          <cell r="I22" t="str">
            <v>Pregrado Ciencias Economicas Administrativas y Contables</v>
          </cell>
          <cell r="R22" t="str">
            <v xml:space="preserve">(Arrend.)Arrend. Eq. Radio </v>
          </cell>
          <cell r="S22" t="str">
            <v>5120250103</v>
          </cell>
          <cell r="X22" t="str">
            <v>INVESTIGACION</v>
          </cell>
          <cell r="AA22" t="str">
            <v>DOCENCIA CALIFICADA</v>
          </cell>
          <cell r="AB22" t="str">
            <v>01030101</v>
          </cell>
        </row>
        <row r="23">
          <cell r="E23" t="str">
            <v>Ciencias Economicas Administrativas y Co</v>
          </cell>
          <cell r="H23" t="str">
            <v>0301</v>
          </cell>
          <cell r="I23" t="str">
            <v>Pregrado Derecho</v>
          </cell>
          <cell r="R23" t="str">
            <v>(Arrend.)Arrend. Equipos Lab.</v>
          </cell>
          <cell r="S23" t="str">
            <v>5120300103</v>
          </cell>
          <cell r="AA23" t="str">
            <v>EMPODERAMIENTO DE LA PLANEACIÓN</v>
          </cell>
          <cell r="AB23" t="str">
            <v>02030106</v>
          </cell>
        </row>
        <row r="24">
          <cell r="E24" t="str">
            <v>Compras</v>
          </cell>
          <cell r="H24" t="str">
            <v>0701</v>
          </cell>
          <cell r="I24" t="str">
            <v>Pregrado Filosofia</v>
          </cell>
          <cell r="R24" t="str">
            <v>(Arrend.)Arrend. Eq. Instrumentales</v>
          </cell>
          <cell r="S24" t="str">
            <v>5120300104</v>
          </cell>
          <cell r="X24" t="str">
            <v>ADMINISTRACION ACADEMICA</v>
          </cell>
          <cell r="AA24" t="str">
            <v>ESTADÍSTICAS</v>
          </cell>
          <cell r="AB24" t="str">
            <v>02010104</v>
          </cell>
        </row>
        <row r="25">
          <cell r="E25" t="str">
            <v>Consejo Directivo</v>
          </cell>
          <cell r="H25" t="str">
            <v>0501</v>
          </cell>
          <cell r="I25" t="str">
            <v>Pregrado Ingenieria</v>
          </cell>
          <cell r="R25" t="str">
            <v>(Arrend.)Arrend. Vehiculos</v>
          </cell>
          <cell r="S25" t="str">
            <v>5120400101</v>
          </cell>
          <cell r="X25" t="str">
            <v>EXTENSION</v>
          </cell>
          <cell r="AA25" t="str">
            <v>ESTANDARIZACIÓN DE SITIOS DE TRABAJO Y MEJORAMIENTO DE CONDICIONES OCUPACIONALES</v>
          </cell>
          <cell r="AB25" t="str">
            <v>02040104</v>
          </cell>
        </row>
        <row r="26">
          <cell r="E26" t="str">
            <v>Consiliatura</v>
          </cell>
          <cell r="H26" t="str">
            <v>1001</v>
          </cell>
          <cell r="I26" t="str">
            <v>Tecnologias</v>
          </cell>
          <cell r="R26" t="str">
            <v>(Arrend.)Arrend. Plantas Energia</v>
          </cell>
          <cell r="S26" t="str">
            <v>5120600104</v>
          </cell>
          <cell r="AA26" t="str">
            <v>ESTRUCTURAS DE PERSONAL Y ESCALAS DE SALARIOS</v>
          </cell>
          <cell r="AB26" t="str">
            <v>02030102</v>
          </cell>
        </row>
        <row r="27">
          <cell r="E27" t="str">
            <v>Consultorio Jurìdico</v>
          </cell>
          <cell r="H27" t="str">
            <v>8801</v>
          </cell>
          <cell r="I27" t="str">
            <v>Unidades de Apoyo Academico</v>
          </cell>
          <cell r="R27" t="str">
            <v>(Arrend.)Otros Arrendamientos</v>
          </cell>
          <cell r="S27" t="str">
            <v>5120959595</v>
          </cell>
          <cell r="X27" t="str">
            <v>BIENESTAR INSTITUCIONAL</v>
          </cell>
          <cell r="AA27" t="str">
            <v>EXPASIÓN Y CUALIFICACIÓN DE SERVICIOS Y RPOGRAMAS DE BIENESTAR INSTITUCIONAL</v>
          </cell>
          <cell r="AB27" t="str">
            <v>01120101</v>
          </cell>
        </row>
        <row r="28">
          <cell r="E28" t="str">
            <v>Contabilidad</v>
          </cell>
          <cell r="H28" t="str">
            <v>9104</v>
          </cell>
          <cell r="I28" t="str">
            <v>Unidades de Apoyo Administrativo</v>
          </cell>
          <cell r="R28" t="str">
            <v>(Contr. y Afil.)Contribuciones</v>
          </cell>
          <cell r="S28" t="str">
            <v>5125050101</v>
          </cell>
          <cell r="AA28" t="str">
            <v>FOMENTO A LA PRODUCCIÓN INTELECTUAL Y A LA PRODUCCIÓN EDITORIAL</v>
          </cell>
          <cell r="AB28" t="str">
            <v>01030102</v>
          </cell>
        </row>
        <row r="29">
          <cell r="E29" t="str">
            <v>Contadurìa</v>
          </cell>
          <cell r="H29" t="str">
            <v>9102</v>
          </cell>
          <cell r="I29" t="str">
            <v>Unidades de Apoyo de Gestion Humana</v>
          </cell>
          <cell r="R29" t="str">
            <v>(Contr. y Afil.)Afiliaciones Y Sostenimiento</v>
          </cell>
          <cell r="S29" t="str">
            <v>5125100101</v>
          </cell>
          <cell r="X29" t="str">
            <v>ADMINISTRACION INSTITUCIONAL</v>
          </cell>
          <cell r="AA29" t="str">
            <v>FOMENTO Y APOYO A LA EXELENCIA ESTUDIANTIL</v>
          </cell>
          <cell r="AB29" t="str">
            <v>01040102</v>
          </cell>
        </row>
        <row r="30">
          <cell r="E30" t="str">
            <v>Direcciòn Centro de Investigaciones</v>
          </cell>
          <cell r="H30" t="str">
            <v>9101</v>
          </cell>
          <cell r="I30" t="str">
            <v>Unidades de Apoyo Directivo</v>
          </cell>
          <cell r="R30" t="str">
            <v>(Seguros)Manejo</v>
          </cell>
          <cell r="S30" t="str">
            <v>5130050101</v>
          </cell>
          <cell r="AA30" t="str">
            <v>FONDO DE SOSTENIBILIDAD ICETEX</v>
          </cell>
          <cell r="AB30" t="str">
            <v>03010106</v>
          </cell>
        </row>
        <row r="31">
          <cell r="E31" t="str">
            <v>Direcciòn de Bienestar</v>
          </cell>
          <cell r="H31" t="str">
            <v>9103</v>
          </cell>
          <cell r="I31" t="str">
            <v>Unidades de Apoyo Financiero</v>
          </cell>
          <cell r="R31" t="str">
            <v>(Seguros)Cumplimiento</v>
          </cell>
          <cell r="S31" t="str">
            <v>5130100101</v>
          </cell>
          <cell r="X31" t="str">
            <v>EGRESADOS</v>
          </cell>
          <cell r="AA31" t="str">
            <v>FORMACIÓN Y DESARROLLO DEL TALENTO HUMANO</v>
          </cell>
          <cell r="AB31" t="str">
            <v>02030105</v>
          </cell>
        </row>
        <row r="32">
          <cell r="E32" t="str">
            <v>Direccion Nacional TIC</v>
          </cell>
          <cell r="R32" t="str">
            <v>(Seguros)Corriente Debil</v>
          </cell>
          <cell r="S32" t="str">
            <v>5130150101</v>
          </cell>
          <cell r="X32" t="str">
            <v>PROYECCIÓN SOCIAL</v>
          </cell>
          <cell r="AA32" t="str">
            <v>FORTALECIMIENTO FINANCIERO Y NUEVAS FUENTES DE FINANCIACIÓN</v>
          </cell>
          <cell r="AB32" t="str">
            <v>02060103</v>
          </cell>
        </row>
        <row r="33">
          <cell r="E33" t="str">
            <v>Doctorado Derecho</v>
          </cell>
          <cell r="R33" t="str">
            <v>(Seguros)Vida Colectiva</v>
          </cell>
          <cell r="S33" t="str">
            <v>5130200101</v>
          </cell>
          <cell r="AA33" t="str">
            <v>FORTALECIMIENTO Y DESARROLLO DE LAS RELACIONES INTERINSTITUCIONALES A NIVEL NACIONAL E INTERNACIONAL</v>
          </cell>
          <cell r="AB33" t="str">
            <v>01110101</v>
          </cell>
        </row>
        <row r="34">
          <cell r="E34" t="str">
            <v>Economìa</v>
          </cell>
          <cell r="R34" t="str">
            <v>(Seguros)Incendio</v>
          </cell>
          <cell r="S34" t="str">
            <v>5130250101</v>
          </cell>
          <cell r="AA34" t="str">
            <v>FORTALECIMIENTO Y PROMOCIÓN DE LOS PRINCIPIOS INSTITUCIONALES Y DEL SENTIDO DE PERTENENCIA</v>
          </cell>
          <cell r="AB34" t="str">
            <v>01070101</v>
          </cell>
        </row>
        <row r="35">
          <cell r="E35" t="str">
            <v>Economìa y Negocios Internacionales</v>
          </cell>
          <cell r="R35" t="str">
            <v>(Seguros)Terremoto</v>
          </cell>
          <cell r="S35" t="str">
            <v>5130300101</v>
          </cell>
          <cell r="AA35" t="str">
            <v>GASTOS ADMINISTRATIVOS Y ACADEMICOS</v>
          </cell>
          <cell r="AB35" t="str">
            <v>03010102</v>
          </cell>
        </row>
        <row r="36">
          <cell r="E36" t="str">
            <v>Enfermerìa</v>
          </cell>
          <cell r="R36" t="str">
            <v>(Seguros)Sustraccion y Hurto</v>
          </cell>
          <cell r="S36" t="str">
            <v>5130350101</v>
          </cell>
          <cell r="AA36" t="str">
            <v>GASTOS AUTORIDADES NACIONALES</v>
          </cell>
          <cell r="AB36" t="str">
            <v>03010103</v>
          </cell>
        </row>
        <row r="37">
          <cell r="E37" t="str">
            <v>Escuela de Capacitaciòn a Docentes</v>
          </cell>
          <cell r="R37" t="str">
            <v>(Seguros)Flota y Equipo De Transporte</v>
          </cell>
          <cell r="S37" t="str">
            <v>5130400101</v>
          </cell>
          <cell r="AA37" t="str">
            <v>GASTOS HIGIENE Y SEGURIDAD</v>
          </cell>
          <cell r="AB37" t="str">
            <v>03010104</v>
          </cell>
        </row>
        <row r="38">
          <cell r="E38" t="str">
            <v>Esp. Ciencias Forences y Tecnica probato</v>
          </cell>
          <cell r="R38" t="str">
            <v>(Seguros)Responsabilidad Civil</v>
          </cell>
          <cell r="S38" t="str">
            <v>5130600101</v>
          </cell>
          <cell r="AA38" t="str">
            <v>INSERCIÓN INSTITUCIONAL EN REDES Y SISTEMAS DE EDUCACIÓN SUPERIOR EN EL ÁMBITO LATINOAMERICANO E INTERNACIONAL</v>
          </cell>
          <cell r="AB38" t="str">
            <v>01110102</v>
          </cell>
        </row>
        <row r="39">
          <cell r="E39" t="str">
            <v>Esp. Derecho Constitucional Florencia</v>
          </cell>
          <cell r="R39" t="str">
            <v>(Seguros)Obligatorio Accidente De Transito</v>
          </cell>
          <cell r="S39" t="str">
            <v>5130750101</v>
          </cell>
          <cell r="AA39" t="str">
            <v>MANUALES ORGANIZACIONALES</v>
          </cell>
          <cell r="AB39" t="str">
            <v>02030103</v>
          </cell>
        </row>
        <row r="40">
          <cell r="E40" t="str">
            <v>Esp. Entrenamiento Deportivo</v>
          </cell>
          <cell r="R40" t="str">
            <v>(Seguros)Lucro Sesante</v>
          </cell>
          <cell r="S40" t="str">
            <v>5130800101</v>
          </cell>
          <cell r="AA40" t="str">
            <v>MEJORAMIENTO DE LA INFRAESTRUCTURA CIENTÍFICA Y TECNOLÓGICA PARA DESARROLLO DE LA INVESTIGACIÓN BASÍCA Y APLICADA</v>
          </cell>
          <cell r="AB40" t="str">
            <v>01060102</v>
          </cell>
        </row>
        <row r="41">
          <cell r="E41" t="str">
            <v>Esp. Gcia Financiera con Enfasis Internal - CALI</v>
          </cell>
          <cell r="R41" t="str">
            <v>(Seguros)Transporte de Mercancia</v>
          </cell>
          <cell r="S41" t="str">
            <v>5130850101</v>
          </cell>
          <cell r="AA41" t="str">
            <v>MEJORAMIENTO DEL CLIMA ORGANIZACIONAL Y DESARROLLO DE LAS RELACIONES HUMANAS A NIVEL INSTITUCIONAL</v>
          </cell>
          <cell r="AB41" t="str">
            <v>01080101</v>
          </cell>
        </row>
        <row r="42">
          <cell r="E42" t="str">
            <v>Esp. Gcia Financiera Internacional - BTA</v>
          </cell>
          <cell r="R42" t="str">
            <v>(Seguros)Riesgos Biologicos</v>
          </cell>
          <cell r="S42" t="str">
            <v>5130900101</v>
          </cell>
          <cell r="AA42" t="str">
            <v>ORGANIZACIÓN, PLANEACIÓN Y DOTACIÓN DE INFRAESTRUCTURA PARA LA PROYECCIÓN SOCIAL</v>
          </cell>
          <cell r="AB42" t="str">
            <v>01090102</v>
          </cell>
        </row>
        <row r="43">
          <cell r="E43" t="str">
            <v>Esp. Gerencia y Control de Riesgos</v>
          </cell>
          <cell r="R43" t="str">
            <v>(Seguros)Poliza Estudiantil</v>
          </cell>
          <cell r="S43" t="str">
            <v>5130950101</v>
          </cell>
          <cell r="AA43" t="str">
            <v>PLAN NACIONAL DE EDUCACIÓN NO FORMAL</v>
          </cell>
          <cell r="AB43" t="str">
            <v>01130102</v>
          </cell>
        </row>
        <row r="44">
          <cell r="E44" t="str">
            <v>Esp. Hematooncologia</v>
          </cell>
          <cell r="R44" t="str">
            <v>(Seguros)Otros Seguros</v>
          </cell>
          <cell r="S44" t="str">
            <v>5130950102</v>
          </cell>
          <cell r="AA44" t="str">
            <v>PLANES DE AMOBLAMIENTO Y PAISAJISMO</v>
          </cell>
          <cell r="AB44" t="str">
            <v>02040103</v>
          </cell>
        </row>
        <row r="45">
          <cell r="E45" t="str">
            <v>Esp. Psicologia Juridica y Forense</v>
          </cell>
          <cell r="R45" t="str">
            <v>(Svs.)Aseo</v>
          </cell>
          <cell r="S45" t="str">
            <v>5135050101</v>
          </cell>
          <cell r="AA45" t="str">
            <v>PLANES DE MANTENIMIENTO PREVENTIVO</v>
          </cell>
          <cell r="AB45" t="str">
            <v>02040102</v>
          </cell>
        </row>
        <row r="46">
          <cell r="E46" t="str">
            <v>Esp.Acondicionamiento Fisico para la Salud</v>
          </cell>
          <cell r="R46" t="str">
            <v>(Svs.)Vigilancia</v>
          </cell>
          <cell r="S46" t="str">
            <v>5135050102</v>
          </cell>
          <cell r="AA46" t="str">
            <v>PLANES DE REGULACIÓN Y MANEJO</v>
          </cell>
          <cell r="AB46" t="str">
            <v>02040101</v>
          </cell>
        </row>
        <row r="47">
          <cell r="E47" t="str">
            <v>Especialización Administrativo Villavice</v>
          </cell>
          <cell r="R47" t="str">
            <v>(Svs.)Temporales</v>
          </cell>
          <cell r="S47" t="str">
            <v>5135100101</v>
          </cell>
          <cell r="AA47" t="str">
            <v>PLANTA FÍSICA CONSTRUCCIÓN Y ADECUACIÓN</v>
          </cell>
          <cell r="AB47" t="str">
            <v>02040106</v>
          </cell>
        </row>
        <row r="48">
          <cell r="E48" t="str">
            <v>Especializaciòn Control Fiscal</v>
          </cell>
          <cell r="R48" t="str">
            <v>(Svs.)Asistencia Tecnica</v>
          </cell>
          <cell r="S48" t="str">
            <v>5135150101</v>
          </cell>
          <cell r="AA48" t="str">
            <v>PROYECCIÓN SOCIAL COLEGIO</v>
          </cell>
          <cell r="AB48" t="str">
            <v>01140103</v>
          </cell>
        </row>
        <row r="49">
          <cell r="E49" t="str">
            <v>Especialización Derecho Procesal Villavi</v>
          </cell>
          <cell r="R49" t="str">
            <v>(Svs.)Procesamiento de Datos</v>
          </cell>
          <cell r="S49" t="str">
            <v>5135200101</v>
          </cell>
          <cell r="AA49" t="str">
            <v>PROYECTO DE ADMINISTRACIÓN COLEGIO</v>
          </cell>
          <cell r="AB49" t="str">
            <v>01140101</v>
          </cell>
        </row>
        <row r="50">
          <cell r="E50" t="str">
            <v>Especializaciòn en Admin Estrate Crol In</v>
          </cell>
          <cell r="R50" t="str">
            <v>(Svs.)Acueducto y Alcantarillado</v>
          </cell>
          <cell r="S50" t="str">
            <v>5135250101</v>
          </cell>
          <cell r="AA50" t="str">
            <v>PROYECTO DE LA HDA. MAJAVITA</v>
          </cell>
          <cell r="AB50" t="str">
            <v>01150101</v>
          </cell>
        </row>
        <row r="51">
          <cell r="E51" t="str">
            <v>Especializaciòn en Administraciòn Financ</v>
          </cell>
          <cell r="R51" t="str">
            <v>(Svs.)Energia Electrica</v>
          </cell>
          <cell r="S51" t="str">
            <v>5135300101</v>
          </cell>
          <cell r="AA51" t="str">
            <v>PROYECTO SEMOVIENTES MAJAVITA</v>
          </cell>
          <cell r="AB51" t="str">
            <v>01150103</v>
          </cell>
        </row>
        <row r="52">
          <cell r="E52" t="str">
            <v>Especializaciòn en Alta Gerencia</v>
          </cell>
          <cell r="R52" t="str">
            <v>(Svs.)Tèlefono</v>
          </cell>
          <cell r="S52" t="str">
            <v>5135350101</v>
          </cell>
          <cell r="AA52" t="str">
            <v>PROYECTO VIVERO MAJAVITA</v>
          </cell>
          <cell r="AB52" t="str">
            <v>01150104</v>
          </cell>
        </row>
        <row r="53">
          <cell r="E53" t="str">
            <v>Especializaciòn en Aud. de Serv. de Salu</v>
          </cell>
          <cell r="R53" t="str">
            <v>(Svs.)Telefonia Celular</v>
          </cell>
          <cell r="S53" t="str">
            <v>5135350102</v>
          </cell>
          <cell r="AA53" t="str">
            <v>PROYECTOS ACADÉMICOS COLEGIO</v>
          </cell>
          <cell r="AB53" t="str">
            <v>01140102</v>
          </cell>
        </row>
        <row r="54">
          <cell r="E54" t="str">
            <v>Especializaciòn en Cirugia General</v>
          </cell>
          <cell r="R54" t="str">
            <v>(Svs.)Correo, Portes y Telegramas</v>
          </cell>
          <cell r="S54" t="str">
            <v>5135400101</v>
          </cell>
          <cell r="AA54" t="str">
            <v xml:space="preserve">PROYECTOS DE CAFÉ MAJAVITA </v>
          </cell>
          <cell r="AB54" t="str">
            <v>01150102</v>
          </cell>
        </row>
        <row r="55">
          <cell r="E55" t="str">
            <v>Especializaciòn en Cirugìa Plastica</v>
          </cell>
          <cell r="R55" t="str">
            <v>(Svs.)Internet - Fax y Telex</v>
          </cell>
          <cell r="S55" t="str">
            <v>5135450101</v>
          </cell>
          <cell r="AA55" t="str">
            <v>RACIONALIZACIÓN Y AMPLIACIÓN DE LA COBERTURA DE PROGRAMAS DE PREGRADO Y POSGRADO</v>
          </cell>
          <cell r="AB55" t="str">
            <v>01010101</v>
          </cell>
        </row>
        <row r="56">
          <cell r="E56" t="str">
            <v>Especializaciòn en Contrataciòn Estatal</v>
          </cell>
          <cell r="R56" t="str">
            <v>(Svs.)Transporte, Fletes y Acarreos</v>
          </cell>
          <cell r="S56" t="str">
            <v>5135500101</v>
          </cell>
          <cell r="AA56" t="str">
            <v>RED INTRANET Y EXTRANET</v>
          </cell>
          <cell r="AB56" t="str">
            <v>02010103</v>
          </cell>
        </row>
        <row r="57">
          <cell r="E57" t="str">
            <v>Especializaciòn en Derecho Administrativ</v>
          </cell>
          <cell r="R57" t="str">
            <v>(Svs.)Gas</v>
          </cell>
          <cell r="S57" t="str">
            <v>5135550101</v>
          </cell>
          <cell r="AA57" t="str">
            <v>REESTRUCTURACIÓN ACADÉMICA Y ADMINISTRATIVA</v>
          </cell>
          <cell r="AB57" t="str">
            <v>01050102</v>
          </cell>
        </row>
        <row r="58">
          <cell r="E58" t="str">
            <v>Especializaciòn en Derecho Aduanero</v>
          </cell>
          <cell r="R58" t="str">
            <v>(Svs.)Publicidad Propaganda</v>
          </cell>
          <cell r="S58" t="str">
            <v>5135600101</v>
          </cell>
          <cell r="AA58" t="str">
            <v>RENOVACION Y FLEXIBILIZACIÓN CURRICULAR</v>
          </cell>
          <cell r="AB58" t="str">
            <v>01050101</v>
          </cell>
        </row>
        <row r="59">
          <cell r="E59" t="str">
            <v>Especializaciòn en Derecho Comercial</v>
          </cell>
          <cell r="R59" t="str">
            <v>(Svs.)Encuadernacion y Empaste</v>
          </cell>
          <cell r="S59" t="str">
            <v>5135959501</v>
          </cell>
          <cell r="AA59" t="str">
            <v>SALUD OCUPACIONAL</v>
          </cell>
          <cell r="AB59" t="str">
            <v>02030107</v>
          </cell>
        </row>
        <row r="60">
          <cell r="E60" t="str">
            <v>Especializaciòn en Derecho Constitucional</v>
          </cell>
          <cell r="R60" t="str">
            <v>(Svs.)Grabacion y/o Produccion</v>
          </cell>
          <cell r="S60" t="str">
            <v>5135959503</v>
          </cell>
          <cell r="AA60" t="str">
            <v>SEGUIMIENTO Y ATENCIÓN ACADÉMICA DE ESTUDIANTES</v>
          </cell>
          <cell r="AB60" t="str">
            <v>01040101</v>
          </cell>
        </row>
        <row r="61">
          <cell r="E61" t="str">
            <v>Especializaciòn en Derecho de Familia</v>
          </cell>
          <cell r="R61" t="str">
            <v>(Svs.)Intructores</v>
          </cell>
          <cell r="S61" t="str">
            <v>5135959504</v>
          </cell>
          <cell r="AA61" t="str">
            <v>SISTEMA DE GESTIÓN AMBIENTAL</v>
          </cell>
          <cell r="AB61" t="str">
            <v>02040108</v>
          </cell>
        </row>
        <row r="62">
          <cell r="E62" t="str">
            <v>Especialización en Derecho Educativo</v>
          </cell>
          <cell r="R62" t="str">
            <v>(Svs.)Tv. Satelital - TV Cable</v>
          </cell>
          <cell r="S62" t="str">
            <v>5135959505</v>
          </cell>
          <cell r="AA62" t="str">
            <v>SISTEMA DE INFORMACIÓN DE LA UNIVERSIDAD LIBRE, SIUL I</v>
          </cell>
          <cell r="AB62" t="str">
            <v>02010101</v>
          </cell>
        </row>
        <row r="63">
          <cell r="E63" t="str">
            <v>Especializaciòn en Derecho Empresarial y</v>
          </cell>
          <cell r="R63" t="str">
            <v>(Svs.)Otros  Servicios</v>
          </cell>
          <cell r="S63" t="str">
            <v>5135959595</v>
          </cell>
          <cell r="AA63" t="str">
            <v>SISTEMA DE INFORMACIÓN DE LA UNIVERSIDAD LIBRE, SIUL II</v>
          </cell>
          <cell r="AB63" t="str">
            <v>02010102</v>
          </cell>
        </row>
        <row r="64">
          <cell r="E64" t="str">
            <v>Especializaciòn en Derecho Inmobiliario</v>
          </cell>
          <cell r="R64" t="str">
            <v>(Gastos Legales)Notariales</v>
          </cell>
          <cell r="S64" t="str">
            <v>5140050101</v>
          </cell>
          <cell r="AA64" t="str">
            <v>SISTEMAS DE EGRESADOS E IMPACTO EN EL MEDIO</v>
          </cell>
          <cell r="AB64" t="str">
            <v>01080102</v>
          </cell>
        </row>
        <row r="65">
          <cell r="E65" t="str">
            <v>Especializaciòn en Derecho Laboral</v>
          </cell>
          <cell r="R65" t="str">
            <v>(Gastos Legales)Tramites y Licencias</v>
          </cell>
          <cell r="S65" t="str">
            <v>5140150101</v>
          </cell>
        </row>
        <row r="66">
          <cell r="E66" t="str">
            <v>Especializaciòn en Derecho Penal  y Crim</v>
          </cell>
          <cell r="R66" t="str">
            <v>(Manto.)Mant. Terrenos</v>
          </cell>
          <cell r="S66" t="str">
            <v>5145050101</v>
          </cell>
        </row>
        <row r="67">
          <cell r="E67" t="str">
            <v>Especializaciòn en Derecho Procesal</v>
          </cell>
          <cell r="R67" t="str">
            <v>(Manto.)Mant. Edificios</v>
          </cell>
          <cell r="S67" t="str">
            <v>5145100101</v>
          </cell>
        </row>
        <row r="68">
          <cell r="E68" t="str">
            <v>Especializaciòn en Derecho Pùblico</v>
          </cell>
          <cell r="R68" t="str">
            <v>(Manto.)Mant. Maquinaria y  Equipo</v>
          </cell>
          <cell r="S68" t="str">
            <v>5145150101</v>
          </cell>
        </row>
        <row r="69">
          <cell r="E69" t="str">
            <v>Especializaciòn en Derecho Pùblico Finan</v>
          </cell>
          <cell r="R69" t="str">
            <v>(Manto.)Mant.  Muebles y Enseres</v>
          </cell>
          <cell r="S69" t="str">
            <v>5145200101</v>
          </cell>
        </row>
        <row r="70">
          <cell r="E70" t="str">
            <v>Especializaciòn en Derechos Humanos</v>
          </cell>
          <cell r="R70" t="str">
            <v>(Manto.)Mant. Equipo de Oficina</v>
          </cell>
          <cell r="S70" t="str">
            <v>5145200102</v>
          </cell>
        </row>
        <row r="71">
          <cell r="E71" t="str">
            <v>Especializaciòn en Didactica de la Matem</v>
          </cell>
          <cell r="R71" t="str">
            <v>(Manto.)Mant.  Eq. Computo</v>
          </cell>
          <cell r="S71" t="str">
            <v>5145250101</v>
          </cell>
        </row>
        <row r="72">
          <cell r="E72" t="str">
            <v>Especializaciòn en Docencia Universitaria</v>
          </cell>
          <cell r="R72" t="str">
            <v>(Manto.)Mant. Eq. Telecomunicaciones</v>
          </cell>
          <cell r="S72" t="str">
            <v>5145250102</v>
          </cell>
        </row>
        <row r="73">
          <cell r="E73" t="str">
            <v>Especializaciòn en Educaciòn Ambiental</v>
          </cell>
          <cell r="R73" t="str">
            <v>(Manto.)Mant. Eq. Radio</v>
          </cell>
          <cell r="S73" t="str">
            <v>5145250103</v>
          </cell>
        </row>
        <row r="74">
          <cell r="E74" t="str">
            <v>Especializaciòn en Epidemiologìa</v>
          </cell>
          <cell r="R74" t="str">
            <v>(Manto.)Mant. Lineas Telefonicas</v>
          </cell>
          <cell r="S74" t="str">
            <v>5145250104</v>
          </cell>
        </row>
        <row r="75">
          <cell r="E75" t="str">
            <v>Especializaciòn en Filosofìa de Derecho</v>
          </cell>
          <cell r="R75" t="str">
            <v>(Manto.)Mant. Audiovisuales</v>
          </cell>
          <cell r="S75" t="str">
            <v>5145250105</v>
          </cell>
        </row>
        <row r="76">
          <cell r="E76" t="str">
            <v>Especializaciòn en Finanzas Bursatiles</v>
          </cell>
          <cell r="R76" t="str">
            <v>(Manto.)Mant.  Eq. Laboratorio</v>
          </cell>
          <cell r="S76" t="str">
            <v>5145300103</v>
          </cell>
        </row>
        <row r="77">
          <cell r="E77" t="str">
            <v>Especializaciòn en Gcia de Recursos Huma</v>
          </cell>
          <cell r="R77" t="str">
            <v>(Manto.)Mant. Intrumental de Laboratorio</v>
          </cell>
          <cell r="S77" t="str">
            <v>5145300104</v>
          </cell>
        </row>
        <row r="78">
          <cell r="E78" t="str">
            <v>Especializaciòn en Geren Serv. de Salud</v>
          </cell>
          <cell r="R78" t="str">
            <v>(Manto.)Mant.  Vehìculos</v>
          </cell>
          <cell r="S78" t="str">
            <v>5145400101</v>
          </cell>
        </row>
        <row r="79">
          <cell r="E79" t="str">
            <v>Especializacion en gerencia financiera</v>
          </cell>
          <cell r="R79" t="str">
            <v>(Manto.)Mant. Inst. para Agua</v>
          </cell>
          <cell r="S79" t="str">
            <v>5145600101</v>
          </cell>
        </row>
        <row r="80">
          <cell r="E80" t="str">
            <v>Especializaciòn en Gerencia Tributarìa</v>
          </cell>
          <cell r="R80" t="str">
            <v>(Manto.)Mant. Acued. Acequias y Canalizaciones</v>
          </cell>
          <cell r="S80" t="str">
            <v>5145600102</v>
          </cell>
        </row>
        <row r="81">
          <cell r="E81" t="str">
            <v>Especializaciòn en Gerencia y Proyecciòn</v>
          </cell>
          <cell r="R81" t="str">
            <v>(Manto.)Mant. Plantas de Energia</v>
          </cell>
          <cell r="S81" t="str">
            <v>5145600104</v>
          </cell>
        </row>
        <row r="82">
          <cell r="E82" t="str">
            <v>Especializaciòn en Gestiòn del Dsllo Agr</v>
          </cell>
          <cell r="R82" t="str">
            <v>(Manto.)Mant. Redes Distribucion</v>
          </cell>
          <cell r="S82" t="str">
            <v>5145600105</v>
          </cell>
        </row>
        <row r="83">
          <cell r="E83" t="str">
            <v>Especializaciòn en Gestiòn Tributarìa</v>
          </cell>
          <cell r="R83" t="str">
            <v>(Manto.)Mant. Eq. Vigilancia</v>
          </cell>
          <cell r="S83" t="str">
            <v>5145650101</v>
          </cell>
        </row>
        <row r="84">
          <cell r="E84" t="str">
            <v>Especializaciòn en Ginecologìa y Obstetr</v>
          </cell>
          <cell r="R84" t="str">
            <v>(Adec. )Arreglos Ornamentales - Flores y Plantas</v>
          </cell>
          <cell r="S84" t="str">
            <v>5150100101</v>
          </cell>
        </row>
        <row r="85">
          <cell r="E85" t="str">
            <v>Especializaciòn en Gobierno Municipal</v>
          </cell>
          <cell r="R85" t="str">
            <v>(Adec. )Reparaciones Locativas</v>
          </cell>
          <cell r="S85" t="str">
            <v>5150150101</v>
          </cell>
        </row>
        <row r="86">
          <cell r="E86" t="str">
            <v>Especializaciòn en Informatica Educativa</v>
          </cell>
          <cell r="R86" t="str">
            <v>(Adec. )Señalizaciones</v>
          </cell>
          <cell r="S86" t="str">
            <v>5150959501</v>
          </cell>
        </row>
        <row r="87">
          <cell r="E87" t="str">
            <v>Especializaciòn en Lab Clìnico Hema y bc</v>
          </cell>
          <cell r="R87" t="str">
            <v>(Adec. )Intalaciones</v>
          </cell>
          <cell r="S87" t="str">
            <v>5150959502</v>
          </cell>
        </row>
        <row r="88">
          <cell r="E88" t="str">
            <v>Especializaciòn en Medicina Familiar</v>
          </cell>
          <cell r="R88" t="str">
            <v>(Gto. Viaje)Alojamiento y Manutencion</v>
          </cell>
          <cell r="S88" t="str">
            <v>5155050101</v>
          </cell>
        </row>
        <row r="89">
          <cell r="E89" t="str">
            <v>Especializaciòn en Medicina Interna</v>
          </cell>
          <cell r="R89" t="str">
            <v>(Gto. Viaje)Viaticos</v>
          </cell>
          <cell r="S89" t="str">
            <v>5105210101</v>
          </cell>
        </row>
        <row r="90">
          <cell r="E90" t="str">
            <v>Especializaciòn en Mercadeo</v>
          </cell>
          <cell r="R90" t="str">
            <v>(Gto. Viaje)Pasajes Aereos</v>
          </cell>
          <cell r="S90" t="str">
            <v>5155150101</v>
          </cell>
        </row>
        <row r="91">
          <cell r="E91" t="str">
            <v>Especializaciòn en Mercadeo Agropecuario</v>
          </cell>
          <cell r="R91" t="str">
            <v>(Gto. Viaje)Pasajes Terrestres</v>
          </cell>
          <cell r="S91" t="str">
            <v>5155200101</v>
          </cell>
        </row>
        <row r="92">
          <cell r="E92" t="str">
            <v>Especializaciòn en Mercadeo de Capitales</v>
          </cell>
          <cell r="R92" t="str">
            <v>(Div. Admon)Suscripciones. Periodicos y Revistas</v>
          </cell>
          <cell r="S92" t="str">
            <v>5195100101</v>
          </cell>
        </row>
        <row r="93">
          <cell r="E93" t="str">
            <v>Especializaciòn en Orientaciòn y Ed. Sex</v>
          </cell>
          <cell r="R93" t="str">
            <v>(Div. Admon)Musica Ambiental</v>
          </cell>
          <cell r="S93" t="str">
            <v>5195150101</v>
          </cell>
        </row>
        <row r="94">
          <cell r="E94" t="str">
            <v>Especializaciòn en Pediatrìa</v>
          </cell>
          <cell r="R94" t="str">
            <v>(Div. Admon)Gastos De Represent. Y Relac. Publicas</v>
          </cell>
          <cell r="S94" t="str">
            <v>5195200101</v>
          </cell>
        </row>
        <row r="95">
          <cell r="E95" t="str">
            <v>Especializaciòn en Proyectos de Inv.</v>
          </cell>
          <cell r="R95" t="str">
            <v>(Div. Admon)Elementos De Aseo Y Cafeteria</v>
          </cell>
          <cell r="S95" t="str">
            <v>5195250101</v>
          </cell>
        </row>
        <row r="96">
          <cell r="E96" t="str">
            <v>Especialización en Psicologia Educativa</v>
          </cell>
          <cell r="R96" t="str">
            <v>(Div. Admon)Utiles, Papeleria Y Fotocopias</v>
          </cell>
          <cell r="S96" t="str">
            <v>5195300101</v>
          </cell>
        </row>
        <row r="97">
          <cell r="E97" t="str">
            <v>Especializaciòn en Psicologìa Laboral</v>
          </cell>
          <cell r="R97" t="str">
            <v>(Div. Admon)Combustibles Y Lubricantes</v>
          </cell>
          <cell r="S97" t="str">
            <v>5195350101</v>
          </cell>
        </row>
        <row r="98">
          <cell r="E98" t="str">
            <v>Especializaciòn en Revisorìa Fiscal</v>
          </cell>
          <cell r="R98" t="str">
            <v>(Div. Admon)Envases y Empaques</v>
          </cell>
          <cell r="S98" t="str">
            <v>5195400101</v>
          </cell>
        </row>
        <row r="99">
          <cell r="E99" t="str">
            <v>Especializaciòn en Salud Ocupacional</v>
          </cell>
          <cell r="R99" t="str">
            <v>(Div. Admon)Taxis  Y Buses</v>
          </cell>
          <cell r="S99" t="str">
            <v>5195450101</v>
          </cell>
        </row>
        <row r="100">
          <cell r="E100" t="str">
            <v>Especializaciòn en Seguridad Social</v>
          </cell>
          <cell r="R100" t="str">
            <v>(Div. Admon)Estampillas</v>
          </cell>
          <cell r="S100" t="str">
            <v>5195500101</v>
          </cell>
        </row>
        <row r="101">
          <cell r="E101" t="str">
            <v>Especializaciòn en Soldadura</v>
          </cell>
          <cell r="R101" t="str">
            <v>(Div. Admon)Microfilmacion</v>
          </cell>
          <cell r="S101" t="str">
            <v>5195550101</v>
          </cell>
        </row>
        <row r="102">
          <cell r="E102" t="str">
            <v>Especializaciòn en Toxicologìa Laboral</v>
          </cell>
          <cell r="R102" t="str">
            <v>(Div. Admon)Casino Y Restaurante</v>
          </cell>
          <cell r="S102" t="str">
            <v>5195600101</v>
          </cell>
        </row>
        <row r="103">
          <cell r="E103" t="str">
            <v>Especializaciòn Eñanza de Ciencia Social</v>
          </cell>
          <cell r="R103" t="str">
            <v>(Div. Admon)Parqueaderos</v>
          </cell>
          <cell r="S103" t="str">
            <v>5195650101</v>
          </cell>
        </row>
        <row r="104">
          <cell r="E104" t="str">
            <v>Especializaciòn Gcia de Calidad Pdtos y</v>
          </cell>
          <cell r="R104" t="str">
            <v>(Div. Admon)Actividades Culturales Y Civicas de Bienestar Universitario</v>
          </cell>
          <cell r="S104" t="str">
            <v>5195959501</v>
          </cell>
        </row>
        <row r="105">
          <cell r="E105" t="str">
            <v>Especializaciòn Gcia Fciera Enfasis Inte</v>
          </cell>
          <cell r="R105" t="str">
            <v>(Div. Admon)Actividades Deportivas de Bienestar Universitario</v>
          </cell>
          <cell r="S105" t="str">
            <v>5195959502</v>
          </cell>
        </row>
        <row r="106">
          <cell r="E106" t="str">
            <v>Especializaciòn Gerencia Talento Humano</v>
          </cell>
          <cell r="R106" t="str">
            <v>(Div. Admon)Banderas Y Escudos</v>
          </cell>
          <cell r="S106" t="str">
            <v>5195959503</v>
          </cell>
        </row>
        <row r="107">
          <cell r="E107" t="str">
            <v>Especializaciòn Gestiòn Proyectos Inversion.</v>
          </cell>
          <cell r="R107" t="str">
            <v>(Div. Admon)Elem. Computador y Telecomunica</v>
          </cell>
          <cell r="S107" t="str">
            <v>5195959506</v>
          </cell>
        </row>
        <row r="108">
          <cell r="E108" t="str">
            <v>Especializaciòn Ngcios Inles enfasis Log</v>
          </cell>
          <cell r="R108" t="str">
            <v>(Div. Admon)Elem. Fotografia Y Audiovisules</v>
          </cell>
          <cell r="S108" t="str">
            <v>5195959507</v>
          </cell>
        </row>
        <row r="109">
          <cell r="E109" t="str">
            <v>Especializaciones Derecho en Tunja</v>
          </cell>
          <cell r="R109" t="str">
            <v>(Div. Admon)Elem. Imprenta Y Litografia</v>
          </cell>
          <cell r="S109" t="str">
            <v>5195959508</v>
          </cell>
        </row>
        <row r="110">
          <cell r="E110" t="str">
            <v>Especilizaciòn Crimin y Ciencias Forense</v>
          </cell>
          <cell r="R110" t="str">
            <v>(Div. Admon)Elem. Electricos Y Electronicos</v>
          </cell>
          <cell r="S110" t="str">
            <v>5195959510</v>
          </cell>
        </row>
        <row r="111">
          <cell r="E111" t="str">
            <v>Especilización en Educación para la Paz</v>
          </cell>
          <cell r="R111" t="str">
            <v>(Div. Admon)Eventos Especiales de Bienestar Universitario</v>
          </cell>
          <cell r="S111" t="str">
            <v>5195959511</v>
          </cell>
        </row>
        <row r="112">
          <cell r="E112" t="str">
            <v>Especilizacion gerencia empresarial</v>
          </cell>
          <cell r="R112" t="str">
            <v>(Div. Admon)Gastos Convenios</v>
          </cell>
          <cell r="S112" t="str">
            <v>5195959513</v>
          </cell>
        </row>
        <row r="113">
          <cell r="E113" t="str">
            <v>Especilización Publico Financiero Villav</v>
          </cell>
          <cell r="R113" t="str">
            <v>(Div. Admon)Vestuario y Uniformes</v>
          </cell>
          <cell r="S113" t="str">
            <v>5195959514</v>
          </cell>
        </row>
        <row r="114">
          <cell r="E114" t="str">
            <v>Facultad de Derecho Calendario A</v>
          </cell>
          <cell r="R114" t="str">
            <v>(Div. Admon)Gastos Funebres</v>
          </cell>
          <cell r="S114" t="str">
            <v>5195959515</v>
          </cell>
        </row>
        <row r="115">
          <cell r="E115" t="str">
            <v>Facultad de derecho calendario B</v>
          </cell>
          <cell r="R115" t="str">
            <v>(Div. Admon)Gastos Medicos Y Drogas</v>
          </cell>
          <cell r="S115" t="str">
            <v>5195959516</v>
          </cell>
        </row>
        <row r="116">
          <cell r="E116" t="str">
            <v>Filosofia</v>
          </cell>
          <cell r="R116" t="str">
            <v>(Div. Admon)Herramientas</v>
          </cell>
          <cell r="S116" t="str">
            <v>5195959517</v>
          </cell>
        </row>
        <row r="117">
          <cell r="E117" t="str">
            <v>Fisioterapia</v>
          </cell>
          <cell r="R117" t="str">
            <v>(Div. Admon)Higiene Y Seguridad Industrial</v>
          </cell>
          <cell r="S117" t="str">
            <v>5195959518</v>
          </cell>
        </row>
        <row r="118">
          <cell r="E118" t="str">
            <v>Hacienda Majavita</v>
          </cell>
          <cell r="R118" t="str">
            <v>(Div. Admon)Obsequios Premios y Distinciones</v>
          </cell>
          <cell r="S118" t="str">
            <v>5195959522</v>
          </cell>
        </row>
        <row r="119">
          <cell r="E119" t="str">
            <v>Ingenierìa Ambiental</v>
          </cell>
          <cell r="R119" t="str">
            <v>(Div. Admon)Repuestos En General</v>
          </cell>
          <cell r="S119" t="str">
            <v>5195959524</v>
          </cell>
        </row>
        <row r="120">
          <cell r="E120" t="str">
            <v>Ingenierìa Civil</v>
          </cell>
          <cell r="R120" t="str">
            <v>(Div. Admon)Elementos de Ferreteria</v>
          </cell>
          <cell r="S120" t="str">
            <v>5195959525</v>
          </cell>
        </row>
        <row r="121">
          <cell r="E121" t="str">
            <v>Ingenierìa Comercìal</v>
          </cell>
          <cell r="R121" t="str">
            <v>(Div. Admon)Elementos de Lenceria y Roperia</v>
          </cell>
          <cell r="S121" t="str">
            <v>5195959526</v>
          </cell>
        </row>
        <row r="122">
          <cell r="E122" t="str">
            <v>Ingenierìa de Sistemas e Informàtica</v>
          </cell>
          <cell r="R122" t="str">
            <v>(Div. Admon)Otros</v>
          </cell>
          <cell r="S122" t="str">
            <v>5195959595</v>
          </cell>
        </row>
        <row r="123">
          <cell r="E123" t="str">
            <v>Ingenierìa Financiera</v>
          </cell>
          <cell r="R123" t="str">
            <v xml:space="preserve">(Hon.)Auditoria Externa </v>
          </cell>
          <cell r="S123" t="str">
            <v>5210150101</v>
          </cell>
        </row>
        <row r="124">
          <cell r="E124" t="str">
            <v>Ingenierìa Industrial</v>
          </cell>
          <cell r="R124" t="str">
            <v xml:space="preserve">(Hon.)Asesoria Juridica </v>
          </cell>
          <cell r="S124" t="str">
            <v>5210250101</v>
          </cell>
        </row>
        <row r="125">
          <cell r="E125" t="str">
            <v>Ingenierìa Mecànica</v>
          </cell>
          <cell r="R125" t="str">
            <v xml:space="preserve">(Hon.)Asesoria Financiera </v>
          </cell>
          <cell r="S125" t="str">
            <v>5210300101</v>
          </cell>
        </row>
        <row r="126">
          <cell r="E126" t="str">
            <v>Ingenierìa Metalurgica</v>
          </cell>
          <cell r="R126" t="str">
            <v xml:space="preserve">(Hon.)Asesoria Tecnica </v>
          </cell>
          <cell r="S126" t="str">
            <v>5210350101</v>
          </cell>
        </row>
        <row r="127">
          <cell r="E127" t="str">
            <v>Instrumentacion Quirurgica</v>
          </cell>
          <cell r="R127" t="str">
            <v>(Hon.)Bonificaciones Docentes Postgrados</v>
          </cell>
          <cell r="S127" t="str">
            <v>5205480101</v>
          </cell>
        </row>
        <row r="128">
          <cell r="E128" t="str">
            <v>Laboratorios</v>
          </cell>
          <cell r="R128" t="str">
            <v>(Hon.)Docentes-Talleres Admon</v>
          </cell>
          <cell r="S128" t="str">
            <v>5210959501</v>
          </cell>
        </row>
        <row r="129">
          <cell r="E129" t="str">
            <v>Licenciatura Ed Basica enf  Cie Sociales</v>
          </cell>
          <cell r="R129" t="str">
            <v>(Hon.)Personal de Salud</v>
          </cell>
          <cell r="S129" t="str">
            <v>5210959502</v>
          </cell>
        </row>
        <row r="130">
          <cell r="E130" t="str">
            <v>Licenciatura Ed. Bàsica enf Ed Fìsica Re</v>
          </cell>
          <cell r="R130" t="str">
            <v xml:space="preserve">(Hon.)Otros Servicios Profesionales </v>
          </cell>
          <cell r="S130" t="str">
            <v>5210959595</v>
          </cell>
        </row>
        <row r="131">
          <cell r="E131" t="str">
            <v>Licenciatura Ed. Basica enf en Naturales</v>
          </cell>
          <cell r="R131" t="str">
            <v>(Impu.)Industria y Comercio</v>
          </cell>
          <cell r="S131" t="str">
            <v>5215050101</v>
          </cell>
        </row>
        <row r="132">
          <cell r="E132" t="str">
            <v>Licenciatura en Biologìa y Quìmica</v>
          </cell>
          <cell r="R132" t="str">
            <v>(Impu.)Impuesto de Timbres</v>
          </cell>
          <cell r="S132" t="str">
            <v>5215100101</v>
          </cell>
        </row>
        <row r="133">
          <cell r="E133" t="str">
            <v>Licenciatura en Ciencias Sociales</v>
          </cell>
          <cell r="R133" t="str">
            <v xml:space="preserve">(Impu.)De Vehiculos </v>
          </cell>
          <cell r="S133" t="str">
            <v>5215400101</v>
          </cell>
        </row>
        <row r="134">
          <cell r="E134" t="str">
            <v>Licenciatura en Ed. Basica enf Humanidad</v>
          </cell>
          <cell r="R134" t="str">
            <v>(Arrend.)Arrend. Terrenos</v>
          </cell>
          <cell r="S134" t="str">
            <v>5220050101</v>
          </cell>
        </row>
        <row r="135">
          <cell r="E135" t="str">
            <v>Licenciatura en Educaciòn Fìsica</v>
          </cell>
          <cell r="R135" t="str">
            <v>(Arrend.)Arrend. Edificios</v>
          </cell>
          <cell r="S135" t="str">
            <v>5220100101</v>
          </cell>
        </row>
        <row r="136">
          <cell r="E136" t="str">
            <v>Licenciatura en filologia e idiomas</v>
          </cell>
          <cell r="R136" t="str">
            <v>(Arrend.)Arrend. maquinarias y Equipos</v>
          </cell>
          <cell r="S136" t="str">
            <v>5220150101</v>
          </cell>
        </row>
        <row r="137">
          <cell r="E137" t="str">
            <v>Licenciatura en Matemàticas</v>
          </cell>
          <cell r="R137" t="str">
            <v>(Arrend.)Arrend. Muebles y Enseres</v>
          </cell>
          <cell r="S137" t="str">
            <v>5220200101</v>
          </cell>
        </row>
        <row r="138">
          <cell r="E138" t="str">
            <v>Licenciatura en Pedagogìa Infantil</v>
          </cell>
          <cell r="R138" t="str">
            <v xml:space="preserve">(Arrend.)Arrend. Eq. Oficina </v>
          </cell>
          <cell r="S138" t="str">
            <v>5220200102</v>
          </cell>
        </row>
        <row r="139">
          <cell r="E139" t="str">
            <v>Maestria de Informatica Educativa</v>
          </cell>
          <cell r="R139" t="str">
            <v>(Arrend.)Arrend. Eq. Procesamiento de Datos</v>
          </cell>
          <cell r="S139" t="str">
            <v>5220250101</v>
          </cell>
        </row>
        <row r="140">
          <cell r="E140" t="str">
            <v>Maestría en Administración de Empresas</v>
          </cell>
          <cell r="R140" t="str">
            <v>(Arrend.)Arrend. Eq.  Telecomunicacion</v>
          </cell>
          <cell r="S140" t="str">
            <v>5220250102</v>
          </cell>
        </row>
        <row r="141">
          <cell r="E141" t="str">
            <v>Maestria en Ciencias de la Educación</v>
          </cell>
          <cell r="R141" t="str">
            <v xml:space="preserve">(Arrend.)Arrend. Eq.  Radio </v>
          </cell>
          <cell r="S141" t="str">
            <v>5220250103</v>
          </cell>
        </row>
        <row r="142">
          <cell r="E142" t="str">
            <v>Maestria en Contaduria</v>
          </cell>
          <cell r="R142" t="str">
            <v>(Arrend.)Arrend. Eq.  Laboratorio</v>
          </cell>
          <cell r="S142" t="str">
            <v>5220300103</v>
          </cell>
        </row>
        <row r="143">
          <cell r="E143" t="str">
            <v>Maestria En Criminalistica</v>
          </cell>
          <cell r="R143" t="str">
            <v>(Arrend.)Arrend. Eq.  Instrumentales</v>
          </cell>
          <cell r="S143" t="str">
            <v>5220300104</v>
          </cell>
        </row>
        <row r="144">
          <cell r="E144" t="str">
            <v>Maestrìa en Derecho Administrativo</v>
          </cell>
          <cell r="R144" t="str">
            <v>(Arrend.)Arrend. Eq.  Transporte</v>
          </cell>
          <cell r="S144" t="str">
            <v>5220400101</v>
          </cell>
        </row>
        <row r="145">
          <cell r="E145" t="str">
            <v>Maestria En Derecho Constitucional</v>
          </cell>
          <cell r="R145" t="str">
            <v xml:space="preserve">(Arrend.)Arrend. Plantas de Generacion de Energia </v>
          </cell>
          <cell r="S145" t="str">
            <v>5220600104</v>
          </cell>
        </row>
        <row r="146">
          <cell r="E146" t="str">
            <v>Maestrìa en derecho Procesal</v>
          </cell>
          <cell r="R146" t="str">
            <v>(Arrend.)Otros Alquiler (Togas y Virretes)</v>
          </cell>
          <cell r="S146" t="str">
            <v>5220959595</v>
          </cell>
        </row>
        <row r="147">
          <cell r="E147" t="str">
            <v>Maestría en Didacticas de Lenguas Extran</v>
          </cell>
          <cell r="R147" t="str">
            <v xml:space="preserve">(Contr. y Afil.)Contribuciones </v>
          </cell>
          <cell r="S147" t="str">
            <v>5225050101</v>
          </cell>
        </row>
        <row r="148">
          <cell r="E148" t="str">
            <v>Maestria En Epidemiología</v>
          </cell>
          <cell r="R148" t="str">
            <v xml:space="preserve">(Contr. y Afil.)Afiliaciones y Sostenimiento </v>
          </cell>
          <cell r="S148" t="str">
            <v>5225100101</v>
          </cell>
        </row>
        <row r="149">
          <cell r="E149" t="str">
            <v>Maestría en Filosofía</v>
          </cell>
          <cell r="R149" t="str">
            <v xml:space="preserve">(Seguros)Manejo </v>
          </cell>
          <cell r="S149" t="str">
            <v>5230050101</v>
          </cell>
        </row>
        <row r="150">
          <cell r="E150" t="str">
            <v>Maestria en Gerencia en Servicios de Salud</v>
          </cell>
          <cell r="R150" t="str">
            <v xml:space="preserve">(Seguros)Cumplimiento </v>
          </cell>
          <cell r="S150" t="str">
            <v>5230100101</v>
          </cell>
        </row>
        <row r="151">
          <cell r="E151" t="str">
            <v>Maestría en Gestión Empresarial</v>
          </cell>
          <cell r="R151" t="str">
            <v xml:space="preserve">(Seguros)Vida Colectiva </v>
          </cell>
          <cell r="S151" t="str">
            <v>5230200101</v>
          </cell>
        </row>
        <row r="152">
          <cell r="E152" t="str">
            <v>Maestria en Ingeniería</v>
          </cell>
          <cell r="R152" t="str">
            <v xml:space="preserve">(Seguros)Incendio </v>
          </cell>
          <cell r="S152" t="str">
            <v>5230250101</v>
          </cell>
        </row>
        <row r="153">
          <cell r="E153" t="str">
            <v>Maestria en Mercadeo</v>
          </cell>
          <cell r="R153" t="str">
            <v xml:space="preserve">(Seguros)Terremoto </v>
          </cell>
          <cell r="S153" t="str">
            <v>5230300101</v>
          </cell>
        </row>
        <row r="154">
          <cell r="E154" t="str">
            <v>Maestrìa en Penal y Criminologìa</v>
          </cell>
          <cell r="R154" t="str">
            <v xml:space="preserve">(Seguros)Flota y Equipo de Transporte </v>
          </cell>
          <cell r="S154" t="str">
            <v>5230400101</v>
          </cell>
        </row>
        <row r="155">
          <cell r="E155" t="str">
            <v>Maestria en Salud Ocupacional</v>
          </cell>
          <cell r="R155" t="str">
            <v xml:space="preserve">(Seguros)Responsabilidad Civil y Extracontractual </v>
          </cell>
          <cell r="S155" t="str">
            <v>5230600101</v>
          </cell>
        </row>
        <row r="156">
          <cell r="E156" t="str">
            <v>Maestria MBA Administración</v>
          </cell>
          <cell r="R156" t="str">
            <v>(Seguros)Obligatorio Accidente de Tránsito</v>
          </cell>
          <cell r="S156" t="str">
            <v>5230750101</v>
          </cell>
        </row>
        <row r="157">
          <cell r="E157" t="str">
            <v>Maestria Microbiologia Molecular</v>
          </cell>
          <cell r="R157" t="str">
            <v>(Seguros)Transporte de Mercancias</v>
          </cell>
          <cell r="S157" t="str">
            <v>5230850101</v>
          </cell>
        </row>
        <row r="158">
          <cell r="E158" t="str">
            <v>Media</v>
          </cell>
          <cell r="R158" t="str">
            <v xml:space="preserve">(Seguros)Riesgos Biologicos  </v>
          </cell>
          <cell r="S158" t="str">
            <v>5230900101</v>
          </cell>
        </row>
        <row r="159">
          <cell r="E159" t="str">
            <v>Medicina</v>
          </cell>
          <cell r="R159" t="str">
            <v>(Seguros)Poliza Estudiantil</v>
          </cell>
          <cell r="S159" t="str">
            <v>5230950101</v>
          </cell>
        </row>
        <row r="160">
          <cell r="E160" t="str">
            <v>Mercadeo</v>
          </cell>
          <cell r="R160" t="str">
            <v xml:space="preserve">(Seguros)Otros Seguros  </v>
          </cell>
          <cell r="S160" t="str">
            <v>5230950102</v>
          </cell>
        </row>
        <row r="161">
          <cell r="E161" t="str">
            <v>Microbiología</v>
          </cell>
          <cell r="R161" t="str">
            <v>(Svs.)Servicio de  Aseo</v>
          </cell>
          <cell r="S161" t="str">
            <v>5235050101</v>
          </cell>
        </row>
        <row r="162">
          <cell r="E162" t="str">
            <v>Oficina de Mercadeo</v>
          </cell>
          <cell r="R162" t="str">
            <v xml:space="preserve">(Svs.)Servicio de Vigilancia </v>
          </cell>
          <cell r="S162" t="str">
            <v>5235050102</v>
          </cell>
        </row>
        <row r="163">
          <cell r="E163" t="str">
            <v>Oficina de Personal</v>
          </cell>
          <cell r="R163" t="str">
            <v xml:space="preserve">(Svs.)Servicio de Temporales </v>
          </cell>
          <cell r="S163" t="str">
            <v>5235100101</v>
          </cell>
        </row>
        <row r="164">
          <cell r="E164" t="str">
            <v>Oficina Direcciòn Administrativa</v>
          </cell>
          <cell r="R164" t="str">
            <v>(Svs.)Asistencia Técnica</v>
          </cell>
          <cell r="S164" t="str">
            <v>5235150101</v>
          </cell>
        </row>
        <row r="165">
          <cell r="E165" t="str">
            <v>Oficina Direcciòn Financiera-Sindicatura</v>
          </cell>
          <cell r="R165" t="str">
            <v>(Svs.)Procesamiento de Datos</v>
          </cell>
          <cell r="S165" t="str">
            <v>5235200101</v>
          </cell>
        </row>
        <row r="166">
          <cell r="E166" t="str">
            <v>Oficina Jurìdica</v>
          </cell>
          <cell r="R166" t="str">
            <v xml:space="preserve">(Svs.)Acueducto y Alcantarillado </v>
          </cell>
          <cell r="S166" t="str">
            <v>5235250101</v>
          </cell>
        </row>
        <row r="167">
          <cell r="E167" t="str">
            <v>Organizaciòn de relaciones Internacional</v>
          </cell>
          <cell r="R167" t="str">
            <v>(Svs.)Energía Eléctrica</v>
          </cell>
          <cell r="S167" t="str">
            <v>5235300101</v>
          </cell>
        </row>
        <row r="168">
          <cell r="E168" t="str">
            <v>Planeaciòn Nacional</v>
          </cell>
          <cell r="R168" t="str">
            <v>(Svs.)Teléfono</v>
          </cell>
          <cell r="S168" t="str">
            <v>5235350101</v>
          </cell>
        </row>
        <row r="169">
          <cell r="E169" t="str">
            <v>Planeaciòn Seccional</v>
          </cell>
          <cell r="R169" t="str">
            <v>(Svs.)Telefonia Celular</v>
          </cell>
          <cell r="S169" t="str">
            <v>5235350102</v>
          </cell>
        </row>
        <row r="170">
          <cell r="E170" t="str">
            <v>Preescolar</v>
          </cell>
          <cell r="R170" t="str">
            <v xml:space="preserve">(Svs.)Servicio de Gas </v>
          </cell>
          <cell r="S170" t="str">
            <v>5235550101</v>
          </cell>
        </row>
        <row r="171">
          <cell r="E171" t="str">
            <v>Presidencia Delegada</v>
          </cell>
          <cell r="R171" t="str">
            <v xml:space="preserve">(Svs.)Correo, Portes y Telegramas </v>
          </cell>
          <cell r="S171" t="str">
            <v>5235400101</v>
          </cell>
        </row>
        <row r="172">
          <cell r="E172" t="str">
            <v>Presidencia Nacional</v>
          </cell>
          <cell r="R172" t="str">
            <v>(Svs.)Internet - Fax y Telefax</v>
          </cell>
          <cell r="S172" t="str">
            <v>5235450101</v>
          </cell>
        </row>
        <row r="173">
          <cell r="E173" t="str">
            <v>Presupuesto</v>
          </cell>
          <cell r="R173" t="str">
            <v>(Svs.)Transportes, Fletes y Acarreos</v>
          </cell>
          <cell r="S173" t="str">
            <v>5235500101</v>
          </cell>
        </row>
        <row r="174">
          <cell r="E174" t="str">
            <v>Psicología</v>
          </cell>
          <cell r="R174" t="str">
            <v>(Svs.)  Gas</v>
          </cell>
          <cell r="S174" t="str">
            <v>5235550101</v>
          </cell>
        </row>
        <row r="175">
          <cell r="E175" t="str">
            <v>Publicaciones</v>
          </cell>
          <cell r="R175" t="str">
            <v>(Svs.)Publicidad, Propaganda y Promocion</v>
          </cell>
          <cell r="S175" t="str">
            <v>5235600101</v>
          </cell>
        </row>
        <row r="176">
          <cell r="E176" t="str">
            <v>Rectorìa Nacional</v>
          </cell>
          <cell r="R176" t="str">
            <v>(Svs.)Encuadernacion y Empaste</v>
          </cell>
          <cell r="S176" t="str">
            <v>5235959502</v>
          </cell>
        </row>
        <row r="177">
          <cell r="E177" t="str">
            <v>Rectorìa Seccional</v>
          </cell>
          <cell r="R177" t="str">
            <v>(Svs.) Inhumacion de Cadaveres</v>
          </cell>
          <cell r="S177" t="str">
            <v>5235959503</v>
          </cell>
        </row>
        <row r="178">
          <cell r="E178" t="str">
            <v>Revisorìa Fiscal</v>
          </cell>
          <cell r="R178" t="str">
            <v>(Svs.)Grabacion y/o Produccion</v>
          </cell>
          <cell r="S178" t="str">
            <v>5235959504</v>
          </cell>
        </row>
        <row r="179">
          <cell r="E179" t="str">
            <v>Sala General</v>
          </cell>
          <cell r="R179" t="str">
            <v>(Svs.)Servicio de  Instructores</v>
          </cell>
          <cell r="S179" t="str">
            <v>5235959505</v>
          </cell>
        </row>
        <row r="180">
          <cell r="E180" t="str">
            <v>Salas de Informatica</v>
          </cell>
          <cell r="R180" t="str">
            <v>(Svs.)Tv Satelital - Tv Cable</v>
          </cell>
          <cell r="S180" t="str">
            <v>5235959506</v>
          </cell>
        </row>
        <row r="181">
          <cell r="E181" t="str">
            <v>Secretaria General</v>
          </cell>
          <cell r="R181" t="str">
            <v>(Svs.)Otros Servicios</v>
          </cell>
          <cell r="S181" t="str">
            <v>5235959595</v>
          </cell>
        </row>
        <row r="182">
          <cell r="E182" t="str">
            <v>Secretaria Seccional</v>
          </cell>
          <cell r="R182" t="str">
            <v xml:space="preserve">(Gastos legales)Notariales </v>
          </cell>
          <cell r="S182" t="str">
            <v>5240050101</v>
          </cell>
        </row>
        <row r="183">
          <cell r="E183" t="str">
            <v>Seguridad y Vigilancia</v>
          </cell>
          <cell r="R183" t="str">
            <v>(Gastos legales)Trámites y Licencias</v>
          </cell>
          <cell r="S183" t="str">
            <v>5240150101</v>
          </cell>
        </row>
        <row r="184">
          <cell r="E184" t="str">
            <v>Servicios Generales</v>
          </cell>
          <cell r="R184" t="str">
            <v xml:space="preserve">(Mnto)Mant. Terrenos </v>
          </cell>
          <cell r="S184" t="str">
            <v>5245050101</v>
          </cell>
        </row>
        <row r="185">
          <cell r="E185" t="str">
            <v>SGC - Oficina de Sistema de Gestion de C</v>
          </cell>
          <cell r="R185" t="str">
            <v xml:space="preserve">(Mnto)Mant.  Edificios </v>
          </cell>
          <cell r="S185" t="str">
            <v>5245100101</v>
          </cell>
        </row>
        <row r="186">
          <cell r="E186" t="str">
            <v>Sistemas y Comunicaciones</v>
          </cell>
          <cell r="R186" t="str">
            <v>(Mnto)Mant.  Maquinaria y Equipo</v>
          </cell>
          <cell r="S186" t="str">
            <v>5245150101</v>
          </cell>
        </row>
        <row r="187">
          <cell r="E187" t="str">
            <v>Tecnologìa en Veterinaria</v>
          </cell>
          <cell r="R187" t="str">
            <v xml:space="preserve">(Mnto)Mant.  Muebles y Enseres </v>
          </cell>
          <cell r="S187" t="str">
            <v>5245200101</v>
          </cell>
        </row>
        <row r="188">
          <cell r="E188" t="str">
            <v>Tesorerìa</v>
          </cell>
          <cell r="R188" t="str">
            <v>(Mnto)Mant.  Equipo de Oficina</v>
          </cell>
          <cell r="S188" t="str">
            <v>5245200102</v>
          </cell>
        </row>
        <row r="189">
          <cell r="E189" t="str">
            <v>Trabajo Social</v>
          </cell>
          <cell r="R189" t="str">
            <v>(Mnto)Mant. Equipo de Procesamiento de Datos</v>
          </cell>
          <cell r="S189" t="str">
            <v>5245250101</v>
          </cell>
        </row>
        <row r="190">
          <cell r="E190" t="str">
            <v>Tribunal de Honor</v>
          </cell>
          <cell r="R190" t="str">
            <v>(Mnto)Mant.  Equipo de Telecomunicaciones</v>
          </cell>
          <cell r="S190" t="str">
            <v>5245250102</v>
          </cell>
        </row>
        <row r="191">
          <cell r="E191" t="str">
            <v>Zootecnia</v>
          </cell>
          <cell r="R191" t="str">
            <v>(Mnto)Mant.  Equipo de Radio</v>
          </cell>
          <cell r="S191" t="str">
            <v>5245250103</v>
          </cell>
        </row>
        <row r="192">
          <cell r="R192" t="str">
            <v xml:space="preserve">(Mnto)Mant.  Lineas Telefonicas </v>
          </cell>
          <cell r="S192" t="str">
            <v>5245250104</v>
          </cell>
        </row>
        <row r="193">
          <cell r="R193" t="str">
            <v xml:space="preserve">(Mnto)Mant.  Audiovisuales </v>
          </cell>
          <cell r="S193" t="str">
            <v>5245250105</v>
          </cell>
        </row>
        <row r="194">
          <cell r="R194" t="str">
            <v xml:space="preserve">(Mnto)Mant.  Equipos de Laboratorio </v>
          </cell>
          <cell r="S194" t="str">
            <v>5245300103</v>
          </cell>
        </row>
        <row r="195">
          <cell r="R195" t="str">
            <v xml:space="preserve">(Mnto)Mant.  Intrumental de Laboratorio </v>
          </cell>
          <cell r="S195" t="str">
            <v>5245300104</v>
          </cell>
        </row>
        <row r="196">
          <cell r="R196" t="str">
            <v>(Mnto)Mant.  Autos, Camionetas y Camperos</v>
          </cell>
          <cell r="S196" t="str">
            <v>5245400101</v>
          </cell>
        </row>
        <row r="197">
          <cell r="R197" t="str">
            <v xml:space="preserve">(Mnto)Mant.  Instalaciones para Agua </v>
          </cell>
          <cell r="S197" t="str">
            <v>5245600101</v>
          </cell>
        </row>
        <row r="198">
          <cell r="R198" t="str">
            <v xml:space="preserve">(Mnto)Mant.  Acueducto, Acequias y Canalizaciones </v>
          </cell>
          <cell r="S198" t="str">
            <v>5245600102</v>
          </cell>
        </row>
        <row r="199">
          <cell r="R199" t="str">
            <v>(Mnto)Mant.  Plantas de Generacion de Energia</v>
          </cell>
          <cell r="S199" t="str">
            <v>5245600104</v>
          </cell>
        </row>
        <row r="200">
          <cell r="R200" t="str">
            <v xml:space="preserve">(Mnto)Mant.  Redes de Distribucion </v>
          </cell>
          <cell r="S200" t="str">
            <v>5245600105</v>
          </cell>
        </row>
        <row r="201">
          <cell r="R201" t="str">
            <v>(Repar.)Instalaciones Eléctricas</v>
          </cell>
          <cell r="S201" t="str">
            <v>5250050101</v>
          </cell>
        </row>
        <row r="202">
          <cell r="R202" t="str">
            <v>(Repar.)Arreglos Ornamentales</v>
          </cell>
          <cell r="S202" t="str">
            <v>5250100101</v>
          </cell>
        </row>
        <row r="203">
          <cell r="R203" t="str">
            <v xml:space="preserve">(Repar.)Reparaciones Locativas </v>
          </cell>
          <cell r="S203" t="str">
            <v>5250150101</v>
          </cell>
        </row>
        <row r="204">
          <cell r="R204" t="str">
            <v>(Gto. Viaje)Alojamiento y Manutención</v>
          </cell>
          <cell r="S204" t="str">
            <v>5255050101</v>
          </cell>
        </row>
        <row r="205">
          <cell r="R205" t="str">
            <v xml:space="preserve">(Gto. Viaje)Viaticos </v>
          </cell>
          <cell r="S205" t="str">
            <v>5205210101</v>
          </cell>
        </row>
        <row r="206">
          <cell r="R206" t="str">
            <v>(Gto. Viaje)Pasájes Aereos</v>
          </cell>
          <cell r="S206" t="str">
            <v>5255150101</v>
          </cell>
        </row>
        <row r="207">
          <cell r="R207" t="str">
            <v>(Gto. Viaje)Pasájes Terrestres</v>
          </cell>
          <cell r="S207" t="str">
            <v>5255200101</v>
          </cell>
        </row>
        <row r="208">
          <cell r="R208" t="str">
            <v xml:space="preserve">(Div. Academ)Comisiones </v>
          </cell>
          <cell r="S208" t="str">
            <v>5295050101</v>
          </cell>
        </row>
        <row r="209">
          <cell r="R209" t="str">
            <v xml:space="preserve">(Div. Academ)Musica Ambiental </v>
          </cell>
          <cell r="S209" t="str">
            <v>5295150101</v>
          </cell>
        </row>
        <row r="210">
          <cell r="R210" t="str">
            <v>(Div. Academ)Gastos De Representación</v>
          </cell>
          <cell r="S210" t="str">
            <v>5295200101</v>
          </cell>
        </row>
        <row r="211">
          <cell r="R211" t="str">
            <v xml:space="preserve">(Div. Academ)Elementos de Aseo y Cafeteria </v>
          </cell>
          <cell r="S211" t="str">
            <v>5295250101</v>
          </cell>
        </row>
        <row r="212">
          <cell r="R212" t="str">
            <v xml:space="preserve">(Div. Academ)Utiles, Papeleria y Fotocopias </v>
          </cell>
          <cell r="S212" t="str">
            <v>5295300101</v>
          </cell>
        </row>
        <row r="213">
          <cell r="R213" t="str">
            <v>(Div. Academ)Combustible y Lubricantes</v>
          </cell>
          <cell r="S213" t="str">
            <v>5295350101</v>
          </cell>
        </row>
        <row r="214">
          <cell r="R214" t="str">
            <v xml:space="preserve">(Div. Academ)Taxis Y Buses </v>
          </cell>
          <cell r="S214" t="str">
            <v>5295450101</v>
          </cell>
        </row>
        <row r="215">
          <cell r="R215" t="str">
            <v xml:space="preserve">(Div. Academ)Estampillas </v>
          </cell>
          <cell r="S215" t="str">
            <v>5295500101</v>
          </cell>
        </row>
        <row r="216">
          <cell r="R216" t="str">
            <v>(Div. Academ)Microfilmación</v>
          </cell>
          <cell r="S216" t="str">
            <v>5295550101</v>
          </cell>
        </row>
        <row r="217">
          <cell r="R217" t="str">
            <v xml:space="preserve">(Div. Academ)Casino Y Restaurante </v>
          </cell>
          <cell r="S217" t="str">
            <v>5295600101</v>
          </cell>
        </row>
        <row r="218">
          <cell r="R218" t="str">
            <v xml:space="preserve">(Div. Academ)Parqueaderos </v>
          </cell>
          <cell r="S218" t="str">
            <v>5295650101</v>
          </cell>
        </row>
        <row r="219">
          <cell r="R219" t="str">
            <v>(Div. Academ)Activ. Culturales  Bienestar Universitario</v>
          </cell>
          <cell r="S219" t="str">
            <v>5295959501</v>
          </cell>
        </row>
        <row r="220">
          <cell r="R220" t="str">
            <v>(Div. Academ)Activ. Deportivas Bienestar Universitario</v>
          </cell>
          <cell r="S220" t="str">
            <v>5295959502</v>
          </cell>
        </row>
        <row r="221">
          <cell r="R221" t="str">
            <v xml:space="preserve">(Div. Academ)Banderas Y Escudos </v>
          </cell>
          <cell r="S221" t="str">
            <v>5295959503</v>
          </cell>
        </row>
        <row r="222">
          <cell r="R222" t="str">
            <v>(Div. Academ)Diplomas</v>
          </cell>
          <cell r="S222" t="str">
            <v>5295959505</v>
          </cell>
        </row>
        <row r="223">
          <cell r="R223" t="str">
            <v>(Div. Academ)Elem. Computador Y Telecomunic.</v>
          </cell>
          <cell r="S223" t="str">
            <v>5295959506</v>
          </cell>
        </row>
        <row r="224">
          <cell r="R224" t="str">
            <v>(Div. Academ)Elem. Fotografia Y Audiov.</v>
          </cell>
          <cell r="S224" t="str">
            <v>5295959507</v>
          </cell>
        </row>
        <row r="225">
          <cell r="R225" t="str">
            <v xml:space="preserve">(Div. Academ)Elem. Imprenta Y Litografia </v>
          </cell>
          <cell r="S225" t="str">
            <v>5295959508</v>
          </cell>
        </row>
        <row r="226">
          <cell r="R226" t="str">
            <v>(Div. Academ)Elem. Eléctricos Y Electrónicos</v>
          </cell>
          <cell r="S226" t="str">
            <v>5295959510</v>
          </cell>
        </row>
        <row r="227">
          <cell r="R227" t="str">
            <v>(Div. Academ)Eventos Especiales Bienestar Universitario</v>
          </cell>
          <cell r="S227" t="str">
            <v>5295959511</v>
          </cell>
        </row>
        <row r="228">
          <cell r="R228" t="str">
            <v xml:space="preserve">(Div. Academ)Gastos Convenios </v>
          </cell>
          <cell r="S228" t="str">
            <v>5295959513</v>
          </cell>
        </row>
        <row r="229">
          <cell r="R229" t="str">
            <v xml:space="preserve">(Div. Academ)Gastos Funebres </v>
          </cell>
          <cell r="S229" t="str">
            <v>5295959515</v>
          </cell>
        </row>
        <row r="230">
          <cell r="R230" t="str">
            <v>(Div. Academ)Gastos Médicos Y Drogas</v>
          </cell>
          <cell r="S230" t="str">
            <v>5295959516</v>
          </cell>
        </row>
        <row r="231">
          <cell r="R231" t="str">
            <v>(Div. Academ)Demandas laborales</v>
          </cell>
          <cell r="S231" t="str">
            <v>5395050101</v>
          </cell>
        </row>
        <row r="232">
          <cell r="R232" t="str">
            <v>(No opera.)Aportes autoridades nacionales (3% Ingresos Operacionales)</v>
          </cell>
          <cell r="S232" t="str">
            <v>5395959501</v>
          </cell>
        </row>
        <row r="233">
          <cell r="R233" t="str">
            <v>(Div. Academ)Costas y  procesos judiciales</v>
          </cell>
          <cell r="S233" t="str">
            <v>5315050101</v>
          </cell>
        </row>
        <row r="234">
          <cell r="R234" t="str">
            <v xml:space="preserve">(Div. Academ)Herramientas </v>
          </cell>
          <cell r="S234" t="str">
            <v>5295959517</v>
          </cell>
        </row>
        <row r="235">
          <cell r="R235" t="str">
            <v xml:space="preserve">(Div. Academ)Higiene Y Seguridad Industrial </v>
          </cell>
          <cell r="S235" t="str">
            <v>5295959518</v>
          </cell>
        </row>
        <row r="236">
          <cell r="R236" t="str">
            <v xml:space="preserve">(Div. Academ)Obsequios Premios y Distinciones </v>
          </cell>
          <cell r="S236" t="str">
            <v>5295959522</v>
          </cell>
        </row>
        <row r="237">
          <cell r="R237" t="str">
            <v xml:space="preserve">(Div. Academ)Repuestos en General </v>
          </cell>
          <cell r="S237" t="str">
            <v>5295959524</v>
          </cell>
        </row>
        <row r="238">
          <cell r="R238" t="str">
            <v xml:space="preserve">(Div. Academ)Elem. de Ferreteria </v>
          </cell>
          <cell r="S238" t="str">
            <v>5295959525</v>
          </cell>
        </row>
        <row r="239">
          <cell r="R239" t="str">
            <v xml:space="preserve">(Div. Academ)Elem. de Lenceria y Roperia </v>
          </cell>
          <cell r="S239" t="str">
            <v>5295959526</v>
          </cell>
        </row>
        <row r="240">
          <cell r="R240" t="str">
            <v>(Personal)Capacitación al Personal</v>
          </cell>
          <cell r="S240" t="str">
            <v>5205630101</v>
          </cell>
        </row>
        <row r="241">
          <cell r="R241" t="str">
            <v>(Div. Academ)Fondo de estabilidad de ICETEX</v>
          </cell>
          <cell r="S241" t="str">
            <v>5295959528</v>
          </cell>
        </row>
        <row r="242">
          <cell r="R242" t="str">
            <v>(Gastos no Oper.)Gastos bancarios</v>
          </cell>
          <cell r="S242" t="str">
            <v>5305050101</v>
          </cell>
        </row>
        <row r="243">
          <cell r="R243" t="str">
            <v>(Gastos no Oper.)Gmf.gravamen movimientos financieros</v>
          </cell>
          <cell r="S243" t="str">
            <v>5305050102</v>
          </cell>
        </row>
        <row r="244">
          <cell r="R244" t="str">
            <v>(Gastos no Oper.)Comisiones</v>
          </cell>
          <cell r="S244" t="str">
            <v>5305150101</v>
          </cell>
        </row>
        <row r="245">
          <cell r="R245" t="str">
            <v>(Gastos no Oper.)Intereses</v>
          </cell>
          <cell r="S245" t="str">
            <v>5305200101</v>
          </cell>
        </row>
        <row r="246">
          <cell r="R246" t="str">
            <v>(Div. Academ)Costas y  procesos judiciales</v>
          </cell>
          <cell r="S246" t="str">
            <v>5315050101</v>
          </cell>
        </row>
        <row r="247">
          <cell r="R247" t="str">
            <v>(Gastos no Oper.)Costos y Gastos de Ejercicios Anteriores</v>
          </cell>
          <cell r="S247" t="str">
            <v>5315150101</v>
          </cell>
        </row>
        <row r="248">
          <cell r="R248" t="str">
            <v>(Gastos no Oper.)Impuestos asumidos</v>
          </cell>
          <cell r="S248" t="str">
            <v>5315200101</v>
          </cell>
        </row>
        <row r="249">
          <cell r="R249" t="str">
            <v>(Gastos no Oper.)Ajuste al peso</v>
          </cell>
          <cell r="S249" t="str">
            <v>5315959501</v>
          </cell>
        </row>
        <row r="250">
          <cell r="R250" t="str">
            <v>(Div. Academ)Demandas laborales</v>
          </cell>
          <cell r="S250" t="str">
            <v>5395050101</v>
          </cell>
        </row>
        <row r="251">
          <cell r="R251" t="str">
            <v>(Div. Academ)Aportes autoridades nacionales (3% Ingresos Operacionales)</v>
          </cell>
          <cell r="S251" t="str">
            <v>5395959501</v>
          </cell>
        </row>
        <row r="252">
          <cell r="R252" t="str">
            <v>(Act. Fijos)Edificios</v>
          </cell>
          <cell r="S252" t="str">
            <v>1516050101</v>
          </cell>
        </row>
        <row r="253">
          <cell r="R253" t="str">
            <v>(Act. Fijos)Maquinaria y Equipo</v>
          </cell>
          <cell r="S253" t="str">
            <v>1520050101</v>
          </cell>
        </row>
        <row r="254">
          <cell r="R254" t="str">
            <v>(Act. Fijos)Muebles y Enseres</v>
          </cell>
          <cell r="S254" t="str">
            <v>1524050101</v>
          </cell>
        </row>
        <row r="255">
          <cell r="R255" t="str">
            <v>(Act. Fijos)Equipos de Oficina</v>
          </cell>
          <cell r="S255" t="str">
            <v>1524100101</v>
          </cell>
        </row>
        <row r="256">
          <cell r="R256" t="str">
            <v>(Act. Fijos)Equipos Por Procesamiento de Datos</v>
          </cell>
          <cell r="S256" t="str">
            <v>1528050101</v>
          </cell>
        </row>
        <row r="257">
          <cell r="R257" t="str">
            <v>(Act. Fijos)Equipo de Telecomunicaciones</v>
          </cell>
          <cell r="S257" t="str">
            <v>1528100101</v>
          </cell>
        </row>
        <row r="258">
          <cell r="R258" t="str">
            <v>(Act. Fijos)Equipos de Radio</v>
          </cell>
          <cell r="S258" t="str">
            <v>1528150101</v>
          </cell>
        </row>
        <row r="259">
          <cell r="R259" t="str">
            <v>(Act. Fijos)Líneas Telefonicas</v>
          </cell>
          <cell r="S259" t="str">
            <v>1528251501</v>
          </cell>
        </row>
        <row r="260">
          <cell r="R260" t="str">
            <v>(Act. Fijos)Equipo Medico</v>
          </cell>
          <cell r="S260" t="str">
            <v>1532051001</v>
          </cell>
        </row>
        <row r="261">
          <cell r="R261" t="str">
            <v>(Act. Fijos)Equipo de Laboratorio</v>
          </cell>
          <cell r="S261" t="str">
            <v>1532150101</v>
          </cell>
        </row>
        <row r="262">
          <cell r="R262" t="str">
            <v>(Act. Fijos)Equipo Intrumental de laborartorios</v>
          </cell>
          <cell r="S262" t="str">
            <v>1532200101</v>
          </cell>
        </row>
        <row r="263">
          <cell r="R263" t="str">
            <v>(Act. Fijos)Elementos De Laboratorio</v>
          </cell>
          <cell r="S263" t="str">
            <v>5295959523</v>
          </cell>
        </row>
        <row r="264">
          <cell r="R264" t="str">
            <v>(Act. Fijos)Autos Camionetas y Camperos</v>
          </cell>
          <cell r="S264" t="str">
            <v>1540050101</v>
          </cell>
        </row>
        <row r="265">
          <cell r="R265" t="str">
            <v>(Act. Fijos)Instalaciones para Energia</v>
          </cell>
          <cell r="S265" t="str">
            <v>1556050101</v>
          </cell>
        </row>
        <row r="266">
          <cell r="R266" t="str">
            <v>(Act. Fijos)Acueducto, Acequias y Canalizaciones</v>
          </cell>
          <cell r="S266" t="str">
            <v>1556100101</v>
          </cell>
        </row>
        <row r="267">
          <cell r="R267" t="str">
            <v>(Act. Fijos)Redes de Distribucion y Datos</v>
          </cell>
          <cell r="S267" t="str">
            <v>1556500101</v>
          </cell>
        </row>
        <row r="268">
          <cell r="R268" t="str">
            <v>(Act. Fijos)Armamento y Equipo de Vigilancia</v>
          </cell>
          <cell r="S268" t="str">
            <v>1560010101</v>
          </cell>
        </row>
        <row r="269">
          <cell r="R269" t="str">
            <v>(Act. Fijos)Semovientes</v>
          </cell>
          <cell r="S269" t="str">
            <v>1584010101</v>
          </cell>
        </row>
        <row r="270">
          <cell r="R270" t="str">
            <v>(Inver.  Acad.)Bases de Datos Bibliotecas Virtuales</v>
          </cell>
          <cell r="S270" t="str">
            <v>1705450102</v>
          </cell>
        </row>
        <row r="271">
          <cell r="R271" t="str">
            <v>(Inver.  Acad.)Publicaciones de libros y revistas</v>
          </cell>
          <cell r="S271" t="str">
            <v>1710959514</v>
          </cell>
        </row>
        <row r="272">
          <cell r="R272" t="str">
            <v>(Inver.  Acad.)Capacitacion a Docentes</v>
          </cell>
          <cell r="S272" t="str">
            <v>5205630102</v>
          </cell>
        </row>
        <row r="273">
          <cell r="R273" t="str">
            <v>(Inver.  Acad.)Libros para la Biblioteca</v>
          </cell>
          <cell r="S273" t="str">
            <v>5295100102</v>
          </cell>
        </row>
        <row r="274">
          <cell r="R274" t="str">
            <v>(Inver.  Acad.)Programas para Computador (Software)</v>
          </cell>
          <cell r="S274" t="str">
            <v>1710160101</v>
          </cell>
        </row>
        <row r="275">
          <cell r="R275" t="str">
            <v>(Inver.  Acad.)Becas Egresados</v>
          </cell>
          <cell r="S275" t="str">
            <v>5395959504</v>
          </cell>
        </row>
        <row r="276">
          <cell r="R276" t="str">
            <v>(Inver.  Acad.)Bienes de Arte y Cultura</v>
          </cell>
          <cell r="S276" t="str">
            <v>1805959595</v>
          </cell>
        </row>
        <row r="277">
          <cell r="R277" t="str">
            <v>(Inver.  Acad.)Otras inversiones (Clinica)</v>
          </cell>
          <cell r="S277" t="str">
            <v>1895959595</v>
          </cell>
        </row>
        <row r="278">
          <cell r="R278" t="str">
            <v>(Inver.  Acad.)Elem. Deportivos Bienestar Universitario y Ciencias Educacion</v>
          </cell>
          <cell r="S278" t="str">
            <v>5295959509</v>
          </cell>
        </row>
        <row r="279">
          <cell r="R279" t="str">
            <v>(Inver.  Acad.)Vestuarios y Uniformes Bienestar Universitario</v>
          </cell>
          <cell r="S279" t="str">
            <v>5295959514</v>
          </cell>
        </row>
        <row r="280">
          <cell r="R280" t="str">
            <v xml:space="preserve">(Inver.  Acad.)Instrumentos Musicales </v>
          </cell>
          <cell r="S280" t="str">
            <v>5295959519</v>
          </cell>
        </row>
        <row r="281">
          <cell r="R281" t="str">
            <v xml:space="preserve">(Inver.  Acad.)Materiales Didácticos Facultad de Ciencias Educacion </v>
          </cell>
          <cell r="S281" t="str">
            <v>5295959520</v>
          </cell>
        </row>
        <row r="282">
          <cell r="R282" t="str">
            <v>(Inver.  Acad.)Capacitacion  estudiantes</v>
          </cell>
          <cell r="S282" t="str">
            <v>5295959504</v>
          </cell>
        </row>
        <row r="283">
          <cell r="R283" t="str">
            <v>(Inver.  Acad.)Pasajes aeresos del exterior</v>
          </cell>
          <cell r="S283" t="str">
            <v>5255150102</v>
          </cell>
        </row>
        <row r="284">
          <cell r="R284" t="str">
            <v>(Inver.  Acad.)Viaticos del exterior</v>
          </cell>
          <cell r="S284" t="str">
            <v>5205210102</v>
          </cell>
        </row>
        <row r="285">
          <cell r="R285" t="str">
            <v>(Inver.  Acad.)Alojamiento y manutencion del exterior</v>
          </cell>
          <cell r="S285" t="str">
            <v>5255050102</v>
          </cell>
        </row>
        <row r="286">
          <cell r="R286" t="str">
            <v>(Inver.  Acad.)Suscripciones. Periodicos y Revistas</v>
          </cell>
          <cell r="S286" t="str">
            <v>1705450101</v>
          </cell>
        </row>
      </sheetData>
      <sheetData sheetId="6" refreshError="1">
        <row r="10">
          <cell r="I10" t="str">
            <v>01010101</v>
          </cell>
          <cell r="J10" t="str">
            <v>GASTOS ACADEMICOS</v>
          </cell>
          <cell r="K10" t="str">
            <v>UNO</v>
          </cell>
        </row>
        <row r="11">
          <cell r="I11" t="str">
            <v>01010101</v>
          </cell>
          <cell r="J11" t="str">
            <v>INVERSIONES</v>
          </cell>
          <cell r="K11" t="str">
            <v>UNO</v>
          </cell>
        </row>
        <row r="12">
          <cell r="I12" t="str">
            <v>01010102</v>
          </cell>
          <cell r="J12" t="str">
            <v>GASTOS ACADEMICOS</v>
          </cell>
          <cell r="K12" t="str">
            <v>UNO</v>
          </cell>
        </row>
        <row r="13">
          <cell r="I13" t="str">
            <v>01010102</v>
          </cell>
          <cell r="J13" t="str">
            <v>INVERSIONES</v>
          </cell>
          <cell r="K13" t="str">
            <v>UNO</v>
          </cell>
        </row>
        <row r="14">
          <cell r="I14" t="str">
            <v>01010103</v>
          </cell>
          <cell r="J14" t="str">
            <v>GASTOS ACADEMICOS</v>
          </cell>
          <cell r="K14" t="str">
            <v>UNO</v>
          </cell>
        </row>
        <row r="15">
          <cell r="I15" t="str">
            <v>01010103</v>
          </cell>
          <cell r="J15" t="str">
            <v>INVERSIONES</v>
          </cell>
          <cell r="K15" t="str">
            <v>UNO</v>
          </cell>
        </row>
        <row r="16">
          <cell r="I16" t="str">
            <v>01010104</v>
          </cell>
          <cell r="J16" t="str">
            <v>GASTOS ACADEMICOS</v>
          </cell>
          <cell r="K16" t="str">
            <v>UNO</v>
          </cell>
        </row>
        <row r="17">
          <cell r="I17" t="str">
            <v>01010104</v>
          </cell>
          <cell r="J17" t="str">
            <v>INVERSIONES</v>
          </cell>
          <cell r="K17" t="str">
            <v>UNO</v>
          </cell>
        </row>
        <row r="18">
          <cell r="I18" t="str">
            <v>01020101</v>
          </cell>
          <cell r="J18" t="str">
            <v>GASTOS ACADEMICOS</v>
          </cell>
          <cell r="K18" t="str">
            <v>UNO</v>
          </cell>
        </row>
        <row r="19">
          <cell r="I19" t="str">
            <v>01020101</v>
          </cell>
          <cell r="J19" t="str">
            <v>INVERSIONES</v>
          </cell>
          <cell r="K19" t="str">
            <v>UNO</v>
          </cell>
        </row>
        <row r="20">
          <cell r="I20" t="str">
            <v>01030101</v>
          </cell>
          <cell r="J20" t="str">
            <v>GASTOS ACADEMICOS</v>
          </cell>
          <cell r="K20" t="str">
            <v>UNO</v>
          </cell>
        </row>
        <row r="21">
          <cell r="I21" t="str">
            <v>01030101</v>
          </cell>
          <cell r="J21" t="str">
            <v>INVERSIONES</v>
          </cell>
          <cell r="K21" t="str">
            <v>UNO</v>
          </cell>
        </row>
        <row r="22">
          <cell r="I22" t="str">
            <v>01030102</v>
          </cell>
          <cell r="J22" t="str">
            <v>GASTOS ACADEMICOS</v>
          </cell>
          <cell r="K22" t="str">
            <v>UNO</v>
          </cell>
        </row>
        <row r="23">
          <cell r="I23" t="str">
            <v>01030102</v>
          </cell>
          <cell r="J23" t="str">
            <v>INVERSIONES</v>
          </cell>
          <cell r="K23" t="str">
            <v>UNO</v>
          </cell>
        </row>
        <row r="24">
          <cell r="I24" t="str">
            <v>01030103</v>
          </cell>
          <cell r="J24" t="str">
            <v>GASTOS ACADEMICOS</v>
          </cell>
          <cell r="K24" t="str">
            <v>UNO</v>
          </cell>
        </row>
        <row r="25">
          <cell r="I25" t="str">
            <v>01030103</v>
          </cell>
          <cell r="J25" t="str">
            <v>INVERSIONES</v>
          </cell>
          <cell r="K25" t="str">
            <v>UNO</v>
          </cell>
        </row>
        <row r="26">
          <cell r="I26" t="str">
            <v>01040101</v>
          </cell>
          <cell r="J26" t="str">
            <v>GASTOS ACADEMICOS</v>
          </cell>
          <cell r="K26" t="str">
            <v>UNO</v>
          </cell>
        </row>
        <row r="27">
          <cell r="I27" t="str">
            <v>01040101</v>
          </cell>
          <cell r="J27" t="str">
            <v>INVERSIONES</v>
          </cell>
          <cell r="K27" t="str">
            <v>UNO</v>
          </cell>
        </row>
        <row r="28">
          <cell r="I28" t="str">
            <v>01040102</v>
          </cell>
          <cell r="J28" t="str">
            <v>GASTOS ACADEMICOS</v>
          </cell>
          <cell r="K28" t="str">
            <v>UNO</v>
          </cell>
        </row>
        <row r="29">
          <cell r="I29" t="str">
            <v>01040102</v>
          </cell>
          <cell r="J29" t="str">
            <v>INVERSIONES</v>
          </cell>
          <cell r="K29" t="str">
            <v>UNO</v>
          </cell>
        </row>
        <row r="30">
          <cell r="I30" t="str">
            <v>01050101</v>
          </cell>
          <cell r="J30" t="str">
            <v>GASTOS ACADEMICOS</v>
          </cell>
          <cell r="K30" t="str">
            <v>UNO</v>
          </cell>
        </row>
        <row r="31">
          <cell r="I31" t="str">
            <v>01050101</v>
          </cell>
          <cell r="J31" t="str">
            <v>INVERSIONES</v>
          </cell>
          <cell r="K31" t="str">
            <v>UNO</v>
          </cell>
        </row>
        <row r="32">
          <cell r="I32" t="str">
            <v>01050102</v>
          </cell>
          <cell r="J32" t="str">
            <v>GASTOS ACADEMICOS</v>
          </cell>
          <cell r="K32" t="str">
            <v>UNO</v>
          </cell>
        </row>
        <row r="33">
          <cell r="I33" t="str">
            <v>01050102</v>
          </cell>
          <cell r="J33" t="str">
            <v>INVERSIONES</v>
          </cell>
          <cell r="K33" t="str">
            <v>UNO</v>
          </cell>
        </row>
        <row r="34">
          <cell r="I34" t="str">
            <v>01060101</v>
          </cell>
          <cell r="J34" t="str">
            <v>GASTOS ACADEMICOS</v>
          </cell>
          <cell r="K34" t="str">
            <v>UNO</v>
          </cell>
        </row>
        <row r="35">
          <cell r="I35" t="str">
            <v>01060101</v>
          </cell>
          <cell r="J35" t="str">
            <v>INVERSIONES</v>
          </cell>
          <cell r="K35" t="str">
            <v>UNO</v>
          </cell>
        </row>
        <row r="36">
          <cell r="I36" t="str">
            <v>01060102</v>
          </cell>
          <cell r="J36" t="str">
            <v>GASTOS ACADEMICOS</v>
          </cell>
          <cell r="K36" t="str">
            <v>UNO</v>
          </cell>
        </row>
        <row r="37">
          <cell r="I37" t="str">
            <v>01060102</v>
          </cell>
          <cell r="J37" t="str">
            <v>INVERSIONES</v>
          </cell>
          <cell r="K37" t="str">
            <v>UNO</v>
          </cell>
        </row>
        <row r="38">
          <cell r="I38" t="str">
            <v>01070101</v>
          </cell>
          <cell r="J38" t="str">
            <v>GASTOS ACADEMICOS</v>
          </cell>
          <cell r="K38" t="str">
            <v>UNO</v>
          </cell>
        </row>
        <row r="39">
          <cell r="I39" t="str">
            <v>01070101</v>
          </cell>
          <cell r="J39" t="str">
            <v>INVERSIONES</v>
          </cell>
          <cell r="K39" t="str">
            <v>UNO</v>
          </cell>
        </row>
        <row r="40">
          <cell r="I40" t="str">
            <v>01080101</v>
          </cell>
          <cell r="J40" t="str">
            <v>GASTOS ACADEMICOS</v>
          </cell>
          <cell r="K40" t="str">
            <v>UNO</v>
          </cell>
        </row>
        <row r="41">
          <cell r="I41" t="str">
            <v>01080101</v>
          </cell>
          <cell r="J41" t="str">
            <v>INVERSIONES</v>
          </cell>
          <cell r="K41" t="str">
            <v>UNO</v>
          </cell>
        </row>
        <row r="42">
          <cell r="I42" t="str">
            <v>01080102</v>
          </cell>
          <cell r="J42" t="str">
            <v>GASTOS ACADEMICOS</v>
          </cell>
          <cell r="K42" t="str">
            <v>UNO</v>
          </cell>
        </row>
        <row r="43">
          <cell r="I43" t="str">
            <v>01080102</v>
          </cell>
          <cell r="J43" t="str">
            <v>INVERSIONES</v>
          </cell>
          <cell r="K43" t="str">
            <v>UNO</v>
          </cell>
        </row>
        <row r="44">
          <cell r="I44" t="str">
            <v>01080103</v>
          </cell>
          <cell r="J44" t="str">
            <v>NO APLICA</v>
          </cell>
          <cell r="K44" t="str">
            <v>ANULADO</v>
          </cell>
        </row>
        <row r="45">
          <cell r="I45" t="str">
            <v>01090101</v>
          </cell>
          <cell r="J45" t="str">
            <v>NO APLICA</v>
          </cell>
          <cell r="K45" t="str">
            <v>ANULADO</v>
          </cell>
        </row>
        <row r="46">
          <cell r="I46" t="str">
            <v>01090102</v>
          </cell>
          <cell r="J46" t="str">
            <v>GASTOS ACADEMICOS</v>
          </cell>
          <cell r="K46" t="str">
            <v>UNO</v>
          </cell>
        </row>
        <row r="47">
          <cell r="I47" t="str">
            <v>01150101</v>
          </cell>
          <cell r="J47" t="str">
            <v>GASTOS ACADEMICOS</v>
          </cell>
          <cell r="K47" t="str">
            <v>UNO</v>
          </cell>
        </row>
        <row r="48">
          <cell r="I48" t="str">
            <v>01150102</v>
          </cell>
          <cell r="J48" t="str">
            <v>GASTOS ACADEMICOS</v>
          </cell>
          <cell r="K48" t="str">
            <v>UNO</v>
          </cell>
        </row>
        <row r="49">
          <cell r="I49" t="str">
            <v>01150103</v>
          </cell>
          <cell r="J49" t="str">
            <v>GASTOS ACADEMICOS</v>
          </cell>
          <cell r="K49" t="str">
            <v>UNO</v>
          </cell>
        </row>
        <row r="50">
          <cell r="I50" t="str">
            <v>01150104</v>
          </cell>
          <cell r="J50" t="str">
            <v>GASTOS ACADEMICOS</v>
          </cell>
          <cell r="K50" t="str">
            <v>UNO</v>
          </cell>
        </row>
        <row r="51">
          <cell r="I51" t="str">
            <v>01150101</v>
          </cell>
          <cell r="J51" t="str">
            <v>INVERSIONES</v>
          </cell>
          <cell r="K51" t="str">
            <v>UNO</v>
          </cell>
        </row>
        <row r="52">
          <cell r="I52" t="str">
            <v>01150102</v>
          </cell>
          <cell r="J52" t="str">
            <v>INVERSIONES</v>
          </cell>
          <cell r="K52" t="str">
            <v>UNO</v>
          </cell>
        </row>
        <row r="53">
          <cell r="I53" t="str">
            <v>01150103</v>
          </cell>
          <cell r="J53" t="str">
            <v>INVERSIONES</v>
          </cell>
          <cell r="K53" t="str">
            <v>UNO</v>
          </cell>
        </row>
        <row r="54">
          <cell r="I54" t="str">
            <v>01150104</v>
          </cell>
          <cell r="J54" t="str">
            <v>INVERSIONES</v>
          </cell>
          <cell r="K54" t="str">
            <v>UNO</v>
          </cell>
        </row>
        <row r="55">
          <cell r="I55" t="str">
            <v>01090102</v>
          </cell>
          <cell r="J55" t="str">
            <v>INVERSIONES</v>
          </cell>
          <cell r="K55" t="str">
            <v>UNO</v>
          </cell>
        </row>
        <row r="56">
          <cell r="I56" t="str">
            <v>01090104</v>
          </cell>
          <cell r="J56" t="str">
            <v>NO APLICA</v>
          </cell>
          <cell r="K56" t="str">
            <v>ANULADO</v>
          </cell>
        </row>
        <row r="57">
          <cell r="I57" t="str">
            <v>01100101</v>
          </cell>
          <cell r="J57" t="str">
            <v>GASTOS ACADEMICOS</v>
          </cell>
          <cell r="K57" t="str">
            <v>UNO</v>
          </cell>
        </row>
        <row r="58">
          <cell r="I58" t="str">
            <v>01100101</v>
          </cell>
          <cell r="J58" t="str">
            <v>INVERSIONES</v>
          </cell>
          <cell r="K58" t="str">
            <v>UNO</v>
          </cell>
        </row>
        <row r="59">
          <cell r="I59" t="str">
            <v>01100102</v>
          </cell>
          <cell r="J59" t="str">
            <v>GASTOS ACADEMICOS</v>
          </cell>
          <cell r="K59" t="str">
            <v>UNO</v>
          </cell>
        </row>
        <row r="60">
          <cell r="I60" t="str">
            <v>01100102</v>
          </cell>
          <cell r="J60" t="str">
            <v>INVERSIONES</v>
          </cell>
          <cell r="K60" t="str">
            <v>UNO</v>
          </cell>
        </row>
        <row r="61">
          <cell r="I61" t="str">
            <v>01110101</v>
          </cell>
          <cell r="J61" t="str">
            <v>GASTOS ACADEMICOS</v>
          </cell>
          <cell r="K61" t="str">
            <v>UNO</v>
          </cell>
        </row>
        <row r="62">
          <cell r="I62" t="str">
            <v>01110101</v>
          </cell>
          <cell r="J62" t="str">
            <v>INVERSIONES</v>
          </cell>
          <cell r="K62" t="str">
            <v>UNO</v>
          </cell>
        </row>
        <row r="63">
          <cell r="I63" t="str">
            <v>01110102</v>
          </cell>
          <cell r="J63" t="str">
            <v>GASTOS ACADEMICOS</v>
          </cell>
          <cell r="K63" t="str">
            <v>UNO</v>
          </cell>
        </row>
        <row r="64">
          <cell r="I64" t="str">
            <v>01110102</v>
          </cell>
          <cell r="J64" t="str">
            <v>INVERSIONES</v>
          </cell>
          <cell r="K64" t="str">
            <v>UNO</v>
          </cell>
        </row>
        <row r="65">
          <cell r="I65" t="str">
            <v>01120101</v>
          </cell>
          <cell r="J65" t="str">
            <v>GASTOS ACADEMICOS</v>
          </cell>
          <cell r="K65" t="str">
            <v>DOS</v>
          </cell>
        </row>
        <row r="66">
          <cell r="I66" t="str">
            <v>01120101</v>
          </cell>
          <cell r="J66" t="str">
            <v>GASTOS ADMINISTRATIVOS</v>
          </cell>
          <cell r="K66" t="str">
            <v>DOS</v>
          </cell>
        </row>
        <row r="67">
          <cell r="I67" t="str">
            <v>01120101</v>
          </cell>
          <cell r="J67" t="str">
            <v>INVERSIONES</v>
          </cell>
          <cell r="K67" t="str">
            <v>DOS</v>
          </cell>
        </row>
        <row r="68">
          <cell r="I68" t="str">
            <v>01130101</v>
          </cell>
          <cell r="J68" t="str">
            <v>GASTOS ACADEMICOS</v>
          </cell>
          <cell r="K68" t="str">
            <v>UNO</v>
          </cell>
        </row>
        <row r="69">
          <cell r="I69" t="str">
            <v>01130101</v>
          </cell>
          <cell r="J69" t="str">
            <v>INVERSIONES</v>
          </cell>
          <cell r="K69" t="str">
            <v>UNO</v>
          </cell>
        </row>
        <row r="70">
          <cell r="I70" t="str">
            <v>01130102</v>
          </cell>
          <cell r="J70" t="str">
            <v>GASTOS ACADEMICOS</v>
          </cell>
          <cell r="K70" t="str">
            <v>UNO</v>
          </cell>
        </row>
        <row r="71">
          <cell r="I71" t="str">
            <v>01130102</v>
          </cell>
          <cell r="J71" t="str">
            <v>INVERSIONES</v>
          </cell>
          <cell r="K71" t="str">
            <v>UNO</v>
          </cell>
        </row>
        <row r="72">
          <cell r="I72" t="str">
            <v>01140101</v>
          </cell>
          <cell r="J72" t="str">
            <v>GASTOS ACADEMICOS</v>
          </cell>
          <cell r="K72" t="str">
            <v>UNO</v>
          </cell>
        </row>
        <row r="73">
          <cell r="I73" t="str">
            <v>01140101</v>
          </cell>
          <cell r="J73" t="str">
            <v>INVERSIONES</v>
          </cell>
          <cell r="K73" t="str">
            <v>UNO</v>
          </cell>
        </row>
        <row r="74">
          <cell r="I74" t="str">
            <v>01140102</v>
          </cell>
          <cell r="J74" t="str">
            <v>GASTOS ACADEMICOS</v>
          </cell>
          <cell r="K74" t="str">
            <v>UNO</v>
          </cell>
        </row>
        <row r="75">
          <cell r="I75" t="str">
            <v>01140102</v>
          </cell>
          <cell r="J75" t="str">
            <v>INVERSIONES</v>
          </cell>
          <cell r="K75" t="str">
            <v>UNO</v>
          </cell>
        </row>
        <row r="76">
          <cell r="I76" t="str">
            <v>01140103</v>
          </cell>
          <cell r="J76" t="str">
            <v>GASTOS ACADEMICOS</v>
          </cell>
          <cell r="K76" t="str">
            <v>UNO</v>
          </cell>
        </row>
        <row r="77">
          <cell r="I77" t="str">
            <v>01140103</v>
          </cell>
          <cell r="J77" t="str">
            <v>INVERSIONES</v>
          </cell>
          <cell r="K77" t="str">
            <v>UNO</v>
          </cell>
        </row>
        <row r="78">
          <cell r="I78" t="str">
            <v>01140104</v>
          </cell>
          <cell r="J78" t="str">
            <v>GASTOS ACADEMICOS</v>
          </cell>
          <cell r="K78" t="str">
            <v>UNO</v>
          </cell>
        </row>
        <row r="79">
          <cell r="I79" t="str">
            <v>01140104</v>
          </cell>
          <cell r="J79" t="str">
            <v>INVERSIONES</v>
          </cell>
          <cell r="K79" t="str">
            <v>UNO</v>
          </cell>
        </row>
        <row r="80">
          <cell r="I80" t="str">
            <v>02010101</v>
          </cell>
          <cell r="J80" t="str">
            <v>GASTOS ACADEMICOS</v>
          </cell>
          <cell r="K80" t="str">
            <v>DOS</v>
          </cell>
        </row>
        <row r="81">
          <cell r="I81" t="str">
            <v>02010101</v>
          </cell>
          <cell r="J81" t="str">
            <v>GASTOS ADMINISTRATIVOS</v>
          </cell>
          <cell r="K81" t="str">
            <v>DOS</v>
          </cell>
        </row>
        <row r="82">
          <cell r="I82" t="str">
            <v>02010101</v>
          </cell>
          <cell r="J82" t="str">
            <v>INVERSIONES</v>
          </cell>
          <cell r="K82" t="str">
            <v>DOS</v>
          </cell>
        </row>
        <row r="83">
          <cell r="I83" t="str">
            <v>02010102</v>
          </cell>
          <cell r="J83" t="str">
            <v>GASTOS ACADEMICOS</v>
          </cell>
          <cell r="K83" t="str">
            <v>DOS</v>
          </cell>
        </row>
        <row r="84">
          <cell r="I84" t="str">
            <v>02010102</v>
          </cell>
          <cell r="J84" t="str">
            <v>GASTOS ADMINISTRATIVOS</v>
          </cell>
          <cell r="K84" t="str">
            <v>DOS</v>
          </cell>
        </row>
        <row r="85">
          <cell r="I85" t="str">
            <v>02010102</v>
          </cell>
          <cell r="J85" t="str">
            <v>INVERSIONES</v>
          </cell>
          <cell r="K85" t="str">
            <v>DOS</v>
          </cell>
        </row>
        <row r="86">
          <cell r="I86" t="str">
            <v>02010103</v>
          </cell>
          <cell r="J86" t="str">
            <v>GASTOS ACADEMICOS</v>
          </cell>
          <cell r="K86" t="str">
            <v>DOS</v>
          </cell>
        </row>
        <row r="87">
          <cell r="I87" t="str">
            <v>02010103</v>
          </cell>
          <cell r="J87" t="str">
            <v>GASTOS ADMINISTRATIVOS</v>
          </cell>
          <cell r="K87" t="str">
            <v>DOS</v>
          </cell>
        </row>
        <row r="88">
          <cell r="I88" t="str">
            <v>02010103</v>
          </cell>
          <cell r="J88" t="str">
            <v>INVERSIONES</v>
          </cell>
          <cell r="K88" t="str">
            <v>DOS</v>
          </cell>
        </row>
        <row r="89">
          <cell r="I89" t="str">
            <v>02010104</v>
          </cell>
          <cell r="J89" t="str">
            <v>GASTOS ADMINISTRATIVOS</v>
          </cell>
          <cell r="K89" t="str">
            <v>CINCO</v>
          </cell>
        </row>
        <row r="90">
          <cell r="I90" t="str">
            <v>02010104</v>
          </cell>
          <cell r="J90" t="str">
            <v>INVERSIONES</v>
          </cell>
          <cell r="K90" t="str">
            <v>CINCO</v>
          </cell>
        </row>
        <row r="91">
          <cell r="I91" t="str">
            <v>02010105</v>
          </cell>
          <cell r="J91" t="str">
            <v>INVERSIONES</v>
          </cell>
          <cell r="K91" t="str">
            <v>SEIS</v>
          </cell>
        </row>
        <row r="92">
          <cell r="I92" t="str">
            <v>02020101</v>
          </cell>
          <cell r="J92" t="str">
            <v>GASTOS ADMINISTRATIVOS</v>
          </cell>
          <cell r="K92" t="str">
            <v>CINCO</v>
          </cell>
        </row>
        <row r="93">
          <cell r="I93" t="str">
            <v>02020101</v>
          </cell>
          <cell r="J93" t="str">
            <v>INVERSIONES</v>
          </cell>
          <cell r="K93" t="str">
            <v>CINCO</v>
          </cell>
        </row>
        <row r="94">
          <cell r="I94" t="str">
            <v>02030101</v>
          </cell>
          <cell r="J94" t="str">
            <v>GASTOS ADMINISTRATIVOS</v>
          </cell>
          <cell r="K94" t="str">
            <v>CINCO</v>
          </cell>
        </row>
        <row r="95">
          <cell r="I95" t="str">
            <v>02030101</v>
          </cell>
          <cell r="J95" t="str">
            <v>INVERSIONES</v>
          </cell>
          <cell r="K95" t="str">
            <v>CINCO</v>
          </cell>
        </row>
        <row r="96">
          <cell r="I96" t="str">
            <v>02030102</v>
          </cell>
          <cell r="J96" t="str">
            <v>GASTOS ADMINISTRATIVOS</v>
          </cell>
          <cell r="K96" t="str">
            <v>CINCO</v>
          </cell>
        </row>
        <row r="97">
          <cell r="I97" t="str">
            <v>02030102</v>
          </cell>
          <cell r="J97" t="str">
            <v>INVERSIONES</v>
          </cell>
          <cell r="K97" t="str">
            <v>CINCO</v>
          </cell>
        </row>
        <row r="98">
          <cell r="I98" t="str">
            <v>02030103</v>
          </cell>
          <cell r="J98" t="str">
            <v>GASTOS ADMINISTRATIVOS</v>
          </cell>
          <cell r="K98" t="str">
            <v>CINCO</v>
          </cell>
        </row>
        <row r="99">
          <cell r="I99" t="str">
            <v>02030103</v>
          </cell>
          <cell r="J99" t="str">
            <v>INVERSIONES</v>
          </cell>
          <cell r="K99" t="str">
            <v>CINCO</v>
          </cell>
        </row>
        <row r="100">
          <cell r="I100" t="str">
            <v>02030104</v>
          </cell>
          <cell r="J100" t="str">
            <v>GASTOS ADMINISTRATIVOS</v>
          </cell>
          <cell r="K100" t="str">
            <v>CINCO</v>
          </cell>
        </row>
        <row r="101">
          <cell r="I101" t="str">
            <v>02030104</v>
          </cell>
          <cell r="J101" t="str">
            <v>INVERSIONES</v>
          </cell>
          <cell r="K101" t="str">
            <v>CINCO</v>
          </cell>
        </row>
        <row r="102">
          <cell r="I102" t="str">
            <v>02030105</v>
          </cell>
          <cell r="J102" t="str">
            <v>GASTOS ADMINISTRATIVOS</v>
          </cell>
          <cell r="K102" t="str">
            <v>CINCO</v>
          </cell>
        </row>
        <row r="103">
          <cell r="I103" t="str">
            <v>02030105</v>
          </cell>
          <cell r="J103" t="str">
            <v>INVERSIONES</v>
          </cell>
          <cell r="K103" t="str">
            <v>CINCO</v>
          </cell>
        </row>
        <row r="104">
          <cell r="I104" t="str">
            <v>02030106</v>
          </cell>
          <cell r="J104" t="str">
            <v>GASTOS ADMINISTRATIVOS</v>
          </cell>
          <cell r="K104" t="str">
            <v>CINCO</v>
          </cell>
        </row>
        <row r="105">
          <cell r="I105" t="str">
            <v>02030106</v>
          </cell>
          <cell r="J105" t="str">
            <v>INVERSIONES</v>
          </cell>
          <cell r="K105" t="str">
            <v>CINCO</v>
          </cell>
        </row>
        <row r="106">
          <cell r="I106" t="str">
            <v>02030107</v>
          </cell>
          <cell r="J106" t="str">
            <v>GASTOS ADMINISTRATIVOS</v>
          </cell>
          <cell r="K106" t="str">
            <v>CINCO</v>
          </cell>
        </row>
        <row r="107">
          <cell r="I107" t="str">
            <v>02030107</v>
          </cell>
          <cell r="J107" t="str">
            <v>INVERSIONES</v>
          </cell>
          <cell r="K107" t="str">
            <v>CINCO</v>
          </cell>
        </row>
        <row r="108">
          <cell r="I108" t="str">
            <v>02040101</v>
          </cell>
          <cell r="J108" t="str">
            <v>GASTOS ADMINISTRATIVOS</v>
          </cell>
          <cell r="K108" t="str">
            <v>CINCO</v>
          </cell>
        </row>
        <row r="109">
          <cell r="I109" t="str">
            <v>02040101</v>
          </cell>
          <cell r="J109" t="str">
            <v>INVERSIONES</v>
          </cell>
          <cell r="K109" t="str">
            <v>CINCO</v>
          </cell>
        </row>
        <row r="110">
          <cell r="I110" t="str">
            <v>02040102</v>
          </cell>
          <cell r="J110" t="str">
            <v>GASTOS ACADEMICOS</v>
          </cell>
          <cell r="K110" t="str">
            <v>NUEVE</v>
          </cell>
        </row>
        <row r="111">
          <cell r="I111" t="str">
            <v>02040102</v>
          </cell>
          <cell r="J111" t="str">
            <v>GASTOS ADMINISTRATIVOS</v>
          </cell>
          <cell r="K111" t="str">
            <v>NUEVE</v>
          </cell>
        </row>
        <row r="112">
          <cell r="I112" t="str">
            <v>02040103</v>
          </cell>
          <cell r="J112" t="str">
            <v>GASTOS ADMINISTRATIVOS</v>
          </cell>
          <cell r="K112" t="str">
            <v>CINCO</v>
          </cell>
        </row>
        <row r="113">
          <cell r="I113" t="str">
            <v>02040103</v>
          </cell>
          <cell r="J113" t="str">
            <v>INVERSIONES</v>
          </cell>
          <cell r="K113" t="str">
            <v>CINCO</v>
          </cell>
        </row>
        <row r="114">
          <cell r="I114" t="str">
            <v>02040104</v>
          </cell>
          <cell r="J114" t="str">
            <v>INVERSIONES</v>
          </cell>
          <cell r="K114" t="str">
            <v>SEIS</v>
          </cell>
        </row>
        <row r="115">
          <cell r="I115" t="str">
            <v>02040105</v>
          </cell>
          <cell r="J115" t="str">
            <v>GASTOS ADMINISTRATIVOS</v>
          </cell>
          <cell r="K115" t="str">
            <v>CINCO</v>
          </cell>
        </row>
        <row r="116">
          <cell r="I116" t="str">
            <v>02040105</v>
          </cell>
          <cell r="J116" t="str">
            <v>INVERSIONES</v>
          </cell>
          <cell r="K116" t="str">
            <v>CINCO</v>
          </cell>
        </row>
        <row r="117">
          <cell r="I117" t="str">
            <v>02040106</v>
          </cell>
          <cell r="J117" t="str">
            <v>GASTOS ADMINISTRATIVOS</v>
          </cell>
          <cell r="K117" t="str">
            <v>CINCO</v>
          </cell>
        </row>
        <row r="118">
          <cell r="I118" t="str">
            <v>02040106</v>
          </cell>
          <cell r="J118" t="str">
            <v>INVERSIONES</v>
          </cell>
          <cell r="K118" t="str">
            <v>CINCO</v>
          </cell>
        </row>
        <row r="119">
          <cell r="I119" t="str">
            <v>02040108</v>
          </cell>
          <cell r="J119" t="str">
            <v>GASTOS ACADEMICOS</v>
          </cell>
          <cell r="K119" t="str">
            <v>DOS</v>
          </cell>
        </row>
        <row r="120">
          <cell r="I120" t="str">
            <v>02040108</v>
          </cell>
          <cell r="J120" t="str">
            <v>GASTOS ADMINISTRATIVOS</v>
          </cell>
          <cell r="K120" t="str">
            <v>DOS</v>
          </cell>
        </row>
        <row r="121">
          <cell r="I121" t="str">
            <v>02040108</v>
          </cell>
          <cell r="J121" t="str">
            <v>INVERSIONES</v>
          </cell>
          <cell r="K121" t="str">
            <v>DOS</v>
          </cell>
        </row>
        <row r="122">
          <cell r="I122" t="str">
            <v>02050101</v>
          </cell>
          <cell r="J122" t="str">
            <v>GASTOS ACADEMICOS</v>
          </cell>
          <cell r="K122" t="str">
            <v>ZERO</v>
          </cell>
        </row>
        <row r="123">
          <cell r="I123" t="str">
            <v>02050102</v>
          </cell>
          <cell r="J123" t="str">
            <v>GASTOS ADMINISTRATIVOS</v>
          </cell>
          <cell r="K123" t="str">
            <v>XERO</v>
          </cell>
        </row>
        <row r="124">
          <cell r="I124" t="str">
            <v>02060101</v>
          </cell>
          <cell r="J124" t="str">
            <v>GASTOS ACADEMICOS</v>
          </cell>
          <cell r="K124" t="str">
            <v>DOS</v>
          </cell>
        </row>
        <row r="125">
          <cell r="I125" t="str">
            <v>02060101</v>
          </cell>
          <cell r="J125" t="str">
            <v>GASTOS ADMINISTRATIVOS</v>
          </cell>
          <cell r="K125" t="str">
            <v>DOS</v>
          </cell>
        </row>
        <row r="126">
          <cell r="I126" t="str">
            <v>02060101</v>
          </cell>
          <cell r="J126" t="str">
            <v>INVERSIONES</v>
          </cell>
          <cell r="K126" t="str">
            <v>DOS</v>
          </cell>
        </row>
        <row r="127">
          <cell r="I127" t="str">
            <v>02060102</v>
          </cell>
          <cell r="J127" t="str">
            <v>GASTOS ADMINISTRATIVOS</v>
          </cell>
          <cell r="K127" t="str">
            <v>XERO</v>
          </cell>
        </row>
        <row r="128">
          <cell r="I128" t="str">
            <v>02060103</v>
          </cell>
          <cell r="J128" t="str">
            <v>GASTOS ADMINISTRATIVOS</v>
          </cell>
          <cell r="K128" t="str">
            <v>XERO</v>
          </cell>
        </row>
        <row r="129">
          <cell r="I129" t="str">
            <v>03010101</v>
          </cell>
          <cell r="J129" t="str">
            <v>NO APLICA</v>
          </cell>
          <cell r="K129" t="str">
            <v>ANULADO</v>
          </cell>
        </row>
        <row r="130">
          <cell r="I130" t="str">
            <v>03010102</v>
          </cell>
          <cell r="J130" t="str">
            <v>GASTOS ACADEMICOS</v>
          </cell>
          <cell r="K130" t="str">
            <v>NUEVE</v>
          </cell>
        </row>
        <row r="131">
          <cell r="I131" t="str">
            <v>03010102</v>
          </cell>
          <cell r="J131" t="str">
            <v>GASTOS ADMINISTRATIVOS</v>
          </cell>
          <cell r="K131" t="str">
            <v>NUEVE</v>
          </cell>
        </row>
        <row r="132">
          <cell r="I132" t="str">
            <v>03010103</v>
          </cell>
          <cell r="J132" t="str">
            <v>GASTOS ACADEMICOS</v>
          </cell>
          <cell r="K132" t="str">
            <v>DOS</v>
          </cell>
        </row>
        <row r="133">
          <cell r="I133" t="str">
            <v>03010103</v>
          </cell>
          <cell r="J133" t="str">
            <v>GASTOS ADMINISTRATIVOS</v>
          </cell>
          <cell r="K133" t="str">
            <v>DOS</v>
          </cell>
        </row>
        <row r="134">
          <cell r="I134" t="str">
            <v>03010103</v>
          </cell>
          <cell r="J134" t="str">
            <v>INVERSIONES</v>
          </cell>
          <cell r="K134" t="str">
            <v>DOS</v>
          </cell>
        </row>
        <row r="135">
          <cell r="I135" t="str">
            <v>06010101</v>
          </cell>
          <cell r="J135" t="str">
            <v>INGRESOS</v>
          </cell>
          <cell r="K135" t="str">
            <v>DIEZ</v>
          </cell>
        </row>
        <row r="136">
          <cell r="I136" t="str">
            <v>06010102</v>
          </cell>
          <cell r="J136" t="str">
            <v>INGRESOS</v>
          </cell>
          <cell r="K136" t="str">
            <v>DIEZ</v>
          </cell>
        </row>
        <row r="137">
          <cell r="I137" t="str">
            <v>06010103</v>
          </cell>
          <cell r="J137" t="str">
            <v>INGRESOS</v>
          </cell>
          <cell r="K137" t="str">
            <v>DIEZ</v>
          </cell>
        </row>
        <row r="138">
          <cell r="I138" t="str">
            <v>06010104</v>
          </cell>
          <cell r="J138" t="str">
            <v>INGRESOS</v>
          </cell>
          <cell r="K138" t="str">
            <v>DIEZ</v>
          </cell>
        </row>
        <row r="139">
          <cell r="I139" t="str">
            <v>06010105</v>
          </cell>
          <cell r="J139" t="str">
            <v>INGRESOS</v>
          </cell>
          <cell r="K139" t="str">
            <v>DIEZ</v>
          </cell>
        </row>
        <row r="140">
          <cell r="I140" t="str">
            <v>06010106</v>
          </cell>
          <cell r="J140" t="str">
            <v>BECAS Y DESCUENTOS</v>
          </cell>
          <cell r="K140" t="str">
            <v>ONCE</v>
          </cell>
        </row>
        <row r="141">
          <cell r="I141" t="str">
            <v>06010107</v>
          </cell>
          <cell r="J141" t="str">
            <v>BECAS Y DESCUENTOS</v>
          </cell>
          <cell r="K141" t="str">
            <v>ONCE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PAT)"/>
      <sheetName val="ANEXO 1(PAS)"/>
      <sheetName val="Fechas impl.Facultades"/>
    </sheetNames>
    <sheetDataSet>
      <sheetData sheetId="0" refreshError="1"/>
      <sheetData sheetId="1" refreshError="1">
        <row r="3">
          <cell r="B3" t="str">
            <v xml:space="preserve">Coordinación Seccional de Calidad </v>
          </cell>
        </row>
        <row r="4">
          <cell r="B4" t="str">
            <v>Gloria Amparo Sánchez Maldonado</v>
          </cell>
        </row>
        <row r="6">
          <cell r="B6" t="str">
            <v>Administrativo</v>
          </cell>
        </row>
        <row r="8">
          <cell r="B8" t="str">
            <v>Ampliación del Sistema de Gestión de la Calidad</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X35"/>
  <sheetViews>
    <sheetView view="pageBreakPreview" zoomScale="75" zoomScaleNormal="75" zoomScaleSheetLayoutView="75" workbookViewId="0">
      <selection activeCell="B11" sqref="B11"/>
    </sheetView>
  </sheetViews>
  <sheetFormatPr baseColWidth="10" defaultRowHeight="12.75" x14ac:dyDescent="0.2"/>
  <cols>
    <col min="1" max="1" width="43" style="9" bestFit="1" customWidth="1"/>
    <col min="2" max="2" width="58" style="9" customWidth="1"/>
    <col min="3" max="3" width="17.140625" style="9" bestFit="1" customWidth="1"/>
    <col min="4" max="4" width="17.28515625" style="9" bestFit="1" customWidth="1"/>
    <col min="5" max="6" width="5.85546875" style="9" bestFit="1" customWidth="1"/>
    <col min="7" max="7" width="6.42578125" style="9" bestFit="1" customWidth="1"/>
    <col min="8" max="8" width="6.28515625" style="9" bestFit="1" customWidth="1"/>
    <col min="9" max="9" width="6.42578125" style="9" bestFit="1" customWidth="1"/>
    <col min="10" max="10" width="5.85546875" style="9" bestFit="1" customWidth="1"/>
    <col min="11" max="11" width="5.7109375" style="9" bestFit="1" customWidth="1"/>
    <col min="12" max="12" width="6.5703125" style="13" bestFit="1" customWidth="1"/>
    <col min="13" max="13" width="6" style="9" bestFit="1" customWidth="1"/>
    <col min="14" max="14" width="6.28515625" style="9" bestFit="1" customWidth="1"/>
    <col min="15" max="15" width="6.42578125" style="9" bestFit="1" customWidth="1"/>
    <col min="16" max="16" width="6.42578125" style="9" customWidth="1"/>
    <col min="17" max="17" width="25" style="9" customWidth="1"/>
    <col min="18" max="18" width="46.28515625" style="9" customWidth="1"/>
    <col min="19" max="19" width="17.42578125" style="9" customWidth="1"/>
    <col min="20" max="20" width="12.5703125" style="9" bestFit="1" customWidth="1"/>
    <col min="21" max="21" width="7.7109375" style="9" bestFit="1" customWidth="1"/>
    <col min="22" max="22" width="15.85546875" style="9" customWidth="1"/>
    <col min="23" max="23" width="13.42578125" style="14" customWidth="1"/>
    <col min="24" max="24" width="20.5703125" style="9" customWidth="1"/>
    <col min="25" max="256" width="11.42578125" style="9"/>
    <col min="257" max="257" width="43" style="9" bestFit="1" customWidth="1"/>
    <col min="258" max="258" width="58" style="9" customWidth="1"/>
    <col min="259" max="259" width="17.140625" style="9" bestFit="1" customWidth="1"/>
    <col min="260" max="260" width="17.28515625" style="9" bestFit="1" customWidth="1"/>
    <col min="261" max="262" width="5.85546875" style="9" bestFit="1" customWidth="1"/>
    <col min="263" max="263" width="6.42578125" style="9" bestFit="1" customWidth="1"/>
    <col min="264" max="264" width="6.28515625" style="9" bestFit="1" customWidth="1"/>
    <col min="265" max="265" width="6.42578125" style="9" bestFit="1" customWidth="1"/>
    <col min="266" max="266" width="5.85546875" style="9" bestFit="1" customWidth="1"/>
    <col min="267" max="267" width="5.7109375" style="9" bestFit="1" customWidth="1"/>
    <col min="268" max="268" width="6.5703125" style="9" bestFit="1" customWidth="1"/>
    <col min="269" max="269" width="6" style="9" bestFit="1" customWidth="1"/>
    <col min="270" max="270" width="6.28515625" style="9" bestFit="1" customWidth="1"/>
    <col min="271" max="271" width="6.42578125" style="9" bestFit="1" customWidth="1"/>
    <col min="272" max="272" width="6.42578125" style="9" customWidth="1"/>
    <col min="273" max="273" width="25" style="9" customWidth="1"/>
    <col min="274" max="274" width="46.28515625" style="9" customWidth="1"/>
    <col min="275" max="275" width="17.42578125" style="9" customWidth="1"/>
    <col min="276" max="276" width="12.5703125" style="9" bestFit="1" customWidth="1"/>
    <col min="277" max="277" width="7.7109375" style="9" bestFit="1" customWidth="1"/>
    <col min="278" max="278" width="15.85546875" style="9" customWidth="1"/>
    <col min="279" max="279" width="13.42578125" style="9" customWidth="1"/>
    <col min="280" max="280" width="20.5703125" style="9" customWidth="1"/>
    <col min="281" max="512" width="11.42578125" style="9"/>
    <col min="513" max="513" width="43" style="9" bestFit="1" customWidth="1"/>
    <col min="514" max="514" width="58" style="9" customWidth="1"/>
    <col min="515" max="515" width="17.140625" style="9" bestFit="1" customWidth="1"/>
    <col min="516" max="516" width="17.28515625" style="9" bestFit="1" customWidth="1"/>
    <col min="517" max="518" width="5.85546875" style="9" bestFit="1" customWidth="1"/>
    <col min="519" max="519" width="6.42578125" style="9" bestFit="1" customWidth="1"/>
    <col min="520" max="520" width="6.28515625" style="9" bestFit="1" customWidth="1"/>
    <col min="521" max="521" width="6.42578125" style="9" bestFit="1" customWidth="1"/>
    <col min="522" max="522" width="5.85546875" style="9" bestFit="1" customWidth="1"/>
    <col min="523" max="523" width="5.7109375" style="9" bestFit="1" customWidth="1"/>
    <col min="524" max="524" width="6.5703125" style="9" bestFit="1" customWidth="1"/>
    <col min="525" max="525" width="6" style="9" bestFit="1" customWidth="1"/>
    <col min="526" max="526" width="6.28515625" style="9" bestFit="1" customWidth="1"/>
    <col min="527" max="527" width="6.42578125" style="9" bestFit="1" customWidth="1"/>
    <col min="528" max="528" width="6.42578125" style="9" customWidth="1"/>
    <col min="529" max="529" width="25" style="9" customWidth="1"/>
    <col min="530" max="530" width="46.28515625" style="9" customWidth="1"/>
    <col min="531" max="531" width="17.42578125" style="9" customWidth="1"/>
    <col min="532" max="532" width="12.5703125" style="9" bestFit="1" customWidth="1"/>
    <col min="533" max="533" width="7.7109375" style="9" bestFit="1" customWidth="1"/>
    <col min="534" max="534" width="15.85546875" style="9" customWidth="1"/>
    <col min="535" max="535" width="13.42578125" style="9" customWidth="1"/>
    <col min="536" max="536" width="20.5703125" style="9" customWidth="1"/>
    <col min="537" max="768" width="11.42578125" style="9"/>
    <col min="769" max="769" width="43" style="9" bestFit="1" customWidth="1"/>
    <col min="770" max="770" width="58" style="9" customWidth="1"/>
    <col min="771" max="771" width="17.140625" style="9" bestFit="1" customWidth="1"/>
    <col min="772" max="772" width="17.28515625" style="9" bestFit="1" customWidth="1"/>
    <col min="773" max="774" width="5.85546875" style="9" bestFit="1" customWidth="1"/>
    <col min="775" max="775" width="6.42578125" style="9" bestFit="1" customWidth="1"/>
    <col min="776" max="776" width="6.28515625" style="9" bestFit="1" customWidth="1"/>
    <col min="777" max="777" width="6.42578125" style="9" bestFit="1" customWidth="1"/>
    <col min="778" max="778" width="5.85546875" style="9" bestFit="1" customWidth="1"/>
    <col min="779" max="779" width="5.7109375" style="9" bestFit="1" customWidth="1"/>
    <col min="780" max="780" width="6.5703125" style="9" bestFit="1" customWidth="1"/>
    <col min="781" max="781" width="6" style="9" bestFit="1" customWidth="1"/>
    <col min="782" max="782" width="6.28515625" style="9" bestFit="1" customWidth="1"/>
    <col min="783" max="783" width="6.42578125" style="9" bestFit="1" customWidth="1"/>
    <col min="784" max="784" width="6.42578125" style="9" customWidth="1"/>
    <col min="785" max="785" width="25" style="9" customWidth="1"/>
    <col min="786" max="786" width="46.28515625" style="9" customWidth="1"/>
    <col min="787" max="787" width="17.42578125" style="9" customWidth="1"/>
    <col min="788" max="788" width="12.5703125" style="9" bestFit="1" customWidth="1"/>
    <col min="789" max="789" width="7.7109375" style="9" bestFit="1" customWidth="1"/>
    <col min="790" max="790" width="15.85546875" style="9" customWidth="1"/>
    <col min="791" max="791" width="13.42578125" style="9" customWidth="1"/>
    <col min="792" max="792" width="20.5703125" style="9" customWidth="1"/>
    <col min="793" max="1024" width="11.42578125" style="9"/>
    <col min="1025" max="1025" width="43" style="9" bestFit="1" customWidth="1"/>
    <col min="1026" max="1026" width="58" style="9" customWidth="1"/>
    <col min="1027" max="1027" width="17.140625" style="9" bestFit="1" customWidth="1"/>
    <col min="1028" max="1028" width="17.28515625" style="9" bestFit="1" customWidth="1"/>
    <col min="1029" max="1030" width="5.85546875" style="9" bestFit="1" customWidth="1"/>
    <col min="1031" max="1031" width="6.42578125" style="9" bestFit="1" customWidth="1"/>
    <col min="1032" max="1032" width="6.28515625" style="9" bestFit="1" customWidth="1"/>
    <col min="1033" max="1033" width="6.42578125" style="9" bestFit="1" customWidth="1"/>
    <col min="1034" max="1034" width="5.85546875" style="9" bestFit="1" customWidth="1"/>
    <col min="1035" max="1035" width="5.7109375" style="9" bestFit="1" customWidth="1"/>
    <col min="1036" max="1036" width="6.5703125" style="9" bestFit="1" customWidth="1"/>
    <col min="1037" max="1037" width="6" style="9" bestFit="1" customWidth="1"/>
    <col min="1038" max="1038" width="6.28515625" style="9" bestFit="1" customWidth="1"/>
    <col min="1039" max="1039" width="6.42578125" style="9" bestFit="1" customWidth="1"/>
    <col min="1040" max="1040" width="6.42578125" style="9" customWidth="1"/>
    <col min="1041" max="1041" width="25" style="9" customWidth="1"/>
    <col min="1042" max="1042" width="46.28515625" style="9" customWidth="1"/>
    <col min="1043" max="1043" width="17.42578125" style="9" customWidth="1"/>
    <col min="1044" max="1044" width="12.5703125" style="9" bestFit="1" customWidth="1"/>
    <col min="1045" max="1045" width="7.7109375" style="9" bestFit="1" customWidth="1"/>
    <col min="1046" max="1046" width="15.85546875" style="9" customWidth="1"/>
    <col min="1047" max="1047" width="13.42578125" style="9" customWidth="1"/>
    <col min="1048" max="1048" width="20.5703125" style="9" customWidth="1"/>
    <col min="1049" max="1280" width="11.42578125" style="9"/>
    <col min="1281" max="1281" width="43" style="9" bestFit="1" customWidth="1"/>
    <col min="1282" max="1282" width="58" style="9" customWidth="1"/>
    <col min="1283" max="1283" width="17.140625" style="9" bestFit="1" customWidth="1"/>
    <col min="1284" max="1284" width="17.28515625" style="9" bestFit="1" customWidth="1"/>
    <col min="1285" max="1286" width="5.85546875" style="9" bestFit="1" customWidth="1"/>
    <col min="1287" max="1287" width="6.42578125" style="9" bestFit="1" customWidth="1"/>
    <col min="1288" max="1288" width="6.28515625" style="9" bestFit="1" customWidth="1"/>
    <col min="1289" max="1289" width="6.42578125" style="9" bestFit="1" customWidth="1"/>
    <col min="1290" max="1290" width="5.85546875" style="9" bestFit="1" customWidth="1"/>
    <col min="1291" max="1291" width="5.7109375" style="9" bestFit="1" customWidth="1"/>
    <col min="1292" max="1292" width="6.5703125" style="9" bestFit="1" customWidth="1"/>
    <col min="1293" max="1293" width="6" style="9" bestFit="1" customWidth="1"/>
    <col min="1294" max="1294" width="6.28515625" style="9" bestFit="1" customWidth="1"/>
    <col min="1295" max="1295" width="6.42578125" style="9" bestFit="1" customWidth="1"/>
    <col min="1296" max="1296" width="6.42578125" style="9" customWidth="1"/>
    <col min="1297" max="1297" width="25" style="9" customWidth="1"/>
    <col min="1298" max="1298" width="46.28515625" style="9" customWidth="1"/>
    <col min="1299" max="1299" width="17.42578125" style="9" customWidth="1"/>
    <col min="1300" max="1300" width="12.5703125" style="9" bestFit="1" customWidth="1"/>
    <col min="1301" max="1301" width="7.7109375" style="9" bestFit="1" customWidth="1"/>
    <col min="1302" max="1302" width="15.85546875" style="9" customWidth="1"/>
    <col min="1303" max="1303" width="13.42578125" style="9" customWidth="1"/>
    <col min="1304" max="1304" width="20.5703125" style="9" customWidth="1"/>
    <col min="1305" max="1536" width="11.42578125" style="9"/>
    <col min="1537" max="1537" width="43" style="9" bestFit="1" customWidth="1"/>
    <col min="1538" max="1538" width="58" style="9" customWidth="1"/>
    <col min="1539" max="1539" width="17.140625" style="9" bestFit="1" customWidth="1"/>
    <col min="1540" max="1540" width="17.28515625" style="9" bestFit="1" customWidth="1"/>
    <col min="1541" max="1542" width="5.85546875" style="9" bestFit="1" customWidth="1"/>
    <col min="1543" max="1543" width="6.42578125" style="9" bestFit="1" customWidth="1"/>
    <col min="1544" max="1544" width="6.28515625" style="9" bestFit="1" customWidth="1"/>
    <col min="1545" max="1545" width="6.42578125" style="9" bestFit="1" customWidth="1"/>
    <col min="1546" max="1546" width="5.85546875" style="9" bestFit="1" customWidth="1"/>
    <col min="1547" max="1547" width="5.7109375" style="9" bestFit="1" customWidth="1"/>
    <col min="1548" max="1548" width="6.5703125" style="9" bestFit="1" customWidth="1"/>
    <col min="1549" max="1549" width="6" style="9" bestFit="1" customWidth="1"/>
    <col min="1550" max="1550" width="6.28515625" style="9" bestFit="1" customWidth="1"/>
    <col min="1551" max="1551" width="6.42578125" style="9" bestFit="1" customWidth="1"/>
    <col min="1552" max="1552" width="6.42578125" style="9" customWidth="1"/>
    <col min="1553" max="1553" width="25" style="9" customWidth="1"/>
    <col min="1554" max="1554" width="46.28515625" style="9" customWidth="1"/>
    <col min="1555" max="1555" width="17.42578125" style="9" customWidth="1"/>
    <col min="1556" max="1556" width="12.5703125" style="9" bestFit="1" customWidth="1"/>
    <col min="1557" max="1557" width="7.7109375" style="9" bestFit="1" customWidth="1"/>
    <col min="1558" max="1558" width="15.85546875" style="9" customWidth="1"/>
    <col min="1559" max="1559" width="13.42578125" style="9" customWidth="1"/>
    <col min="1560" max="1560" width="20.5703125" style="9" customWidth="1"/>
    <col min="1561" max="1792" width="11.42578125" style="9"/>
    <col min="1793" max="1793" width="43" style="9" bestFit="1" customWidth="1"/>
    <col min="1794" max="1794" width="58" style="9" customWidth="1"/>
    <col min="1795" max="1795" width="17.140625" style="9" bestFit="1" customWidth="1"/>
    <col min="1796" max="1796" width="17.28515625" style="9" bestFit="1" customWidth="1"/>
    <col min="1797" max="1798" width="5.85546875" style="9" bestFit="1" customWidth="1"/>
    <col min="1799" max="1799" width="6.42578125" style="9" bestFit="1" customWidth="1"/>
    <col min="1800" max="1800" width="6.28515625" style="9" bestFit="1" customWidth="1"/>
    <col min="1801" max="1801" width="6.42578125" style="9" bestFit="1" customWidth="1"/>
    <col min="1802" max="1802" width="5.85546875" style="9" bestFit="1" customWidth="1"/>
    <col min="1803" max="1803" width="5.7109375" style="9" bestFit="1" customWidth="1"/>
    <col min="1804" max="1804" width="6.5703125" style="9" bestFit="1" customWidth="1"/>
    <col min="1805" max="1805" width="6" style="9" bestFit="1" customWidth="1"/>
    <col min="1806" max="1806" width="6.28515625" style="9" bestFit="1" customWidth="1"/>
    <col min="1807" max="1807" width="6.42578125" style="9" bestFit="1" customWidth="1"/>
    <col min="1808" max="1808" width="6.42578125" style="9" customWidth="1"/>
    <col min="1809" max="1809" width="25" style="9" customWidth="1"/>
    <col min="1810" max="1810" width="46.28515625" style="9" customWidth="1"/>
    <col min="1811" max="1811" width="17.42578125" style="9" customWidth="1"/>
    <col min="1812" max="1812" width="12.5703125" style="9" bestFit="1" customWidth="1"/>
    <col min="1813" max="1813" width="7.7109375" style="9" bestFit="1" customWidth="1"/>
    <col min="1814" max="1814" width="15.85546875" style="9" customWidth="1"/>
    <col min="1815" max="1815" width="13.42578125" style="9" customWidth="1"/>
    <col min="1816" max="1816" width="20.5703125" style="9" customWidth="1"/>
    <col min="1817" max="2048" width="11.42578125" style="9"/>
    <col min="2049" max="2049" width="43" style="9" bestFit="1" customWidth="1"/>
    <col min="2050" max="2050" width="58" style="9" customWidth="1"/>
    <col min="2051" max="2051" width="17.140625" style="9" bestFit="1" customWidth="1"/>
    <col min="2052" max="2052" width="17.28515625" style="9" bestFit="1" customWidth="1"/>
    <col min="2053" max="2054" width="5.85546875" style="9" bestFit="1" customWidth="1"/>
    <col min="2055" max="2055" width="6.42578125" style="9" bestFit="1" customWidth="1"/>
    <col min="2056" max="2056" width="6.28515625" style="9" bestFit="1" customWidth="1"/>
    <col min="2057" max="2057" width="6.42578125" style="9" bestFit="1" customWidth="1"/>
    <col min="2058" max="2058" width="5.85546875" style="9" bestFit="1" customWidth="1"/>
    <col min="2059" max="2059" width="5.7109375" style="9" bestFit="1" customWidth="1"/>
    <col min="2060" max="2060" width="6.5703125" style="9" bestFit="1" customWidth="1"/>
    <col min="2061" max="2061" width="6" style="9" bestFit="1" customWidth="1"/>
    <col min="2062" max="2062" width="6.28515625" style="9" bestFit="1" customWidth="1"/>
    <col min="2063" max="2063" width="6.42578125" style="9" bestFit="1" customWidth="1"/>
    <col min="2064" max="2064" width="6.42578125" style="9" customWidth="1"/>
    <col min="2065" max="2065" width="25" style="9" customWidth="1"/>
    <col min="2066" max="2066" width="46.28515625" style="9" customWidth="1"/>
    <col min="2067" max="2067" width="17.42578125" style="9" customWidth="1"/>
    <col min="2068" max="2068" width="12.5703125" style="9" bestFit="1" customWidth="1"/>
    <col min="2069" max="2069" width="7.7109375" style="9" bestFit="1" customWidth="1"/>
    <col min="2070" max="2070" width="15.85546875" style="9" customWidth="1"/>
    <col min="2071" max="2071" width="13.42578125" style="9" customWidth="1"/>
    <col min="2072" max="2072" width="20.5703125" style="9" customWidth="1"/>
    <col min="2073" max="2304" width="11.42578125" style="9"/>
    <col min="2305" max="2305" width="43" style="9" bestFit="1" customWidth="1"/>
    <col min="2306" max="2306" width="58" style="9" customWidth="1"/>
    <col min="2307" max="2307" width="17.140625" style="9" bestFit="1" customWidth="1"/>
    <col min="2308" max="2308" width="17.28515625" style="9" bestFit="1" customWidth="1"/>
    <col min="2309" max="2310" width="5.85546875" style="9" bestFit="1" customWidth="1"/>
    <col min="2311" max="2311" width="6.42578125" style="9" bestFit="1" customWidth="1"/>
    <col min="2312" max="2312" width="6.28515625" style="9" bestFit="1" customWidth="1"/>
    <col min="2313" max="2313" width="6.42578125" style="9" bestFit="1" customWidth="1"/>
    <col min="2314" max="2314" width="5.85546875" style="9" bestFit="1" customWidth="1"/>
    <col min="2315" max="2315" width="5.7109375" style="9" bestFit="1" customWidth="1"/>
    <col min="2316" max="2316" width="6.5703125" style="9" bestFit="1" customWidth="1"/>
    <col min="2317" max="2317" width="6" style="9" bestFit="1" customWidth="1"/>
    <col min="2318" max="2318" width="6.28515625" style="9" bestFit="1" customWidth="1"/>
    <col min="2319" max="2319" width="6.42578125" style="9" bestFit="1" customWidth="1"/>
    <col min="2320" max="2320" width="6.42578125" style="9" customWidth="1"/>
    <col min="2321" max="2321" width="25" style="9" customWidth="1"/>
    <col min="2322" max="2322" width="46.28515625" style="9" customWidth="1"/>
    <col min="2323" max="2323" width="17.42578125" style="9" customWidth="1"/>
    <col min="2324" max="2324" width="12.5703125" style="9" bestFit="1" customWidth="1"/>
    <col min="2325" max="2325" width="7.7109375" style="9" bestFit="1" customWidth="1"/>
    <col min="2326" max="2326" width="15.85546875" style="9" customWidth="1"/>
    <col min="2327" max="2327" width="13.42578125" style="9" customWidth="1"/>
    <col min="2328" max="2328" width="20.5703125" style="9" customWidth="1"/>
    <col min="2329" max="2560" width="11.42578125" style="9"/>
    <col min="2561" max="2561" width="43" style="9" bestFit="1" customWidth="1"/>
    <col min="2562" max="2562" width="58" style="9" customWidth="1"/>
    <col min="2563" max="2563" width="17.140625" style="9" bestFit="1" customWidth="1"/>
    <col min="2564" max="2564" width="17.28515625" style="9" bestFit="1" customWidth="1"/>
    <col min="2565" max="2566" width="5.85546875" style="9" bestFit="1" customWidth="1"/>
    <col min="2567" max="2567" width="6.42578125" style="9" bestFit="1" customWidth="1"/>
    <col min="2568" max="2568" width="6.28515625" style="9" bestFit="1" customWidth="1"/>
    <col min="2569" max="2569" width="6.42578125" style="9" bestFit="1" customWidth="1"/>
    <col min="2570" max="2570" width="5.85546875" style="9" bestFit="1" customWidth="1"/>
    <col min="2571" max="2571" width="5.7109375" style="9" bestFit="1" customWidth="1"/>
    <col min="2572" max="2572" width="6.5703125" style="9" bestFit="1" customWidth="1"/>
    <col min="2573" max="2573" width="6" style="9" bestFit="1" customWidth="1"/>
    <col min="2574" max="2574" width="6.28515625" style="9" bestFit="1" customWidth="1"/>
    <col min="2575" max="2575" width="6.42578125" style="9" bestFit="1" customWidth="1"/>
    <col min="2576" max="2576" width="6.42578125" style="9" customWidth="1"/>
    <col min="2577" max="2577" width="25" style="9" customWidth="1"/>
    <col min="2578" max="2578" width="46.28515625" style="9" customWidth="1"/>
    <col min="2579" max="2579" width="17.42578125" style="9" customWidth="1"/>
    <col min="2580" max="2580" width="12.5703125" style="9" bestFit="1" customWidth="1"/>
    <col min="2581" max="2581" width="7.7109375" style="9" bestFit="1" customWidth="1"/>
    <col min="2582" max="2582" width="15.85546875" style="9" customWidth="1"/>
    <col min="2583" max="2583" width="13.42578125" style="9" customWidth="1"/>
    <col min="2584" max="2584" width="20.5703125" style="9" customWidth="1"/>
    <col min="2585" max="2816" width="11.42578125" style="9"/>
    <col min="2817" max="2817" width="43" style="9" bestFit="1" customWidth="1"/>
    <col min="2818" max="2818" width="58" style="9" customWidth="1"/>
    <col min="2819" max="2819" width="17.140625" style="9" bestFit="1" customWidth="1"/>
    <col min="2820" max="2820" width="17.28515625" style="9" bestFit="1" customWidth="1"/>
    <col min="2821" max="2822" width="5.85546875" style="9" bestFit="1" customWidth="1"/>
    <col min="2823" max="2823" width="6.42578125" style="9" bestFit="1" customWidth="1"/>
    <col min="2824" max="2824" width="6.28515625" style="9" bestFit="1" customWidth="1"/>
    <col min="2825" max="2825" width="6.42578125" style="9" bestFit="1" customWidth="1"/>
    <col min="2826" max="2826" width="5.85546875" style="9" bestFit="1" customWidth="1"/>
    <col min="2827" max="2827" width="5.7109375" style="9" bestFit="1" customWidth="1"/>
    <col min="2828" max="2828" width="6.5703125" style="9" bestFit="1" customWidth="1"/>
    <col min="2829" max="2829" width="6" style="9" bestFit="1" customWidth="1"/>
    <col min="2830" max="2830" width="6.28515625" style="9" bestFit="1" customWidth="1"/>
    <col min="2831" max="2831" width="6.42578125" style="9" bestFit="1" customWidth="1"/>
    <col min="2832" max="2832" width="6.42578125" style="9" customWidth="1"/>
    <col min="2833" max="2833" width="25" style="9" customWidth="1"/>
    <col min="2834" max="2834" width="46.28515625" style="9" customWidth="1"/>
    <col min="2835" max="2835" width="17.42578125" style="9" customWidth="1"/>
    <col min="2836" max="2836" width="12.5703125" style="9" bestFit="1" customWidth="1"/>
    <col min="2837" max="2837" width="7.7109375" style="9" bestFit="1" customWidth="1"/>
    <col min="2838" max="2838" width="15.85546875" style="9" customWidth="1"/>
    <col min="2839" max="2839" width="13.42578125" style="9" customWidth="1"/>
    <col min="2840" max="2840" width="20.5703125" style="9" customWidth="1"/>
    <col min="2841" max="3072" width="11.42578125" style="9"/>
    <col min="3073" max="3073" width="43" style="9" bestFit="1" customWidth="1"/>
    <col min="3074" max="3074" width="58" style="9" customWidth="1"/>
    <col min="3075" max="3075" width="17.140625" style="9" bestFit="1" customWidth="1"/>
    <col min="3076" max="3076" width="17.28515625" style="9" bestFit="1" customWidth="1"/>
    <col min="3077" max="3078" width="5.85546875" style="9" bestFit="1" customWidth="1"/>
    <col min="3079" max="3079" width="6.42578125" style="9" bestFit="1" customWidth="1"/>
    <col min="3080" max="3080" width="6.28515625" style="9" bestFit="1" customWidth="1"/>
    <col min="3081" max="3081" width="6.42578125" style="9" bestFit="1" customWidth="1"/>
    <col min="3082" max="3082" width="5.85546875" style="9" bestFit="1" customWidth="1"/>
    <col min="3083" max="3083" width="5.7109375" style="9" bestFit="1" customWidth="1"/>
    <col min="3084" max="3084" width="6.5703125" style="9" bestFit="1" customWidth="1"/>
    <col min="3085" max="3085" width="6" style="9" bestFit="1" customWidth="1"/>
    <col min="3086" max="3086" width="6.28515625" style="9" bestFit="1" customWidth="1"/>
    <col min="3087" max="3087" width="6.42578125" style="9" bestFit="1" customWidth="1"/>
    <col min="3088" max="3088" width="6.42578125" style="9" customWidth="1"/>
    <col min="3089" max="3089" width="25" style="9" customWidth="1"/>
    <col min="3090" max="3090" width="46.28515625" style="9" customWidth="1"/>
    <col min="3091" max="3091" width="17.42578125" style="9" customWidth="1"/>
    <col min="3092" max="3092" width="12.5703125" style="9" bestFit="1" customWidth="1"/>
    <col min="3093" max="3093" width="7.7109375" style="9" bestFit="1" customWidth="1"/>
    <col min="3094" max="3094" width="15.85546875" style="9" customWidth="1"/>
    <col min="3095" max="3095" width="13.42578125" style="9" customWidth="1"/>
    <col min="3096" max="3096" width="20.5703125" style="9" customWidth="1"/>
    <col min="3097" max="3328" width="11.42578125" style="9"/>
    <col min="3329" max="3329" width="43" style="9" bestFit="1" customWidth="1"/>
    <col min="3330" max="3330" width="58" style="9" customWidth="1"/>
    <col min="3331" max="3331" width="17.140625" style="9" bestFit="1" customWidth="1"/>
    <col min="3332" max="3332" width="17.28515625" style="9" bestFit="1" customWidth="1"/>
    <col min="3333" max="3334" width="5.85546875" style="9" bestFit="1" customWidth="1"/>
    <col min="3335" max="3335" width="6.42578125" style="9" bestFit="1" customWidth="1"/>
    <col min="3336" max="3336" width="6.28515625" style="9" bestFit="1" customWidth="1"/>
    <col min="3337" max="3337" width="6.42578125" style="9" bestFit="1" customWidth="1"/>
    <col min="3338" max="3338" width="5.85546875" style="9" bestFit="1" customWidth="1"/>
    <col min="3339" max="3339" width="5.7109375" style="9" bestFit="1" customWidth="1"/>
    <col min="3340" max="3340" width="6.5703125" style="9" bestFit="1" customWidth="1"/>
    <col min="3341" max="3341" width="6" style="9" bestFit="1" customWidth="1"/>
    <col min="3342" max="3342" width="6.28515625" style="9" bestFit="1" customWidth="1"/>
    <col min="3343" max="3343" width="6.42578125" style="9" bestFit="1" customWidth="1"/>
    <col min="3344" max="3344" width="6.42578125" style="9" customWidth="1"/>
    <col min="3345" max="3345" width="25" style="9" customWidth="1"/>
    <col min="3346" max="3346" width="46.28515625" style="9" customWidth="1"/>
    <col min="3347" max="3347" width="17.42578125" style="9" customWidth="1"/>
    <col min="3348" max="3348" width="12.5703125" style="9" bestFit="1" customWidth="1"/>
    <col min="3349" max="3349" width="7.7109375" style="9" bestFit="1" customWidth="1"/>
    <col min="3350" max="3350" width="15.85546875" style="9" customWidth="1"/>
    <col min="3351" max="3351" width="13.42578125" style="9" customWidth="1"/>
    <col min="3352" max="3352" width="20.5703125" style="9" customWidth="1"/>
    <col min="3353" max="3584" width="11.42578125" style="9"/>
    <col min="3585" max="3585" width="43" style="9" bestFit="1" customWidth="1"/>
    <col min="3586" max="3586" width="58" style="9" customWidth="1"/>
    <col min="3587" max="3587" width="17.140625" style="9" bestFit="1" customWidth="1"/>
    <col min="3588" max="3588" width="17.28515625" style="9" bestFit="1" customWidth="1"/>
    <col min="3589" max="3590" width="5.85546875" style="9" bestFit="1" customWidth="1"/>
    <col min="3591" max="3591" width="6.42578125" style="9" bestFit="1" customWidth="1"/>
    <col min="3592" max="3592" width="6.28515625" style="9" bestFit="1" customWidth="1"/>
    <col min="3593" max="3593" width="6.42578125" style="9" bestFit="1" customWidth="1"/>
    <col min="3594" max="3594" width="5.85546875" style="9" bestFit="1" customWidth="1"/>
    <col min="3595" max="3595" width="5.7109375" style="9" bestFit="1" customWidth="1"/>
    <col min="3596" max="3596" width="6.5703125" style="9" bestFit="1" customWidth="1"/>
    <col min="3597" max="3597" width="6" style="9" bestFit="1" customWidth="1"/>
    <col min="3598" max="3598" width="6.28515625" style="9" bestFit="1" customWidth="1"/>
    <col min="3599" max="3599" width="6.42578125" style="9" bestFit="1" customWidth="1"/>
    <col min="3600" max="3600" width="6.42578125" style="9" customWidth="1"/>
    <col min="3601" max="3601" width="25" style="9" customWidth="1"/>
    <col min="3602" max="3602" width="46.28515625" style="9" customWidth="1"/>
    <col min="3603" max="3603" width="17.42578125" style="9" customWidth="1"/>
    <col min="3604" max="3604" width="12.5703125" style="9" bestFit="1" customWidth="1"/>
    <col min="3605" max="3605" width="7.7109375" style="9" bestFit="1" customWidth="1"/>
    <col min="3606" max="3606" width="15.85546875" style="9" customWidth="1"/>
    <col min="3607" max="3607" width="13.42578125" style="9" customWidth="1"/>
    <col min="3608" max="3608" width="20.5703125" style="9" customWidth="1"/>
    <col min="3609" max="3840" width="11.42578125" style="9"/>
    <col min="3841" max="3841" width="43" style="9" bestFit="1" customWidth="1"/>
    <col min="3842" max="3842" width="58" style="9" customWidth="1"/>
    <col min="3843" max="3843" width="17.140625" style="9" bestFit="1" customWidth="1"/>
    <col min="3844" max="3844" width="17.28515625" style="9" bestFit="1" customWidth="1"/>
    <col min="3845" max="3846" width="5.85546875" style="9" bestFit="1" customWidth="1"/>
    <col min="3847" max="3847" width="6.42578125" style="9" bestFit="1" customWidth="1"/>
    <col min="3848" max="3848" width="6.28515625" style="9" bestFit="1" customWidth="1"/>
    <col min="3849" max="3849" width="6.42578125" style="9" bestFit="1" customWidth="1"/>
    <col min="3850" max="3850" width="5.85546875" style="9" bestFit="1" customWidth="1"/>
    <col min="3851" max="3851" width="5.7109375" style="9" bestFit="1" customWidth="1"/>
    <col min="3852" max="3852" width="6.5703125" style="9" bestFit="1" customWidth="1"/>
    <col min="3853" max="3853" width="6" style="9" bestFit="1" customWidth="1"/>
    <col min="3854" max="3854" width="6.28515625" style="9" bestFit="1" customWidth="1"/>
    <col min="3855" max="3855" width="6.42578125" style="9" bestFit="1" customWidth="1"/>
    <col min="3856" max="3856" width="6.42578125" style="9" customWidth="1"/>
    <col min="3857" max="3857" width="25" style="9" customWidth="1"/>
    <col min="3858" max="3858" width="46.28515625" style="9" customWidth="1"/>
    <col min="3859" max="3859" width="17.42578125" style="9" customWidth="1"/>
    <col min="3860" max="3860" width="12.5703125" style="9" bestFit="1" customWidth="1"/>
    <col min="3861" max="3861" width="7.7109375" style="9" bestFit="1" customWidth="1"/>
    <col min="3862" max="3862" width="15.85546875" style="9" customWidth="1"/>
    <col min="3863" max="3863" width="13.42578125" style="9" customWidth="1"/>
    <col min="3864" max="3864" width="20.5703125" style="9" customWidth="1"/>
    <col min="3865" max="4096" width="11.42578125" style="9"/>
    <col min="4097" max="4097" width="43" style="9" bestFit="1" customWidth="1"/>
    <col min="4098" max="4098" width="58" style="9" customWidth="1"/>
    <col min="4099" max="4099" width="17.140625" style="9" bestFit="1" customWidth="1"/>
    <col min="4100" max="4100" width="17.28515625" style="9" bestFit="1" customWidth="1"/>
    <col min="4101" max="4102" width="5.85546875" style="9" bestFit="1" customWidth="1"/>
    <col min="4103" max="4103" width="6.42578125" style="9" bestFit="1" customWidth="1"/>
    <col min="4104" max="4104" width="6.28515625" style="9" bestFit="1" customWidth="1"/>
    <col min="4105" max="4105" width="6.42578125" style="9" bestFit="1" customWidth="1"/>
    <col min="4106" max="4106" width="5.85546875" style="9" bestFit="1" customWidth="1"/>
    <col min="4107" max="4107" width="5.7109375" style="9" bestFit="1" customWidth="1"/>
    <col min="4108" max="4108" width="6.5703125" style="9" bestFit="1" customWidth="1"/>
    <col min="4109" max="4109" width="6" style="9" bestFit="1" customWidth="1"/>
    <col min="4110" max="4110" width="6.28515625" style="9" bestFit="1" customWidth="1"/>
    <col min="4111" max="4111" width="6.42578125" style="9" bestFit="1" customWidth="1"/>
    <col min="4112" max="4112" width="6.42578125" style="9" customWidth="1"/>
    <col min="4113" max="4113" width="25" style="9" customWidth="1"/>
    <col min="4114" max="4114" width="46.28515625" style="9" customWidth="1"/>
    <col min="4115" max="4115" width="17.42578125" style="9" customWidth="1"/>
    <col min="4116" max="4116" width="12.5703125" style="9" bestFit="1" customWidth="1"/>
    <col min="4117" max="4117" width="7.7109375" style="9" bestFit="1" customWidth="1"/>
    <col min="4118" max="4118" width="15.85546875" style="9" customWidth="1"/>
    <col min="4119" max="4119" width="13.42578125" style="9" customWidth="1"/>
    <col min="4120" max="4120" width="20.5703125" style="9" customWidth="1"/>
    <col min="4121" max="4352" width="11.42578125" style="9"/>
    <col min="4353" max="4353" width="43" style="9" bestFit="1" customWidth="1"/>
    <col min="4354" max="4354" width="58" style="9" customWidth="1"/>
    <col min="4355" max="4355" width="17.140625" style="9" bestFit="1" customWidth="1"/>
    <col min="4356" max="4356" width="17.28515625" style="9" bestFit="1" customWidth="1"/>
    <col min="4357" max="4358" width="5.85546875" style="9" bestFit="1" customWidth="1"/>
    <col min="4359" max="4359" width="6.42578125" style="9" bestFit="1" customWidth="1"/>
    <col min="4360" max="4360" width="6.28515625" style="9" bestFit="1" customWidth="1"/>
    <col min="4361" max="4361" width="6.42578125" style="9" bestFit="1" customWidth="1"/>
    <col min="4362" max="4362" width="5.85546875" style="9" bestFit="1" customWidth="1"/>
    <col min="4363" max="4363" width="5.7109375" style="9" bestFit="1" customWidth="1"/>
    <col min="4364" max="4364" width="6.5703125" style="9" bestFit="1" customWidth="1"/>
    <col min="4365" max="4365" width="6" style="9" bestFit="1" customWidth="1"/>
    <col min="4366" max="4366" width="6.28515625" style="9" bestFit="1" customWidth="1"/>
    <col min="4367" max="4367" width="6.42578125" style="9" bestFit="1" customWidth="1"/>
    <col min="4368" max="4368" width="6.42578125" style="9" customWidth="1"/>
    <col min="4369" max="4369" width="25" style="9" customWidth="1"/>
    <col min="4370" max="4370" width="46.28515625" style="9" customWidth="1"/>
    <col min="4371" max="4371" width="17.42578125" style="9" customWidth="1"/>
    <col min="4372" max="4372" width="12.5703125" style="9" bestFit="1" customWidth="1"/>
    <col min="4373" max="4373" width="7.7109375" style="9" bestFit="1" customWidth="1"/>
    <col min="4374" max="4374" width="15.85546875" style="9" customWidth="1"/>
    <col min="4375" max="4375" width="13.42578125" style="9" customWidth="1"/>
    <col min="4376" max="4376" width="20.5703125" style="9" customWidth="1"/>
    <col min="4377" max="4608" width="11.42578125" style="9"/>
    <col min="4609" max="4609" width="43" style="9" bestFit="1" customWidth="1"/>
    <col min="4610" max="4610" width="58" style="9" customWidth="1"/>
    <col min="4611" max="4611" width="17.140625" style="9" bestFit="1" customWidth="1"/>
    <col min="4612" max="4612" width="17.28515625" style="9" bestFit="1" customWidth="1"/>
    <col min="4613" max="4614" width="5.85546875" style="9" bestFit="1" customWidth="1"/>
    <col min="4615" max="4615" width="6.42578125" style="9" bestFit="1" customWidth="1"/>
    <col min="4616" max="4616" width="6.28515625" style="9" bestFit="1" customWidth="1"/>
    <col min="4617" max="4617" width="6.42578125" style="9" bestFit="1" customWidth="1"/>
    <col min="4618" max="4618" width="5.85546875" style="9" bestFit="1" customWidth="1"/>
    <col min="4619" max="4619" width="5.7109375" style="9" bestFit="1" customWidth="1"/>
    <col min="4620" max="4620" width="6.5703125" style="9" bestFit="1" customWidth="1"/>
    <col min="4621" max="4621" width="6" style="9" bestFit="1" customWidth="1"/>
    <col min="4622" max="4622" width="6.28515625" style="9" bestFit="1" customWidth="1"/>
    <col min="4623" max="4623" width="6.42578125" style="9" bestFit="1" customWidth="1"/>
    <col min="4624" max="4624" width="6.42578125" style="9" customWidth="1"/>
    <col min="4625" max="4625" width="25" style="9" customWidth="1"/>
    <col min="4626" max="4626" width="46.28515625" style="9" customWidth="1"/>
    <col min="4627" max="4627" width="17.42578125" style="9" customWidth="1"/>
    <col min="4628" max="4628" width="12.5703125" style="9" bestFit="1" customWidth="1"/>
    <col min="4629" max="4629" width="7.7109375" style="9" bestFit="1" customWidth="1"/>
    <col min="4630" max="4630" width="15.85546875" style="9" customWidth="1"/>
    <col min="4631" max="4631" width="13.42578125" style="9" customWidth="1"/>
    <col min="4632" max="4632" width="20.5703125" style="9" customWidth="1"/>
    <col min="4633" max="4864" width="11.42578125" style="9"/>
    <col min="4865" max="4865" width="43" style="9" bestFit="1" customWidth="1"/>
    <col min="4866" max="4866" width="58" style="9" customWidth="1"/>
    <col min="4867" max="4867" width="17.140625" style="9" bestFit="1" customWidth="1"/>
    <col min="4868" max="4868" width="17.28515625" style="9" bestFit="1" customWidth="1"/>
    <col min="4869" max="4870" width="5.85546875" style="9" bestFit="1" customWidth="1"/>
    <col min="4871" max="4871" width="6.42578125" style="9" bestFit="1" customWidth="1"/>
    <col min="4872" max="4872" width="6.28515625" style="9" bestFit="1" customWidth="1"/>
    <col min="4873" max="4873" width="6.42578125" style="9" bestFit="1" customWidth="1"/>
    <col min="4874" max="4874" width="5.85546875" style="9" bestFit="1" customWidth="1"/>
    <col min="4875" max="4875" width="5.7109375" style="9" bestFit="1" customWidth="1"/>
    <col min="4876" max="4876" width="6.5703125" style="9" bestFit="1" customWidth="1"/>
    <col min="4877" max="4877" width="6" style="9" bestFit="1" customWidth="1"/>
    <col min="4878" max="4878" width="6.28515625" style="9" bestFit="1" customWidth="1"/>
    <col min="4879" max="4879" width="6.42578125" style="9" bestFit="1" customWidth="1"/>
    <col min="4880" max="4880" width="6.42578125" style="9" customWidth="1"/>
    <col min="4881" max="4881" width="25" style="9" customWidth="1"/>
    <col min="4882" max="4882" width="46.28515625" style="9" customWidth="1"/>
    <col min="4883" max="4883" width="17.42578125" style="9" customWidth="1"/>
    <col min="4884" max="4884" width="12.5703125" style="9" bestFit="1" customWidth="1"/>
    <col min="4885" max="4885" width="7.7109375" style="9" bestFit="1" customWidth="1"/>
    <col min="4886" max="4886" width="15.85546875" style="9" customWidth="1"/>
    <col min="4887" max="4887" width="13.42578125" style="9" customWidth="1"/>
    <col min="4888" max="4888" width="20.5703125" style="9" customWidth="1"/>
    <col min="4889" max="5120" width="11.42578125" style="9"/>
    <col min="5121" max="5121" width="43" style="9" bestFit="1" customWidth="1"/>
    <col min="5122" max="5122" width="58" style="9" customWidth="1"/>
    <col min="5123" max="5123" width="17.140625" style="9" bestFit="1" customWidth="1"/>
    <col min="5124" max="5124" width="17.28515625" style="9" bestFit="1" customWidth="1"/>
    <col min="5125" max="5126" width="5.85546875" style="9" bestFit="1" customWidth="1"/>
    <col min="5127" max="5127" width="6.42578125" style="9" bestFit="1" customWidth="1"/>
    <col min="5128" max="5128" width="6.28515625" style="9" bestFit="1" customWidth="1"/>
    <col min="5129" max="5129" width="6.42578125" style="9" bestFit="1" customWidth="1"/>
    <col min="5130" max="5130" width="5.85546875" style="9" bestFit="1" customWidth="1"/>
    <col min="5131" max="5131" width="5.7109375" style="9" bestFit="1" customWidth="1"/>
    <col min="5132" max="5132" width="6.5703125" style="9" bestFit="1" customWidth="1"/>
    <col min="5133" max="5133" width="6" style="9" bestFit="1" customWidth="1"/>
    <col min="5134" max="5134" width="6.28515625" style="9" bestFit="1" customWidth="1"/>
    <col min="5135" max="5135" width="6.42578125" style="9" bestFit="1" customWidth="1"/>
    <col min="5136" max="5136" width="6.42578125" style="9" customWidth="1"/>
    <col min="5137" max="5137" width="25" style="9" customWidth="1"/>
    <col min="5138" max="5138" width="46.28515625" style="9" customWidth="1"/>
    <col min="5139" max="5139" width="17.42578125" style="9" customWidth="1"/>
    <col min="5140" max="5140" width="12.5703125" style="9" bestFit="1" customWidth="1"/>
    <col min="5141" max="5141" width="7.7109375" style="9" bestFit="1" customWidth="1"/>
    <col min="5142" max="5142" width="15.85546875" style="9" customWidth="1"/>
    <col min="5143" max="5143" width="13.42578125" style="9" customWidth="1"/>
    <col min="5144" max="5144" width="20.5703125" style="9" customWidth="1"/>
    <col min="5145" max="5376" width="11.42578125" style="9"/>
    <col min="5377" max="5377" width="43" style="9" bestFit="1" customWidth="1"/>
    <col min="5378" max="5378" width="58" style="9" customWidth="1"/>
    <col min="5379" max="5379" width="17.140625" style="9" bestFit="1" customWidth="1"/>
    <col min="5380" max="5380" width="17.28515625" style="9" bestFit="1" customWidth="1"/>
    <col min="5381" max="5382" width="5.85546875" style="9" bestFit="1" customWidth="1"/>
    <col min="5383" max="5383" width="6.42578125" style="9" bestFit="1" customWidth="1"/>
    <col min="5384" max="5384" width="6.28515625" style="9" bestFit="1" customWidth="1"/>
    <col min="5385" max="5385" width="6.42578125" style="9" bestFit="1" customWidth="1"/>
    <col min="5386" max="5386" width="5.85546875" style="9" bestFit="1" customWidth="1"/>
    <col min="5387" max="5387" width="5.7109375" style="9" bestFit="1" customWidth="1"/>
    <col min="5388" max="5388" width="6.5703125" style="9" bestFit="1" customWidth="1"/>
    <col min="5389" max="5389" width="6" style="9" bestFit="1" customWidth="1"/>
    <col min="5390" max="5390" width="6.28515625" style="9" bestFit="1" customWidth="1"/>
    <col min="5391" max="5391" width="6.42578125" style="9" bestFit="1" customWidth="1"/>
    <col min="5392" max="5392" width="6.42578125" style="9" customWidth="1"/>
    <col min="5393" max="5393" width="25" style="9" customWidth="1"/>
    <col min="5394" max="5394" width="46.28515625" style="9" customWidth="1"/>
    <col min="5395" max="5395" width="17.42578125" style="9" customWidth="1"/>
    <col min="5396" max="5396" width="12.5703125" style="9" bestFit="1" customWidth="1"/>
    <col min="5397" max="5397" width="7.7109375" style="9" bestFit="1" customWidth="1"/>
    <col min="5398" max="5398" width="15.85546875" style="9" customWidth="1"/>
    <col min="5399" max="5399" width="13.42578125" style="9" customWidth="1"/>
    <col min="5400" max="5400" width="20.5703125" style="9" customWidth="1"/>
    <col min="5401" max="5632" width="11.42578125" style="9"/>
    <col min="5633" max="5633" width="43" style="9" bestFit="1" customWidth="1"/>
    <col min="5634" max="5634" width="58" style="9" customWidth="1"/>
    <col min="5635" max="5635" width="17.140625" style="9" bestFit="1" customWidth="1"/>
    <col min="5636" max="5636" width="17.28515625" style="9" bestFit="1" customWidth="1"/>
    <col min="5637" max="5638" width="5.85546875" style="9" bestFit="1" customWidth="1"/>
    <col min="5639" max="5639" width="6.42578125" style="9" bestFit="1" customWidth="1"/>
    <col min="5640" max="5640" width="6.28515625" style="9" bestFit="1" customWidth="1"/>
    <col min="5641" max="5641" width="6.42578125" style="9" bestFit="1" customWidth="1"/>
    <col min="5642" max="5642" width="5.85546875" style="9" bestFit="1" customWidth="1"/>
    <col min="5643" max="5643" width="5.7109375" style="9" bestFit="1" customWidth="1"/>
    <col min="5644" max="5644" width="6.5703125" style="9" bestFit="1" customWidth="1"/>
    <col min="5645" max="5645" width="6" style="9" bestFit="1" customWidth="1"/>
    <col min="5646" max="5646" width="6.28515625" style="9" bestFit="1" customWidth="1"/>
    <col min="5647" max="5647" width="6.42578125" style="9" bestFit="1" customWidth="1"/>
    <col min="5648" max="5648" width="6.42578125" style="9" customWidth="1"/>
    <col min="5649" max="5649" width="25" style="9" customWidth="1"/>
    <col min="5650" max="5650" width="46.28515625" style="9" customWidth="1"/>
    <col min="5651" max="5651" width="17.42578125" style="9" customWidth="1"/>
    <col min="5652" max="5652" width="12.5703125" style="9" bestFit="1" customWidth="1"/>
    <col min="5653" max="5653" width="7.7109375" style="9" bestFit="1" customWidth="1"/>
    <col min="5654" max="5654" width="15.85546875" style="9" customWidth="1"/>
    <col min="5655" max="5655" width="13.42578125" style="9" customWidth="1"/>
    <col min="5656" max="5656" width="20.5703125" style="9" customWidth="1"/>
    <col min="5657" max="5888" width="11.42578125" style="9"/>
    <col min="5889" max="5889" width="43" style="9" bestFit="1" customWidth="1"/>
    <col min="5890" max="5890" width="58" style="9" customWidth="1"/>
    <col min="5891" max="5891" width="17.140625" style="9" bestFit="1" customWidth="1"/>
    <col min="5892" max="5892" width="17.28515625" style="9" bestFit="1" customWidth="1"/>
    <col min="5893" max="5894" width="5.85546875" style="9" bestFit="1" customWidth="1"/>
    <col min="5895" max="5895" width="6.42578125" style="9" bestFit="1" customWidth="1"/>
    <col min="5896" max="5896" width="6.28515625" style="9" bestFit="1" customWidth="1"/>
    <col min="5897" max="5897" width="6.42578125" style="9" bestFit="1" customWidth="1"/>
    <col min="5898" max="5898" width="5.85546875" style="9" bestFit="1" customWidth="1"/>
    <col min="5899" max="5899" width="5.7109375" style="9" bestFit="1" customWidth="1"/>
    <col min="5900" max="5900" width="6.5703125" style="9" bestFit="1" customWidth="1"/>
    <col min="5901" max="5901" width="6" style="9" bestFit="1" customWidth="1"/>
    <col min="5902" max="5902" width="6.28515625" style="9" bestFit="1" customWidth="1"/>
    <col min="5903" max="5903" width="6.42578125" style="9" bestFit="1" customWidth="1"/>
    <col min="5904" max="5904" width="6.42578125" style="9" customWidth="1"/>
    <col min="5905" max="5905" width="25" style="9" customWidth="1"/>
    <col min="5906" max="5906" width="46.28515625" style="9" customWidth="1"/>
    <col min="5907" max="5907" width="17.42578125" style="9" customWidth="1"/>
    <col min="5908" max="5908" width="12.5703125" style="9" bestFit="1" customWidth="1"/>
    <col min="5909" max="5909" width="7.7109375" style="9" bestFit="1" customWidth="1"/>
    <col min="5910" max="5910" width="15.85546875" style="9" customWidth="1"/>
    <col min="5911" max="5911" width="13.42578125" style="9" customWidth="1"/>
    <col min="5912" max="5912" width="20.5703125" style="9" customWidth="1"/>
    <col min="5913" max="6144" width="11.42578125" style="9"/>
    <col min="6145" max="6145" width="43" style="9" bestFit="1" customWidth="1"/>
    <col min="6146" max="6146" width="58" style="9" customWidth="1"/>
    <col min="6147" max="6147" width="17.140625" style="9" bestFit="1" customWidth="1"/>
    <col min="6148" max="6148" width="17.28515625" style="9" bestFit="1" customWidth="1"/>
    <col min="6149" max="6150" width="5.85546875" style="9" bestFit="1" customWidth="1"/>
    <col min="6151" max="6151" width="6.42578125" style="9" bestFit="1" customWidth="1"/>
    <col min="6152" max="6152" width="6.28515625" style="9" bestFit="1" customWidth="1"/>
    <col min="6153" max="6153" width="6.42578125" style="9" bestFit="1" customWidth="1"/>
    <col min="6154" max="6154" width="5.85546875" style="9" bestFit="1" customWidth="1"/>
    <col min="6155" max="6155" width="5.7109375" style="9" bestFit="1" customWidth="1"/>
    <col min="6156" max="6156" width="6.5703125" style="9" bestFit="1" customWidth="1"/>
    <col min="6157" max="6157" width="6" style="9" bestFit="1" customWidth="1"/>
    <col min="6158" max="6158" width="6.28515625" style="9" bestFit="1" customWidth="1"/>
    <col min="6159" max="6159" width="6.42578125" style="9" bestFit="1" customWidth="1"/>
    <col min="6160" max="6160" width="6.42578125" style="9" customWidth="1"/>
    <col min="6161" max="6161" width="25" style="9" customWidth="1"/>
    <col min="6162" max="6162" width="46.28515625" style="9" customWidth="1"/>
    <col min="6163" max="6163" width="17.42578125" style="9" customWidth="1"/>
    <col min="6164" max="6164" width="12.5703125" style="9" bestFit="1" customWidth="1"/>
    <col min="6165" max="6165" width="7.7109375" style="9" bestFit="1" customWidth="1"/>
    <col min="6166" max="6166" width="15.85546875" style="9" customWidth="1"/>
    <col min="6167" max="6167" width="13.42578125" style="9" customWidth="1"/>
    <col min="6168" max="6168" width="20.5703125" style="9" customWidth="1"/>
    <col min="6169" max="6400" width="11.42578125" style="9"/>
    <col min="6401" max="6401" width="43" style="9" bestFit="1" customWidth="1"/>
    <col min="6402" max="6402" width="58" style="9" customWidth="1"/>
    <col min="6403" max="6403" width="17.140625" style="9" bestFit="1" customWidth="1"/>
    <col min="6404" max="6404" width="17.28515625" style="9" bestFit="1" customWidth="1"/>
    <col min="6405" max="6406" width="5.85546875" style="9" bestFit="1" customWidth="1"/>
    <col min="6407" max="6407" width="6.42578125" style="9" bestFit="1" customWidth="1"/>
    <col min="6408" max="6408" width="6.28515625" style="9" bestFit="1" customWidth="1"/>
    <col min="6409" max="6409" width="6.42578125" style="9" bestFit="1" customWidth="1"/>
    <col min="6410" max="6410" width="5.85546875" style="9" bestFit="1" customWidth="1"/>
    <col min="6411" max="6411" width="5.7109375" style="9" bestFit="1" customWidth="1"/>
    <col min="6412" max="6412" width="6.5703125" style="9" bestFit="1" customWidth="1"/>
    <col min="6413" max="6413" width="6" style="9" bestFit="1" customWidth="1"/>
    <col min="6414" max="6414" width="6.28515625" style="9" bestFit="1" customWidth="1"/>
    <col min="6415" max="6415" width="6.42578125" style="9" bestFit="1" customWidth="1"/>
    <col min="6416" max="6416" width="6.42578125" style="9" customWidth="1"/>
    <col min="6417" max="6417" width="25" style="9" customWidth="1"/>
    <col min="6418" max="6418" width="46.28515625" style="9" customWidth="1"/>
    <col min="6419" max="6419" width="17.42578125" style="9" customWidth="1"/>
    <col min="6420" max="6420" width="12.5703125" style="9" bestFit="1" customWidth="1"/>
    <col min="6421" max="6421" width="7.7109375" style="9" bestFit="1" customWidth="1"/>
    <col min="6422" max="6422" width="15.85546875" style="9" customWidth="1"/>
    <col min="6423" max="6423" width="13.42578125" style="9" customWidth="1"/>
    <col min="6424" max="6424" width="20.5703125" style="9" customWidth="1"/>
    <col min="6425" max="6656" width="11.42578125" style="9"/>
    <col min="6657" max="6657" width="43" style="9" bestFit="1" customWidth="1"/>
    <col min="6658" max="6658" width="58" style="9" customWidth="1"/>
    <col min="6659" max="6659" width="17.140625" style="9" bestFit="1" customWidth="1"/>
    <col min="6660" max="6660" width="17.28515625" style="9" bestFit="1" customWidth="1"/>
    <col min="6661" max="6662" width="5.85546875" style="9" bestFit="1" customWidth="1"/>
    <col min="6663" max="6663" width="6.42578125" style="9" bestFit="1" customWidth="1"/>
    <col min="6664" max="6664" width="6.28515625" style="9" bestFit="1" customWidth="1"/>
    <col min="6665" max="6665" width="6.42578125" style="9" bestFit="1" customWidth="1"/>
    <col min="6666" max="6666" width="5.85546875" style="9" bestFit="1" customWidth="1"/>
    <col min="6667" max="6667" width="5.7109375" style="9" bestFit="1" customWidth="1"/>
    <col min="6668" max="6668" width="6.5703125" style="9" bestFit="1" customWidth="1"/>
    <col min="6669" max="6669" width="6" style="9" bestFit="1" customWidth="1"/>
    <col min="6670" max="6670" width="6.28515625" style="9" bestFit="1" customWidth="1"/>
    <col min="6671" max="6671" width="6.42578125" style="9" bestFit="1" customWidth="1"/>
    <col min="6672" max="6672" width="6.42578125" style="9" customWidth="1"/>
    <col min="6673" max="6673" width="25" style="9" customWidth="1"/>
    <col min="6674" max="6674" width="46.28515625" style="9" customWidth="1"/>
    <col min="6675" max="6675" width="17.42578125" style="9" customWidth="1"/>
    <col min="6676" max="6676" width="12.5703125" style="9" bestFit="1" customWidth="1"/>
    <col min="6677" max="6677" width="7.7109375" style="9" bestFit="1" customWidth="1"/>
    <col min="6678" max="6678" width="15.85546875" style="9" customWidth="1"/>
    <col min="6679" max="6679" width="13.42578125" style="9" customWidth="1"/>
    <col min="6680" max="6680" width="20.5703125" style="9" customWidth="1"/>
    <col min="6681" max="6912" width="11.42578125" style="9"/>
    <col min="6913" max="6913" width="43" style="9" bestFit="1" customWidth="1"/>
    <col min="6914" max="6914" width="58" style="9" customWidth="1"/>
    <col min="6915" max="6915" width="17.140625" style="9" bestFit="1" customWidth="1"/>
    <col min="6916" max="6916" width="17.28515625" style="9" bestFit="1" customWidth="1"/>
    <col min="6917" max="6918" width="5.85546875" style="9" bestFit="1" customWidth="1"/>
    <col min="6919" max="6919" width="6.42578125" style="9" bestFit="1" customWidth="1"/>
    <col min="6920" max="6920" width="6.28515625" style="9" bestFit="1" customWidth="1"/>
    <col min="6921" max="6921" width="6.42578125" style="9" bestFit="1" customWidth="1"/>
    <col min="6922" max="6922" width="5.85546875" style="9" bestFit="1" customWidth="1"/>
    <col min="6923" max="6923" width="5.7109375" style="9" bestFit="1" customWidth="1"/>
    <col min="6924" max="6924" width="6.5703125" style="9" bestFit="1" customWidth="1"/>
    <col min="6925" max="6925" width="6" style="9" bestFit="1" customWidth="1"/>
    <col min="6926" max="6926" width="6.28515625" style="9" bestFit="1" customWidth="1"/>
    <col min="6927" max="6927" width="6.42578125" style="9" bestFit="1" customWidth="1"/>
    <col min="6928" max="6928" width="6.42578125" style="9" customWidth="1"/>
    <col min="6929" max="6929" width="25" style="9" customWidth="1"/>
    <col min="6930" max="6930" width="46.28515625" style="9" customWidth="1"/>
    <col min="6931" max="6931" width="17.42578125" style="9" customWidth="1"/>
    <col min="6932" max="6932" width="12.5703125" style="9" bestFit="1" customWidth="1"/>
    <col min="6933" max="6933" width="7.7109375" style="9" bestFit="1" customWidth="1"/>
    <col min="6934" max="6934" width="15.85546875" style="9" customWidth="1"/>
    <col min="6935" max="6935" width="13.42578125" style="9" customWidth="1"/>
    <col min="6936" max="6936" width="20.5703125" style="9" customWidth="1"/>
    <col min="6937" max="7168" width="11.42578125" style="9"/>
    <col min="7169" max="7169" width="43" style="9" bestFit="1" customWidth="1"/>
    <col min="7170" max="7170" width="58" style="9" customWidth="1"/>
    <col min="7171" max="7171" width="17.140625" style="9" bestFit="1" customWidth="1"/>
    <col min="7172" max="7172" width="17.28515625" style="9" bestFit="1" customWidth="1"/>
    <col min="7173" max="7174" width="5.85546875" style="9" bestFit="1" customWidth="1"/>
    <col min="7175" max="7175" width="6.42578125" style="9" bestFit="1" customWidth="1"/>
    <col min="7176" max="7176" width="6.28515625" style="9" bestFit="1" customWidth="1"/>
    <col min="7177" max="7177" width="6.42578125" style="9" bestFit="1" customWidth="1"/>
    <col min="7178" max="7178" width="5.85546875" style="9" bestFit="1" customWidth="1"/>
    <col min="7179" max="7179" width="5.7109375" style="9" bestFit="1" customWidth="1"/>
    <col min="7180" max="7180" width="6.5703125" style="9" bestFit="1" customWidth="1"/>
    <col min="7181" max="7181" width="6" style="9" bestFit="1" customWidth="1"/>
    <col min="7182" max="7182" width="6.28515625" style="9" bestFit="1" customWidth="1"/>
    <col min="7183" max="7183" width="6.42578125" style="9" bestFit="1" customWidth="1"/>
    <col min="7184" max="7184" width="6.42578125" style="9" customWidth="1"/>
    <col min="7185" max="7185" width="25" style="9" customWidth="1"/>
    <col min="7186" max="7186" width="46.28515625" style="9" customWidth="1"/>
    <col min="7187" max="7187" width="17.42578125" style="9" customWidth="1"/>
    <col min="7188" max="7188" width="12.5703125" style="9" bestFit="1" customWidth="1"/>
    <col min="7189" max="7189" width="7.7109375" style="9" bestFit="1" customWidth="1"/>
    <col min="7190" max="7190" width="15.85546875" style="9" customWidth="1"/>
    <col min="7191" max="7191" width="13.42578125" style="9" customWidth="1"/>
    <col min="7192" max="7192" width="20.5703125" style="9" customWidth="1"/>
    <col min="7193" max="7424" width="11.42578125" style="9"/>
    <col min="7425" max="7425" width="43" style="9" bestFit="1" customWidth="1"/>
    <col min="7426" max="7426" width="58" style="9" customWidth="1"/>
    <col min="7427" max="7427" width="17.140625" style="9" bestFit="1" customWidth="1"/>
    <col min="7428" max="7428" width="17.28515625" style="9" bestFit="1" customWidth="1"/>
    <col min="7429" max="7430" width="5.85546875" style="9" bestFit="1" customWidth="1"/>
    <col min="7431" max="7431" width="6.42578125" style="9" bestFit="1" customWidth="1"/>
    <col min="7432" max="7432" width="6.28515625" style="9" bestFit="1" customWidth="1"/>
    <col min="7433" max="7433" width="6.42578125" style="9" bestFit="1" customWidth="1"/>
    <col min="7434" max="7434" width="5.85546875" style="9" bestFit="1" customWidth="1"/>
    <col min="7435" max="7435" width="5.7109375" style="9" bestFit="1" customWidth="1"/>
    <col min="7436" max="7436" width="6.5703125" style="9" bestFit="1" customWidth="1"/>
    <col min="7437" max="7437" width="6" style="9" bestFit="1" customWidth="1"/>
    <col min="7438" max="7438" width="6.28515625" style="9" bestFit="1" customWidth="1"/>
    <col min="7439" max="7439" width="6.42578125" style="9" bestFit="1" customWidth="1"/>
    <col min="7440" max="7440" width="6.42578125" style="9" customWidth="1"/>
    <col min="7441" max="7441" width="25" style="9" customWidth="1"/>
    <col min="7442" max="7442" width="46.28515625" style="9" customWidth="1"/>
    <col min="7443" max="7443" width="17.42578125" style="9" customWidth="1"/>
    <col min="7444" max="7444" width="12.5703125" style="9" bestFit="1" customWidth="1"/>
    <col min="7445" max="7445" width="7.7109375" style="9" bestFit="1" customWidth="1"/>
    <col min="7446" max="7446" width="15.85546875" style="9" customWidth="1"/>
    <col min="7447" max="7447" width="13.42578125" style="9" customWidth="1"/>
    <col min="7448" max="7448" width="20.5703125" style="9" customWidth="1"/>
    <col min="7449" max="7680" width="11.42578125" style="9"/>
    <col min="7681" max="7681" width="43" style="9" bestFit="1" customWidth="1"/>
    <col min="7682" max="7682" width="58" style="9" customWidth="1"/>
    <col min="7683" max="7683" width="17.140625" style="9" bestFit="1" customWidth="1"/>
    <col min="7684" max="7684" width="17.28515625" style="9" bestFit="1" customWidth="1"/>
    <col min="7685" max="7686" width="5.85546875" style="9" bestFit="1" customWidth="1"/>
    <col min="7687" max="7687" width="6.42578125" style="9" bestFit="1" customWidth="1"/>
    <col min="7688" max="7688" width="6.28515625" style="9" bestFit="1" customWidth="1"/>
    <col min="7689" max="7689" width="6.42578125" style="9" bestFit="1" customWidth="1"/>
    <col min="7690" max="7690" width="5.85546875" style="9" bestFit="1" customWidth="1"/>
    <col min="7691" max="7691" width="5.7109375" style="9" bestFit="1" customWidth="1"/>
    <col min="7692" max="7692" width="6.5703125" style="9" bestFit="1" customWidth="1"/>
    <col min="7693" max="7693" width="6" style="9" bestFit="1" customWidth="1"/>
    <col min="7694" max="7694" width="6.28515625" style="9" bestFit="1" customWidth="1"/>
    <col min="7695" max="7695" width="6.42578125" style="9" bestFit="1" customWidth="1"/>
    <col min="7696" max="7696" width="6.42578125" style="9" customWidth="1"/>
    <col min="7697" max="7697" width="25" style="9" customWidth="1"/>
    <col min="7698" max="7698" width="46.28515625" style="9" customWidth="1"/>
    <col min="7699" max="7699" width="17.42578125" style="9" customWidth="1"/>
    <col min="7700" max="7700" width="12.5703125" style="9" bestFit="1" customWidth="1"/>
    <col min="7701" max="7701" width="7.7109375" style="9" bestFit="1" customWidth="1"/>
    <col min="7702" max="7702" width="15.85546875" style="9" customWidth="1"/>
    <col min="7703" max="7703" width="13.42578125" style="9" customWidth="1"/>
    <col min="7704" max="7704" width="20.5703125" style="9" customWidth="1"/>
    <col min="7705" max="7936" width="11.42578125" style="9"/>
    <col min="7937" max="7937" width="43" style="9" bestFit="1" customWidth="1"/>
    <col min="7938" max="7938" width="58" style="9" customWidth="1"/>
    <col min="7939" max="7939" width="17.140625" style="9" bestFit="1" customWidth="1"/>
    <col min="7940" max="7940" width="17.28515625" style="9" bestFit="1" customWidth="1"/>
    <col min="7941" max="7942" width="5.85546875" style="9" bestFit="1" customWidth="1"/>
    <col min="7943" max="7943" width="6.42578125" style="9" bestFit="1" customWidth="1"/>
    <col min="7944" max="7944" width="6.28515625" style="9" bestFit="1" customWidth="1"/>
    <col min="7945" max="7945" width="6.42578125" style="9" bestFit="1" customWidth="1"/>
    <col min="7946" max="7946" width="5.85546875" style="9" bestFit="1" customWidth="1"/>
    <col min="7947" max="7947" width="5.7109375" style="9" bestFit="1" customWidth="1"/>
    <col min="7948" max="7948" width="6.5703125" style="9" bestFit="1" customWidth="1"/>
    <col min="7949" max="7949" width="6" style="9" bestFit="1" customWidth="1"/>
    <col min="7950" max="7950" width="6.28515625" style="9" bestFit="1" customWidth="1"/>
    <col min="7951" max="7951" width="6.42578125" style="9" bestFit="1" customWidth="1"/>
    <col min="7952" max="7952" width="6.42578125" style="9" customWidth="1"/>
    <col min="7953" max="7953" width="25" style="9" customWidth="1"/>
    <col min="7954" max="7954" width="46.28515625" style="9" customWidth="1"/>
    <col min="7955" max="7955" width="17.42578125" style="9" customWidth="1"/>
    <col min="7956" max="7956" width="12.5703125" style="9" bestFit="1" customWidth="1"/>
    <col min="7957" max="7957" width="7.7109375" style="9" bestFit="1" customWidth="1"/>
    <col min="7958" max="7958" width="15.85546875" style="9" customWidth="1"/>
    <col min="7959" max="7959" width="13.42578125" style="9" customWidth="1"/>
    <col min="7960" max="7960" width="20.5703125" style="9" customWidth="1"/>
    <col min="7961" max="8192" width="11.42578125" style="9"/>
    <col min="8193" max="8193" width="43" style="9" bestFit="1" customWidth="1"/>
    <col min="8194" max="8194" width="58" style="9" customWidth="1"/>
    <col min="8195" max="8195" width="17.140625" style="9" bestFit="1" customWidth="1"/>
    <col min="8196" max="8196" width="17.28515625" style="9" bestFit="1" customWidth="1"/>
    <col min="8197" max="8198" width="5.85546875" style="9" bestFit="1" customWidth="1"/>
    <col min="8199" max="8199" width="6.42578125" style="9" bestFit="1" customWidth="1"/>
    <col min="8200" max="8200" width="6.28515625" style="9" bestFit="1" customWidth="1"/>
    <col min="8201" max="8201" width="6.42578125" style="9" bestFit="1" customWidth="1"/>
    <col min="8202" max="8202" width="5.85546875" style="9" bestFit="1" customWidth="1"/>
    <col min="8203" max="8203" width="5.7109375" style="9" bestFit="1" customWidth="1"/>
    <col min="8204" max="8204" width="6.5703125" style="9" bestFit="1" customWidth="1"/>
    <col min="8205" max="8205" width="6" style="9" bestFit="1" customWidth="1"/>
    <col min="8206" max="8206" width="6.28515625" style="9" bestFit="1" customWidth="1"/>
    <col min="8207" max="8207" width="6.42578125" style="9" bestFit="1" customWidth="1"/>
    <col min="8208" max="8208" width="6.42578125" style="9" customWidth="1"/>
    <col min="8209" max="8209" width="25" style="9" customWidth="1"/>
    <col min="8210" max="8210" width="46.28515625" style="9" customWidth="1"/>
    <col min="8211" max="8211" width="17.42578125" style="9" customWidth="1"/>
    <col min="8212" max="8212" width="12.5703125" style="9" bestFit="1" customWidth="1"/>
    <col min="8213" max="8213" width="7.7109375" style="9" bestFit="1" customWidth="1"/>
    <col min="8214" max="8214" width="15.85546875" style="9" customWidth="1"/>
    <col min="8215" max="8215" width="13.42578125" style="9" customWidth="1"/>
    <col min="8216" max="8216" width="20.5703125" style="9" customWidth="1"/>
    <col min="8217" max="8448" width="11.42578125" style="9"/>
    <col min="8449" max="8449" width="43" style="9" bestFit="1" customWidth="1"/>
    <col min="8450" max="8450" width="58" style="9" customWidth="1"/>
    <col min="8451" max="8451" width="17.140625" style="9" bestFit="1" customWidth="1"/>
    <col min="8452" max="8452" width="17.28515625" style="9" bestFit="1" customWidth="1"/>
    <col min="8453" max="8454" width="5.85546875" style="9" bestFit="1" customWidth="1"/>
    <col min="8455" max="8455" width="6.42578125" style="9" bestFit="1" customWidth="1"/>
    <col min="8456" max="8456" width="6.28515625" style="9" bestFit="1" customWidth="1"/>
    <col min="8457" max="8457" width="6.42578125" style="9" bestFit="1" customWidth="1"/>
    <col min="8458" max="8458" width="5.85546875" style="9" bestFit="1" customWidth="1"/>
    <col min="8459" max="8459" width="5.7109375" style="9" bestFit="1" customWidth="1"/>
    <col min="8460" max="8460" width="6.5703125" style="9" bestFit="1" customWidth="1"/>
    <col min="8461" max="8461" width="6" style="9" bestFit="1" customWidth="1"/>
    <col min="8462" max="8462" width="6.28515625" style="9" bestFit="1" customWidth="1"/>
    <col min="8463" max="8463" width="6.42578125" style="9" bestFit="1" customWidth="1"/>
    <col min="8464" max="8464" width="6.42578125" style="9" customWidth="1"/>
    <col min="8465" max="8465" width="25" style="9" customWidth="1"/>
    <col min="8466" max="8466" width="46.28515625" style="9" customWidth="1"/>
    <col min="8467" max="8467" width="17.42578125" style="9" customWidth="1"/>
    <col min="8468" max="8468" width="12.5703125" style="9" bestFit="1" customWidth="1"/>
    <col min="8469" max="8469" width="7.7109375" style="9" bestFit="1" customWidth="1"/>
    <col min="8470" max="8470" width="15.85546875" style="9" customWidth="1"/>
    <col min="8471" max="8471" width="13.42578125" style="9" customWidth="1"/>
    <col min="8472" max="8472" width="20.5703125" style="9" customWidth="1"/>
    <col min="8473" max="8704" width="11.42578125" style="9"/>
    <col min="8705" max="8705" width="43" style="9" bestFit="1" customWidth="1"/>
    <col min="8706" max="8706" width="58" style="9" customWidth="1"/>
    <col min="8707" max="8707" width="17.140625" style="9" bestFit="1" customWidth="1"/>
    <col min="8708" max="8708" width="17.28515625" style="9" bestFit="1" customWidth="1"/>
    <col min="8709" max="8710" width="5.85546875" style="9" bestFit="1" customWidth="1"/>
    <col min="8711" max="8711" width="6.42578125" style="9" bestFit="1" customWidth="1"/>
    <col min="8712" max="8712" width="6.28515625" style="9" bestFit="1" customWidth="1"/>
    <col min="8713" max="8713" width="6.42578125" style="9" bestFit="1" customWidth="1"/>
    <col min="8714" max="8714" width="5.85546875" style="9" bestFit="1" customWidth="1"/>
    <col min="8715" max="8715" width="5.7109375" style="9" bestFit="1" customWidth="1"/>
    <col min="8716" max="8716" width="6.5703125" style="9" bestFit="1" customWidth="1"/>
    <col min="8717" max="8717" width="6" style="9" bestFit="1" customWidth="1"/>
    <col min="8718" max="8718" width="6.28515625" style="9" bestFit="1" customWidth="1"/>
    <col min="8719" max="8719" width="6.42578125" style="9" bestFit="1" customWidth="1"/>
    <col min="8720" max="8720" width="6.42578125" style="9" customWidth="1"/>
    <col min="8721" max="8721" width="25" style="9" customWidth="1"/>
    <col min="8722" max="8722" width="46.28515625" style="9" customWidth="1"/>
    <col min="8723" max="8723" width="17.42578125" style="9" customWidth="1"/>
    <col min="8724" max="8724" width="12.5703125" style="9" bestFit="1" customWidth="1"/>
    <col min="8725" max="8725" width="7.7109375" style="9" bestFit="1" customWidth="1"/>
    <col min="8726" max="8726" width="15.85546875" style="9" customWidth="1"/>
    <col min="8727" max="8727" width="13.42578125" style="9" customWidth="1"/>
    <col min="8728" max="8728" width="20.5703125" style="9" customWidth="1"/>
    <col min="8729" max="8960" width="11.42578125" style="9"/>
    <col min="8961" max="8961" width="43" style="9" bestFit="1" customWidth="1"/>
    <col min="8962" max="8962" width="58" style="9" customWidth="1"/>
    <col min="8963" max="8963" width="17.140625" style="9" bestFit="1" customWidth="1"/>
    <col min="8964" max="8964" width="17.28515625" style="9" bestFit="1" customWidth="1"/>
    <col min="8965" max="8966" width="5.85546875" style="9" bestFit="1" customWidth="1"/>
    <col min="8967" max="8967" width="6.42578125" style="9" bestFit="1" customWidth="1"/>
    <col min="8968" max="8968" width="6.28515625" style="9" bestFit="1" customWidth="1"/>
    <col min="8969" max="8969" width="6.42578125" style="9" bestFit="1" customWidth="1"/>
    <col min="8970" max="8970" width="5.85546875" style="9" bestFit="1" customWidth="1"/>
    <col min="8971" max="8971" width="5.7109375" style="9" bestFit="1" customWidth="1"/>
    <col min="8972" max="8972" width="6.5703125" style="9" bestFit="1" customWidth="1"/>
    <col min="8973" max="8973" width="6" style="9" bestFit="1" customWidth="1"/>
    <col min="8974" max="8974" width="6.28515625" style="9" bestFit="1" customWidth="1"/>
    <col min="8975" max="8975" width="6.42578125" style="9" bestFit="1" customWidth="1"/>
    <col min="8976" max="8976" width="6.42578125" style="9" customWidth="1"/>
    <col min="8977" max="8977" width="25" style="9" customWidth="1"/>
    <col min="8978" max="8978" width="46.28515625" style="9" customWidth="1"/>
    <col min="8979" max="8979" width="17.42578125" style="9" customWidth="1"/>
    <col min="8980" max="8980" width="12.5703125" style="9" bestFit="1" customWidth="1"/>
    <col min="8981" max="8981" width="7.7109375" style="9" bestFit="1" customWidth="1"/>
    <col min="8982" max="8982" width="15.85546875" style="9" customWidth="1"/>
    <col min="8983" max="8983" width="13.42578125" style="9" customWidth="1"/>
    <col min="8984" max="8984" width="20.5703125" style="9" customWidth="1"/>
    <col min="8985" max="9216" width="11.42578125" style="9"/>
    <col min="9217" max="9217" width="43" style="9" bestFit="1" customWidth="1"/>
    <col min="9218" max="9218" width="58" style="9" customWidth="1"/>
    <col min="9219" max="9219" width="17.140625" style="9" bestFit="1" customWidth="1"/>
    <col min="9220" max="9220" width="17.28515625" style="9" bestFit="1" customWidth="1"/>
    <col min="9221" max="9222" width="5.85546875" style="9" bestFit="1" customWidth="1"/>
    <col min="9223" max="9223" width="6.42578125" style="9" bestFit="1" customWidth="1"/>
    <col min="9224" max="9224" width="6.28515625" style="9" bestFit="1" customWidth="1"/>
    <col min="9225" max="9225" width="6.42578125" style="9" bestFit="1" customWidth="1"/>
    <col min="9226" max="9226" width="5.85546875" style="9" bestFit="1" customWidth="1"/>
    <col min="9227" max="9227" width="5.7109375" style="9" bestFit="1" customWidth="1"/>
    <col min="9228" max="9228" width="6.5703125" style="9" bestFit="1" customWidth="1"/>
    <col min="9229" max="9229" width="6" style="9" bestFit="1" customWidth="1"/>
    <col min="9230" max="9230" width="6.28515625" style="9" bestFit="1" customWidth="1"/>
    <col min="9231" max="9231" width="6.42578125" style="9" bestFit="1" customWidth="1"/>
    <col min="9232" max="9232" width="6.42578125" style="9" customWidth="1"/>
    <col min="9233" max="9233" width="25" style="9" customWidth="1"/>
    <col min="9234" max="9234" width="46.28515625" style="9" customWidth="1"/>
    <col min="9235" max="9235" width="17.42578125" style="9" customWidth="1"/>
    <col min="9236" max="9236" width="12.5703125" style="9" bestFit="1" customWidth="1"/>
    <col min="9237" max="9237" width="7.7109375" style="9" bestFit="1" customWidth="1"/>
    <col min="9238" max="9238" width="15.85546875" style="9" customWidth="1"/>
    <col min="9239" max="9239" width="13.42578125" style="9" customWidth="1"/>
    <col min="9240" max="9240" width="20.5703125" style="9" customWidth="1"/>
    <col min="9241" max="9472" width="11.42578125" style="9"/>
    <col min="9473" max="9473" width="43" style="9" bestFit="1" customWidth="1"/>
    <col min="9474" max="9474" width="58" style="9" customWidth="1"/>
    <col min="9475" max="9475" width="17.140625" style="9" bestFit="1" customWidth="1"/>
    <col min="9476" max="9476" width="17.28515625" style="9" bestFit="1" customWidth="1"/>
    <col min="9477" max="9478" width="5.85546875" style="9" bestFit="1" customWidth="1"/>
    <col min="9479" max="9479" width="6.42578125" style="9" bestFit="1" customWidth="1"/>
    <col min="9480" max="9480" width="6.28515625" style="9" bestFit="1" customWidth="1"/>
    <col min="9481" max="9481" width="6.42578125" style="9" bestFit="1" customWidth="1"/>
    <col min="9482" max="9482" width="5.85546875" style="9" bestFit="1" customWidth="1"/>
    <col min="9483" max="9483" width="5.7109375" style="9" bestFit="1" customWidth="1"/>
    <col min="9484" max="9484" width="6.5703125" style="9" bestFit="1" customWidth="1"/>
    <col min="9485" max="9485" width="6" style="9" bestFit="1" customWidth="1"/>
    <col min="9486" max="9486" width="6.28515625" style="9" bestFit="1" customWidth="1"/>
    <col min="9487" max="9487" width="6.42578125" style="9" bestFit="1" customWidth="1"/>
    <col min="9488" max="9488" width="6.42578125" style="9" customWidth="1"/>
    <col min="9489" max="9489" width="25" style="9" customWidth="1"/>
    <col min="9490" max="9490" width="46.28515625" style="9" customWidth="1"/>
    <col min="9491" max="9491" width="17.42578125" style="9" customWidth="1"/>
    <col min="9492" max="9492" width="12.5703125" style="9" bestFit="1" customWidth="1"/>
    <col min="9493" max="9493" width="7.7109375" style="9" bestFit="1" customWidth="1"/>
    <col min="9494" max="9494" width="15.85546875" style="9" customWidth="1"/>
    <col min="9495" max="9495" width="13.42578125" style="9" customWidth="1"/>
    <col min="9496" max="9496" width="20.5703125" style="9" customWidth="1"/>
    <col min="9497" max="9728" width="11.42578125" style="9"/>
    <col min="9729" max="9729" width="43" style="9" bestFit="1" customWidth="1"/>
    <col min="9730" max="9730" width="58" style="9" customWidth="1"/>
    <col min="9731" max="9731" width="17.140625" style="9" bestFit="1" customWidth="1"/>
    <col min="9732" max="9732" width="17.28515625" style="9" bestFit="1" customWidth="1"/>
    <col min="9733" max="9734" width="5.85546875" style="9" bestFit="1" customWidth="1"/>
    <col min="9735" max="9735" width="6.42578125" style="9" bestFit="1" customWidth="1"/>
    <col min="9736" max="9736" width="6.28515625" style="9" bestFit="1" customWidth="1"/>
    <col min="9737" max="9737" width="6.42578125" style="9" bestFit="1" customWidth="1"/>
    <col min="9738" max="9738" width="5.85546875" style="9" bestFit="1" customWidth="1"/>
    <col min="9739" max="9739" width="5.7109375" style="9" bestFit="1" customWidth="1"/>
    <col min="9740" max="9740" width="6.5703125" style="9" bestFit="1" customWidth="1"/>
    <col min="9741" max="9741" width="6" style="9" bestFit="1" customWidth="1"/>
    <col min="9742" max="9742" width="6.28515625" style="9" bestFit="1" customWidth="1"/>
    <col min="9743" max="9743" width="6.42578125" style="9" bestFit="1" customWidth="1"/>
    <col min="9744" max="9744" width="6.42578125" style="9" customWidth="1"/>
    <col min="9745" max="9745" width="25" style="9" customWidth="1"/>
    <col min="9746" max="9746" width="46.28515625" style="9" customWidth="1"/>
    <col min="9747" max="9747" width="17.42578125" style="9" customWidth="1"/>
    <col min="9748" max="9748" width="12.5703125" style="9" bestFit="1" customWidth="1"/>
    <col min="9749" max="9749" width="7.7109375" style="9" bestFit="1" customWidth="1"/>
    <col min="9750" max="9750" width="15.85546875" style="9" customWidth="1"/>
    <col min="9751" max="9751" width="13.42578125" style="9" customWidth="1"/>
    <col min="9752" max="9752" width="20.5703125" style="9" customWidth="1"/>
    <col min="9753" max="9984" width="11.42578125" style="9"/>
    <col min="9985" max="9985" width="43" style="9" bestFit="1" customWidth="1"/>
    <col min="9986" max="9986" width="58" style="9" customWidth="1"/>
    <col min="9987" max="9987" width="17.140625" style="9" bestFit="1" customWidth="1"/>
    <col min="9988" max="9988" width="17.28515625" style="9" bestFit="1" customWidth="1"/>
    <col min="9989" max="9990" width="5.85546875" style="9" bestFit="1" customWidth="1"/>
    <col min="9991" max="9991" width="6.42578125" style="9" bestFit="1" customWidth="1"/>
    <col min="9992" max="9992" width="6.28515625" style="9" bestFit="1" customWidth="1"/>
    <col min="9993" max="9993" width="6.42578125" style="9" bestFit="1" customWidth="1"/>
    <col min="9994" max="9994" width="5.85546875" style="9" bestFit="1" customWidth="1"/>
    <col min="9995" max="9995" width="5.7109375" style="9" bestFit="1" customWidth="1"/>
    <col min="9996" max="9996" width="6.5703125" style="9" bestFit="1" customWidth="1"/>
    <col min="9997" max="9997" width="6" style="9" bestFit="1" customWidth="1"/>
    <col min="9998" max="9998" width="6.28515625" style="9" bestFit="1" customWidth="1"/>
    <col min="9999" max="9999" width="6.42578125" style="9" bestFit="1" customWidth="1"/>
    <col min="10000" max="10000" width="6.42578125" style="9" customWidth="1"/>
    <col min="10001" max="10001" width="25" style="9" customWidth="1"/>
    <col min="10002" max="10002" width="46.28515625" style="9" customWidth="1"/>
    <col min="10003" max="10003" width="17.42578125" style="9" customWidth="1"/>
    <col min="10004" max="10004" width="12.5703125" style="9" bestFit="1" customWidth="1"/>
    <col min="10005" max="10005" width="7.7109375" style="9" bestFit="1" customWidth="1"/>
    <col min="10006" max="10006" width="15.85546875" style="9" customWidth="1"/>
    <col min="10007" max="10007" width="13.42578125" style="9" customWidth="1"/>
    <col min="10008" max="10008" width="20.5703125" style="9" customWidth="1"/>
    <col min="10009" max="10240" width="11.42578125" style="9"/>
    <col min="10241" max="10241" width="43" style="9" bestFit="1" customWidth="1"/>
    <col min="10242" max="10242" width="58" style="9" customWidth="1"/>
    <col min="10243" max="10243" width="17.140625" style="9" bestFit="1" customWidth="1"/>
    <col min="10244" max="10244" width="17.28515625" style="9" bestFit="1" customWidth="1"/>
    <col min="10245" max="10246" width="5.85546875" style="9" bestFit="1" customWidth="1"/>
    <col min="10247" max="10247" width="6.42578125" style="9" bestFit="1" customWidth="1"/>
    <col min="10248" max="10248" width="6.28515625" style="9" bestFit="1" customWidth="1"/>
    <col min="10249" max="10249" width="6.42578125" style="9" bestFit="1" customWidth="1"/>
    <col min="10250" max="10250" width="5.85546875" style="9" bestFit="1" customWidth="1"/>
    <col min="10251" max="10251" width="5.7109375" style="9" bestFit="1" customWidth="1"/>
    <col min="10252" max="10252" width="6.5703125" style="9" bestFit="1" customWidth="1"/>
    <col min="10253" max="10253" width="6" style="9" bestFit="1" customWidth="1"/>
    <col min="10254" max="10254" width="6.28515625" style="9" bestFit="1" customWidth="1"/>
    <col min="10255" max="10255" width="6.42578125" style="9" bestFit="1" customWidth="1"/>
    <col min="10256" max="10256" width="6.42578125" style="9" customWidth="1"/>
    <col min="10257" max="10257" width="25" style="9" customWidth="1"/>
    <col min="10258" max="10258" width="46.28515625" style="9" customWidth="1"/>
    <col min="10259" max="10259" width="17.42578125" style="9" customWidth="1"/>
    <col min="10260" max="10260" width="12.5703125" style="9" bestFit="1" customWidth="1"/>
    <col min="10261" max="10261" width="7.7109375" style="9" bestFit="1" customWidth="1"/>
    <col min="10262" max="10262" width="15.85546875" style="9" customWidth="1"/>
    <col min="10263" max="10263" width="13.42578125" style="9" customWidth="1"/>
    <col min="10264" max="10264" width="20.5703125" style="9" customWidth="1"/>
    <col min="10265" max="10496" width="11.42578125" style="9"/>
    <col min="10497" max="10497" width="43" style="9" bestFit="1" customWidth="1"/>
    <col min="10498" max="10498" width="58" style="9" customWidth="1"/>
    <col min="10499" max="10499" width="17.140625" style="9" bestFit="1" customWidth="1"/>
    <col min="10500" max="10500" width="17.28515625" style="9" bestFit="1" customWidth="1"/>
    <col min="10501" max="10502" width="5.85546875" style="9" bestFit="1" customWidth="1"/>
    <col min="10503" max="10503" width="6.42578125" style="9" bestFit="1" customWidth="1"/>
    <col min="10504" max="10504" width="6.28515625" style="9" bestFit="1" customWidth="1"/>
    <col min="10505" max="10505" width="6.42578125" style="9" bestFit="1" customWidth="1"/>
    <col min="10506" max="10506" width="5.85546875" style="9" bestFit="1" customWidth="1"/>
    <col min="10507" max="10507" width="5.7109375" style="9" bestFit="1" customWidth="1"/>
    <col min="10508" max="10508" width="6.5703125" style="9" bestFit="1" customWidth="1"/>
    <col min="10509" max="10509" width="6" style="9" bestFit="1" customWidth="1"/>
    <col min="10510" max="10510" width="6.28515625" style="9" bestFit="1" customWidth="1"/>
    <col min="10511" max="10511" width="6.42578125" style="9" bestFit="1" customWidth="1"/>
    <col min="10512" max="10512" width="6.42578125" style="9" customWidth="1"/>
    <col min="10513" max="10513" width="25" style="9" customWidth="1"/>
    <col min="10514" max="10514" width="46.28515625" style="9" customWidth="1"/>
    <col min="10515" max="10515" width="17.42578125" style="9" customWidth="1"/>
    <col min="10516" max="10516" width="12.5703125" style="9" bestFit="1" customWidth="1"/>
    <col min="10517" max="10517" width="7.7109375" style="9" bestFit="1" customWidth="1"/>
    <col min="10518" max="10518" width="15.85546875" style="9" customWidth="1"/>
    <col min="10519" max="10519" width="13.42578125" style="9" customWidth="1"/>
    <col min="10520" max="10520" width="20.5703125" style="9" customWidth="1"/>
    <col min="10521" max="10752" width="11.42578125" style="9"/>
    <col min="10753" max="10753" width="43" style="9" bestFit="1" customWidth="1"/>
    <col min="10754" max="10754" width="58" style="9" customWidth="1"/>
    <col min="10755" max="10755" width="17.140625" style="9" bestFit="1" customWidth="1"/>
    <col min="10756" max="10756" width="17.28515625" style="9" bestFit="1" customWidth="1"/>
    <col min="10757" max="10758" width="5.85546875" style="9" bestFit="1" customWidth="1"/>
    <col min="10759" max="10759" width="6.42578125" style="9" bestFit="1" customWidth="1"/>
    <col min="10760" max="10760" width="6.28515625" style="9" bestFit="1" customWidth="1"/>
    <col min="10761" max="10761" width="6.42578125" style="9" bestFit="1" customWidth="1"/>
    <col min="10762" max="10762" width="5.85546875" style="9" bestFit="1" customWidth="1"/>
    <col min="10763" max="10763" width="5.7109375" style="9" bestFit="1" customWidth="1"/>
    <col min="10764" max="10764" width="6.5703125" style="9" bestFit="1" customWidth="1"/>
    <col min="10765" max="10765" width="6" style="9" bestFit="1" customWidth="1"/>
    <col min="10766" max="10766" width="6.28515625" style="9" bestFit="1" customWidth="1"/>
    <col min="10767" max="10767" width="6.42578125" style="9" bestFit="1" customWidth="1"/>
    <col min="10768" max="10768" width="6.42578125" style="9" customWidth="1"/>
    <col min="10769" max="10769" width="25" style="9" customWidth="1"/>
    <col min="10770" max="10770" width="46.28515625" style="9" customWidth="1"/>
    <col min="10771" max="10771" width="17.42578125" style="9" customWidth="1"/>
    <col min="10772" max="10772" width="12.5703125" style="9" bestFit="1" customWidth="1"/>
    <col min="10773" max="10773" width="7.7109375" style="9" bestFit="1" customWidth="1"/>
    <col min="10774" max="10774" width="15.85546875" style="9" customWidth="1"/>
    <col min="10775" max="10775" width="13.42578125" style="9" customWidth="1"/>
    <col min="10776" max="10776" width="20.5703125" style="9" customWidth="1"/>
    <col min="10777" max="11008" width="11.42578125" style="9"/>
    <col min="11009" max="11009" width="43" style="9" bestFit="1" customWidth="1"/>
    <col min="11010" max="11010" width="58" style="9" customWidth="1"/>
    <col min="11011" max="11011" width="17.140625" style="9" bestFit="1" customWidth="1"/>
    <col min="11012" max="11012" width="17.28515625" style="9" bestFit="1" customWidth="1"/>
    <col min="11013" max="11014" width="5.85546875" style="9" bestFit="1" customWidth="1"/>
    <col min="11015" max="11015" width="6.42578125" style="9" bestFit="1" customWidth="1"/>
    <col min="11016" max="11016" width="6.28515625" style="9" bestFit="1" customWidth="1"/>
    <col min="11017" max="11017" width="6.42578125" style="9" bestFit="1" customWidth="1"/>
    <col min="11018" max="11018" width="5.85546875" style="9" bestFit="1" customWidth="1"/>
    <col min="11019" max="11019" width="5.7109375" style="9" bestFit="1" customWidth="1"/>
    <col min="11020" max="11020" width="6.5703125" style="9" bestFit="1" customWidth="1"/>
    <col min="11021" max="11021" width="6" style="9" bestFit="1" customWidth="1"/>
    <col min="11022" max="11022" width="6.28515625" style="9" bestFit="1" customWidth="1"/>
    <col min="11023" max="11023" width="6.42578125" style="9" bestFit="1" customWidth="1"/>
    <col min="11024" max="11024" width="6.42578125" style="9" customWidth="1"/>
    <col min="11025" max="11025" width="25" style="9" customWidth="1"/>
    <col min="11026" max="11026" width="46.28515625" style="9" customWidth="1"/>
    <col min="11027" max="11027" width="17.42578125" style="9" customWidth="1"/>
    <col min="11028" max="11028" width="12.5703125" style="9" bestFit="1" customWidth="1"/>
    <col min="11029" max="11029" width="7.7109375" style="9" bestFit="1" customWidth="1"/>
    <col min="11030" max="11030" width="15.85546875" style="9" customWidth="1"/>
    <col min="11031" max="11031" width="13.42578125" style="9" customWidth="1"/>
    <col min="11032" max="11032" width="20.5703125" style="9" customWidth="1"/>
    <col min="11033" max="11264" width="11.42578125" style="9"/>
    <col min="11265" max="11265" width="43" style="9" bestFit="1" customWidth="1"/>
    <col min="11266" max="11266" width="58" style="9" customWidth="1"/>
    <col min="11267" max="11267" width="17.140625" style="9" bestFit="1" customWidth="1"/>
    <col min="11268" max="11268" width="17.28515625" style="9" bestFit="1" customWidth="1"/>
    <col min="11269" max="11270" width="5.85546875" style="9" bestFit="1" customWidth="1"/>
    <col min="11271" max="11271" width="6.42578125" style="9" bestFit="1" customWidth="1"/>
    <col min="11272" max="11272" width="6.28515625" style="9" bestFit="1" customWidth="1"/>
    <col min="11273" max="11273" width="6.42578125" style="9" bestFit="1" customWidth="1"/>
    <col min="11274" max="11274" width="5.85546875" style="9" bestFit="1" customWidth="1"/>
    <col min="11275" max="11275" width="5.7109375" style="9" bestFit="1" customWidth="1"/>
    <col min="11276" max="11276" width="6.5703125" style="9" bestFit="1" customWidth="1"/>
    <col min="11277" max="11277" width="6" style="9" bestFit="1" customWidth="1"/>
    <col min="11278" max="11278" width="6.28515625" style="9" bestFit="1" customWidth="1"/>
    <col min="11279" max="11279" width="6.42578125" style="9" bestFit="1" customWidth="1"/>
    <col min="11280" max="11280" width="6.42578125" style="9" customWidth="1"/>
    <col min="11281" max="11281" width="25" style="9" customWidth="1"/>
    <col min="11282" max="11282" width="46.28515625" style="9" customWidth="1"/>
    <col min="11283" max="11283" width="17.42578125" style="9" customWidth="1"/>
    <col min="11284" max="11284" width="12.5703125" style="9" bestFit="1" customWidth="1"/>
    <col min="11285" max="11285" width="7.7109375" style="9" bestFit="1" customWidth="1"/>
    <col min="11286" max="11286" width="15.85546875" style="9" customWidth="1"/>
    <col min="11287" max="11287" width="13.42578125" style="9" customWidth="1"/>
    <col min="11288" max="11288" width="20.5703125" style="9" customWidth="1"/>
    <col min="11289" max="11520" width="11.42578125" style="9"/>
    <col min="11521" max="11521" width="43" style="9" bestFit="1" customWidth="1"/>
    <col min="11522" max="11522" width="58" style="9" customWidth="1"/>
    <col min="11523" max="11523" width="17.140625" style="9" bestFit="1" customWidth="1"/>
    <col min="11524" max="11524" width="17.28515625" style="9" bestFit="1" customWidth="1"/>
    <col min="11525" max="11526" width="5.85546875" style="9" bestFit="1" customWidth="1"/>
    <col min="11527" max="11527" width="6.42578125" style="9" bestFit="1" customWidth="1"/>
    <col min="11528" max="11528" width="6.28515625" style="9" bestFit="1" customWidth="1"/>
    <col min="11529" max="11529" width="6.42578125" style="9" bestFit="1" customWidth="1"/>
    <col min="11530" max="11530" width="5.85546875" style="9" bestFit="1" customWidth="1"/>
    <col min="11531" max="11531" width="5.7109375" style="9" bestFit="1" customWidth="1"/>
    <col min="11532" max="11532" width="6.5703125" style="9" bestFit="1" customWidth="1"/>
    <col min="11533" max="11533" width="6" style="9" bestFit="1" customWidth="1"/>
    <col min="11534" max="11534" width="6.28515625" style="9" bestFit="1" customWidth="1"/>
    <col min="11535" max="11535" width="6.42578125" style="9" bestFit="1" customWidth="1"/>
    <col min="11536" max="11536" width="6.42578125" style="9" customWidth="1"/>
    <col min="11537" max="11537" width="25" style="9" customWidth="1"/>
    <col min="11538" max="11538" width="46.28515625" style="9" customWidth="1"/>
    <col min="11539" max="11539" width="17.42578125" style="9" customWidth="1"/>
    <col min="11540" max="11540" width="12.5703125" style="9" bestFit="1" customWidth="1"/>
    <col min="11541" max="11541" width="7.7109375" style="9" bestFit="1" customWidth="1"/>
    <col min="11542" max="11542" width="15.85546875" style="9" customWidth="1"/>
    <col min="11543" max="11543" width="13.42578125" style="9" customWidth="1"/>
    <col min="11544" max="11544" width="20.5703125" style="9" customWidth="1"/>
    <col min="11545" max="11776" width="11.42578125" style="9"/>
    <col min="11777" max="11777" width="43" style="9" bestFit="1" customWidth="1"/>
    <col min="11778" max="11778" width="58" style="9" customWidth="1"/>
    <col min="11779" max="11779" width="17.140625" style="9" bestFit="1" customWidth="1"/>
    <col min="11780" max="11780" width="17.28515625" style="9" bestFit="1" customWidth="1"/>
    <col min="11781" max="11782" width="5.85546875" style="9" bestFit="1" customWidth="1"/>
    <col min="11783" max="11783" width="6.42578125" style="9" bestFit="1" customWidth="1"/>
    <col min="11784" max="11784" width="6.28515625" style="9" bestFit="1" customWidth="1"/>
    <col min="11785" max="11785" width="6.42578125" style="9" bestFit="1" customWidth="1"/>
    <col min="11786" max="11786" width="5.85546875" style="9" bestFit="1" customWidth="1"/>
    <col min="11787" max="11787" width="5.7109375" style="9" bestFit="1" customWidth="1"/>
    <col min="11788" max="11788" width="6.5703125" style="9" bestFit="1" customWidth="1"/>
    <col min="11789" max="11789" width="6" style="9" bestFit="1" customWidth="1"/>
    <col min="11790" max="11790" width="6.28515625" style="9" bestFit="1" customWidth="1"/>
    <col min="11791" max="11791" width="6.42578125" style="9" bestFit="1" customWidth="1"/>
    <col min="11792" max="11792" width="6.42578125" style="9" customWidth="1"/>
    <col min="11793" max="11793" width="25" style="9" customWidth="1"/>
    <col min="11794" max="11794" width="46.28515625" style="9" customWidth="1"/>
    <col min="11795" max="11795" width="17.42578125" style="9" customWidth="1"/>
    <col min="11796" max="11796" width="12.5703125" style="9" bestFit="1" customWidth="1"/>
    <col min="11797" max="11797" width="7.7109375" style="9" bestFit="1" customWidth="1"/>
    <col min="11798" max="11798" width="15.85546875" style="9" customWidth="1"/>
    <col min="11799" max="11799" width="13.42578125" style="9" customWidth="1"/>
    <col min="11800" max="11800" width="20.5703125" style="9" customWidth="1"/>
    <col min="11801" max="12032" width="11.42578125" style="9"/>
    <col min="12033" max="12033" width="43" style="9" bestFit="1" customWidth="1"/>
    <col min="12034" max="12034" width="58" style="9" customWidth="1"/>
    <col min="12035" max="12035" width="17.140625" style="9" bestFit="1" customWidth="1"/>
    <col min="12036" max="12036" width="17.28515625" style="9" bestFit="1" customWidth="1"/>
    <col min="12037" max="12038" width="5.85546875" style="9" bestFit="1" customWidth="1"/>
    <col min="12039" max="12039" width="6.42578125" style="9" bestFit="1" customWidth="1"/>
    <col min="12040" max="12040" width="6.28515625" style="9" bestFit="1" customWidth="1"/>
    <col min="12041" max="12041" width="6.42578125" style="9" bestFit="1" customWidth="1"/>
    <col min="12042" max="12042" width="5.85546875" style="9" bestFit="1" customWidth="1"/>
    <col min="12043" max="12043" width="5.7109375" style="9" bestFit="1" customWidth="1"/>
    <col min="12044" max="12044" width="6.5703125" style="9" bestFit="1" customWidth="1"/>
    <col min="12045" max="12045" width="6" style="9" bestFit="1" customWidth="1"/>
    <col min="12046" max="12046" width="6.28515625" style="9" bestFit="1" customWidth="1"/>
    <col min="12047" max="12047" width="6.42578125" style="9" bestFit="1" customWidth="1"/>
    <col min="12048" max="12048" width="6.42578125" style="9" customWidth="1"/>
    <col min="12049" max="12049" width="25" style="9" customWidth="1"/>
    <col min="12050" max="12050" width="46.28515625" style="9" customWidth="1"/>
    <col min="12051" max="12051" width="17.42578125" style="9" customWidth="1"/>
    <col min="12052" max="12052" width="12.5703125" style="9" bestFit="1" customWidth="1"/>
    <col min="12053" max="12053" width="7.7109375" style="9" bestFit="1" customWidth="1"/>
    <col min="12054" max="12054" width="15.85546875" style="9" customWidth="1"/>
    <col min="12055" max="12055" width="13.42578125" style="9" customWidth="1"/>
    <col min="12056" max="12056" width="20.5703125" style="9" customWidth="1"/>
    <col min="12057" max="12288" width="11.42578125" style="9"/>
    <col min="12289" max="12289" width="43" style="9" bestFit="1" customWidth="1"/>
    <col min="12290" max="12290" width="58" style="9" customWidth="1"/>
    <col min="12291" max="12291" width="17.140625" style="9" bestFit="1" customWidth="1"/>
    <col min="12292" max="12292" width="17.28515625" style="9" bestFit="1" customWidth="1"/>
    <col min="12293" max="12294" width="5.85546875" style="9" bestFit="1" customWidth="1"/>
    <col min="12295" max="12295" width="6.42578125" style="9" bestFit="1" customWidth="1"/>
    <col min="12296" max="12296" width="6.28515625" style="9" bestFit="1" customWidth="1"/>
    <col min="12297" max="12297" width="6.42578125" style="9" bestFit="1" customWidth="1"/>
    <col min="12298" max="12298" width="5.85546875" style="9" bestFit="1" customWidth="1"/>
    <col min="12299" max="12299" width="5.7109375" style="9" bestFit="1" customWidth="1"/>
    <col min="12300" max="12300" width="6.5703125" style="9" bestFit="1" customWidth="1"/>
    <col min="12301" max="12301" width="6" style="9" bestFit="1" customWidth="1"/>
    <col min="12302" max="12302" width="6.28515625" style="9" bestFit="1" customWidth="1"/>
    <col min="12303" max="12303" width="6.42578125" style="9" bestFit="1" customWidth="1"/>
    <col min="12304" max="12304" width="6.42578125" style="9" customWidth="1"/>
    <col min="12305" max="12305" width="25" style="9" customWidth="1"/>
    <col min="12306" max="12306" width="46.28515625" style="9" customWidth="1"/>
    <col min="12307" max="12307" width="17.42578125" style="9" customWidth="1"/>
    <col min="12308" max="12308" width="12.5703125" style="9" bestFit="1" customWidth="1"/>
    <col min="12309" max="12309" width="7.7109375" style="9" bestFit="1" customWidth="1"/>
    <col min="12310" max="12310" width="15.85546875" style="9" customWidth="1"/>
    <col min="12311" max="12311" width="13.42578125" style="9" customWidth="1"/>
    <col min="12312" max="12312" width="20.5703125" style="9" customWidth="1"/>
    <col min="12313" max="12544" width="11.42578125" style="9"/>
    <col min="12545" max="12545" width="43" style="9" bestFit="1" customWidth="1"/>
    <col min="12546" max="12546" width="58" style="9" customWidth="1"/>
    <col min="12547" max="12547" width="17.140625" style="9" bestFit="1" customWidth="1"/>
    <col min="12548" max="12548" width="17.28515625" style="9" bestFit="1" customWidth="1"/>
    <col min="12549" max="12550" width="5.85546875" style="9" bestFit="1" customWidth="1"/>
    <col min="12551" max="12551" width="6.42578125" style="9" bestFit="1" customWidth="1"/>
    <col min="12552" max="12552" width="6.28515625" style="9" bestFit="1" customWidth="1"/>
    <col min="12553" max="12553" width="6.42578125" style="9" bestFit="1" customWidth="1"/>
    <col min="12554" max="12554" width="5.85546875" style="9" bestFit="1" customWidth="1"/>
    <col min="12555" max="12555" width="5.7109375" style="9" bestFit="1" customWidth="1"/>
    <col min="12556" max="12556" width="6.5703125" style="9" bestFit="1" customWidth="1"/>
    <col min="12557" max="12557" width="6" style="9" bestFit="1" customWidth="1"/>
    <col min="12558" max="12558" width="6.28515625" style="9" bestFit="1" customWidth="1"/>
    <col min="12559" max="12559" width="6.42578125" style="9" bestFit="1" customWidth="1"/>
    <col min="12560" max="12560" width="6.42578125" style="9" customWidth="1"/>
    <col min="12561" max="12561" width="25" style="9" customWidth="1"/>
    <col min="12562" max="12562" width="46.28515625" style="9" customWidth="1"/>
    <col min="12563" max="12563" width="17.42578125" style="9" customWidth="1"/>
    <col min="12564" max="12564" width="12.5703125" style="9" bestFit="1" customWidth="1"/>
    <col min="12565" max="12565" width="7.7109375" style="9" bestFit="1" customWidth="1"/>
    <col min="12566" max="12566" width="15.85546875" style="9" customWidth="1"/>
    <col min="12567" max="12567" width="13.42578125" style="9" customWidth="1"/>
    <col min="12568" max="12568" width="20.5703125" style="9" customWidth="1"/>
    <col min="12569" max="12800" width="11.42578125" style="9"/>
    <col min="12801" max="12801" width="43" style="9" bestFit="1" customWidth="1"/>
    <col min="12802" max="12802" width="58" style="9" customWidth="1"/>
    <col min="12803" max="12803" width="17.140625" style="9" bestFit="1" customWidth="1"/>
    <col min="12804" max="12804" width="17.28515625" style="9" bestFit="1" customWidth="1"/>
    <col min="12805" max="12806" width="5.85546875" style="9" bestFit="1" customWidth="1"/>
    <col min="12807" max="12807" width="6.42578125" style="9" bestFit="1" customWidth="1"/>
    <col min="12808" max="12808" width="6.28515625" style="9" bestFit="1" customWidth="1"/>
    <col min="12809" max="12809" width="6.42578125" style="9" bestFit="1" customWidth="1"/>
    <col min="12810" max="12810" width="5.85546875" style="9" bestFit="1" customWidth="1"/>
    <col min="12811" max="12811" width="5.7109375" style="9" bestFit="1" customWidth="1"/>
    <col min="12812" max="12812" width="6.5703125" style="9" bestFit="1" customWidth="1"/>
    <col min="12813" max="12813" width="6" style="9" bestFit="1" customWidth="1"/>
    <col min="12814" max="12814" width="6.28515625" style="9" bestFit="1" customWidth="1"/>
    <col min="12815" max="12815" width="6.42578125" style="9" bestFit="1" customWidth="1"/>
    <col min="12816" max="12816" width="6.42578125" style="9" customWidth="1"/>
    <col min="12817" max="12817" width="25" style="9" customWidth="1"/>
    <col min="12818" max="12818" width="46.28515625" style="9" customWidth="1"/>
    <col min="12819" max="12819" width="17.42578125" style="9" customWidth="1"/>
    <col min="12820" max="12820" width="12.5703125" style="9" bestFit="1" customWidth="1"/>
    <col min="12821" max="12821" width="7.7109375" style="9" bestFit="1" customWidth="1"/>
    <col min="12822" max="12822" width="15.85546875" style="9" customWidth="1"/>
    <col min="12823" max="12823" width="13.42578125" style="9" customWidth="1"/>
    <col min="12824" max="12824" width="20.5703125" style="9" customWidth="1"/>
    <col min="12825" max="13056" width="11.42578125" style="9"/>
    <col min="13057" max="13057" width="43" style="9" bestFit="1" customWidth="1"/>
    <col min="13058" max="13058" width="58" style="9" customWidth="1"/>
    <col min="13059" max="13059" width="17.140625" style="9" bestFit="1" customWidth="1"/>
    <col min="13060" max="13060" width="17.28515625" style="9" bestFit="1" customWidth="1"/>
    <col min="13061" max="13062" width="5.85546875" style="9" bestFit="1" customWidth="1"/>
    <col min="13063" max="13063" width="6.42578125" style="9" bestFit="1" customWidth="1"/>
    <col min="13064" max="13064" width="6.28515625" style="9" bestFit="1" customWidth="1"/>
    <col min="13065" max="13065" width="6.42578125" style="9" bestFit="1" customWidth="1"/>
    <col min="13066" max="13066" width="5.85546875" style="9" bestFit="1" customWidth="1"/>
    <col min="13067" max="13067" width="5.7109375" style="9" bestFit="1" customWidth="1"/>
    <col min="13068" max="13068" width="6.5703125" style="9" bestFit="1" customWidth="1"/>
    <col min="13069" max="13069" width="6" style="9" bestFit="1" customWidth="1"/>
    <col min="13070" max="13070" width="6.28515625" style="9" bestFit="1" customWidth="1"/>
    <col min="13071" max="13071" width="6.42578125" style="9" bestFit="1" customWidth="1"/>
    <col min="13072" max="13072" width="6.42578125" style="9" customWidth="1"/>
    <col min="13073" max="13073" width="25" style="9" customWidth="1"/>
    <col min="13074" max="13074" width="46.28515625" style="9" customWidth="1"/>
    <col min="13075" max="13075" width="17.42578125" style="9" customWidth="1"/>
    <col min="13076" max="13076" width="12.5703125" style="9" bestFit="1" customWidth="1"/>
    <col min="13077" max="13077" width="7.7109375" style="9" bestFit="1" customWidth="1"/>
    <col min="13078" max="13078" width="15.85546875" style="9" customWidth="1"/>
    <col min="13079" max="13079" width="13.42578125" style="9" customWidth="1"/>
    <col min="13080" max="13080" width="20.5703125" style="9" customWidth="1"/>
    <col min="13081" max="13312" width="11.42578125" style="9"/>
    <col min="13313" max="13313" width="43" style="9" bestFit="1" customWidth="1"/>
    <col min="13314" max="13314" width="58" style="9" customWidth="1"/>
    <col min="13315" max="13315" width="17.140625" style="9" bestFit="1" customWidth="1"/>
    <col min="13316" max="13316" width="17.28515625" style="9" bestFit="1" customWidth="1"/>
    <col min="13317" max="13318" width="5.85546875" style="9" bestFit="1" customWidth="1"/>
    <col min="13319" max="13319" width="6.42578125" style="9" bestFit="1" customWidth="1"/>
    <col min="13320" max="13320" width="6.28515625" style="9" bestFit="1" customWidth="1"/>
    <col min="13321" max="13321" width="6.42578125" style="9" bestFit="1" customWidth="1"/>
    <col min="13322" max="13322" width="5.85546875" style="9" bestFit="1" customWidth="1"/>
    <col min="13323" max="13323" width="5.7109375" style="9" bestFit="1" customWidth="1"/>
    <col min="13324" max="13324" width="6.5703125" style="9" bestFit="1" customWidth="1"/>
    <col min="13325" max="13325" width="6" style="9" bestFit="1" customWidth="1"/>
    <col min="13326" max="13326" width="6.28515625" style="9" bestFit="1" customWidth="1"/>
    <col min="13327" max="13327" width="6.42578125" style="9" bestFit="1" customWidth="1"/>
    <col min="13328" max="13328" width="6.42578125" style="9" customWidth="1"/>
    <col min="13329" max="13329" width="25" style="9" customWidth="1"/>
    <col min="13330" max="13330" width="46.28515625" style="9" customWidth="1"/>
    <col min="13331" max="13331" width="17.42578125" style="9" customWidth="1"/>
    <col min="13332" max="13332" width="12.5703125" style="9" bestFit="1" customWidth="1"/>
    <col min="13333" max="13333" width="7.7109375" style="9" bestFit="1" customWidth="1"/>
    <col min="13334" max="13334" width="15.85546875" style="9" customWidth="1"/>
    <col min="13335" max="13335" width="13.42578125" style="9" customWidth="1"/>
    <col min="13336" max="13336" width="20.5703125" style="9" customWidth="1"/>
    <col min="13337" max="13568" width="11.42578125" style="9"/>
    <col min="13569" max="13569" width="43" style="9" bestFit="1" customWidth="1"/>
    <col min="13570" max="13570" width="58" style="9" customWidth="1"/>
    <col min="13571" max="13571" width="17.140625" style="9" bestFit="1" customWidth="1"/>
    <col min="13572" max="13572" width="17.28515625" style="9" bestFit="1" customWidth="1"/>
    <col min="13573" max="13574" width="5.85546875" style="9" bestFit="1" customWidth="1"/>
    <col min="13575" max="13575" width="6.42578125" style="9" bestFit="1" customWidth="1"/>
    <col min="13576" max="13576" width="6.28515625" style="9" bestFit="1" customWidth="1"/>
    <col min="13577" max="13577" width="6.42578125" style="9" bestFit="1" customWidth="1"/>
    <col min="13578" max="13578" width="5.85546875" style="9" bestFit="1" customWidth="1"/>
    <col min="13579" max="13579" width="5.7109375" style="9" bestFit="1" customWidth="1"/>
    <col min="13580" max="13580" width="6.5703125" style="9" bestFit="1" customWidth="1"/>
    <col min="13581" max="13581" width="6" style="9" bestFit="1" customWidth="1"/>
    <col min="13582" max="13582" width="6.28515625" style="9" bestFit="1" customWidth="1"/>
    <col min="13583" max="13583" width="6.42578125" style="9" bestFit="1" customWidth="1"/>
    <col min="13584" max="13584" width="6.42578125" style="9" customWidth="1"/>
    <col min="13585" max="13585" width="25" style="9" customWidth="1"/>
    <col min="13586" max="13586" width="46.28515625" style="9" customWidth="1"/>
    <col min="13587" max="13587" width="17.42578125" style="9" customWidth="1"/>
    <col min="13588" max="13588" width="12.5703125" style="9" bestFit="1" customWidth="1"/>
    <col min="13589" max="13589" width="7.7109375" style="9" bestFit="1" customWidth="1"/>
    <col min="13590" max="13590" width="15.85546875" style="9" customWidth="1"/>
    <col min="13591" max="13591" width="13.42578125" style="9" customWidth="1"/>
    <col min="13592" max="13592" width="20.5703125" style="9" customWidth="1"/>
    <col min="13593" max="13824" width="11.42578125" style="9"/>
    <col min="13825" max="13825" width="43" style="9" bestFit="1" customWidth="1"/>
    <col min="13826" max="13826" width="58" style="9" customWidth="1"/>
    <col min="13827" max="13827" width="17.140625" style="9" bestFit="1" customWidth="1"/>
    <col min="13828" max="13828" width="17.28515625" style="9" bestFit="1" customWidth="1"/>
    <col min="13829" max="13830" width="5.85546875" style="9" bestFit="1" customWidth="1"/>
    <col min="13831" max="13831" width="6.42578125" style="9" bestFit="1" customWidth="1"/>
    <col min="13832" max="13832" width="6.28515625" style="9" bestFit="1" customWidth="1"/>
    <col min="13833" max="13833" width="6.42578125" style="9" bestFit="1" customWidth="1"/>
    <col min="13834" max="13834" width="5.85546875" style="9" bestFit="1" customWidth="1"/>
    <col min="13835" max="13835" width="5.7109375" style="9" bestFit="1" customWidth="1"/>
    <col min="13836" max="13836" width="6.5703125" style="9" bestFit="1" customWidth="1"/>
    <col min="13837" max="13837" width="6" style="9" bestFit="1" customWidth="1"/>
    <col min="13838" max="13838" width="6.28515625" style="9" bestFit="1" customWidth="1"/>
    <col min="13839" max="13839" width="6.42578125" style="9" bestFit="1" customWidth="1"/>
    <col min="13840" max="13840" width="6.42578125" style="9" customWidth="1"/>
    <col min="13841" max="13841" width="25" style="9" customWidth="1"/>
    <col min="13842" max="13842" width="46.28515625" style="9" customWidth="1"/>
    <col min="13843" max="13843" width="17.42578125" style="9" customWidth="1"/>
    <col min="13844" max="13844" width="12.5703125" style="9" bestFit="1" customWidth="1"/>
    <col min="13845" max="13845" width="7.7109375" style="9" bestFit="1" customWidth="1"/>
    <col min="13846" max="13846" width="15.85546875" style="9" customWidth="1"/>
    <col min="13847" max="13847" width="13.42578125" style="9" customWidth="1"/>
    <col min="13848" max="13848" width="20.5703125" style="9" customWidth="1"/>
    <col min="13849" max="14080" width="11.42578125" style="9"/>
    <col min="14081" max="14081" width="43" style="9" bestFit="1" customWidth="1"/>
    <col min="14082" max="14082" width="58" style="9" customWidth="1"/>
    <col min="14083" max="14083" width="17.140625" style="9" bestFit="1" customWidth="1"/>
    <col min="14084" max="14084" width="17.28515625" style="9" bestFit="1" customWidth="1"/>
    <col min="14085" max="14086" width="5.85546875" style="9" bestFit="1" customWidth="1"/>
    <col min="14087" max="14087" width="6.42578125" style="9" bestFit="1" customWidth="1"/>
    <col min="14088" max="14088" width="6.28515625" style="9" bestFit="1" customWidth="1"/>
    <col min="14089" max="14089" width="6.42578125" style="9" bestFit="1" customWidth="1"/>
    <col min="14090" max="14090" width="5.85546875" style="9" bestFit="1" customWidth="1"/>
    <col min="14091" max="14091" width="5.7109375" style="9" bestFit="1" customWidth="1"/>
    <col min="14092" max="14092" width="6.5703125" style="9" bestFit="1" customWidth="1"/>
    <col min="14093" max="14093" width="6" style="9" bestFit="1" customWidth="1"/>
    <col min="14094" max="14094" width="6.28515625" style="9" bestFit="1" customWidth="1"/>
    <col min="14095" max="14095" width="6.42578125" style="9" bestFit="1" customWidth="1"/>
    <col min="14096" max="14096" width="6.42578125" style="9" customWidth="1"/>
    <col min="14097" max="14097" width="25" style="9" customWidth="1"/>
    <col min="14098" max="14098" width="46.28515625" style="9" customWidth="1"/>
    <col min="14099" max="14099" width="17.42578125" style="9" customWidth="1"/>
    <col min="14100" max="14100" width="12.5703125" style="9" bestFit="1" customWidth="1"/>
    <col min="14101" max="14101" width="7.7109375" style="9" bestFit="1" customWidth="1"/>
    <col min="14102" max="14102" width="15.85546875" style="9" customWidth="1"/>
    <col min="14103" max="14103" width="13.42578125" style="9" customWidth="1"/>
    <col min="14104" max="14104" width="20.5703125" style="9" customWidth="1"/>
    <col min="14105" max="14336" width="11.42578125" style="9"/>
    <col min="14337" max="14337" width="43" style="9" bestFit="1" customWidth="1"/>
    <col min="14338" max="14338" width="58" style="9" customWidth="1"/>
    <col min="14339" max="14339" width="17.140625" style="9" bestFit="1" customWidth="1"/>
    <col min="14340" max="14340" width="17.28515625" style="9" bestFit="1" customWidth="1"/>
    <col min="14341" max="14342" width="5.85546875" style="9" bestFit="1" customWidth="1"/>
    <col min="14343" max="14343" width="6.42578125" style="9" bestFit="1" customWidth="1"/>
    <col min="14344" max="14344" width="6.28515625" style="9" bestFit="1" customWidth="1"/>
    <col min="14345" max="14345" width="6.42578125" style="9" bestFit="1" customWidth="1"/>
    <col min="14346" max="14346" width="5.85546875" style="9" bestFit="1" customWidth="1"/>
    <col min="14347" max="14347" width="5.7109375" style="9" bestFit="1" customWidth="1"/>
    <col min="14348" max="14348" width="6.5703125" style="9" bestFit="1" customWidth="1"/>
    <col min="14349" max="14349" width="6" style="9" bestFit="1" customWidth="1"/>
    <col min="14350" max="14350" width="6.28515625" style="9" bestFit="1" customWidth="1"/>
    <col min="14351" max="14351" width="6.42578125" style="9" bestFit="1" customWidth="1"/>
    <col min="14352" max="14352" width="6.42578125" style="9" customWidth="1"/>
    <col min="14353" max="14353" width="25" style="9" customWidth="1"/>
    <col min="14354" max="14354" width="46.28515625" style="9" customWidth="1"/>
    <col min="14355" max="14355" width="17.42578125" style="9" customWidth="1"/>
    <col min="14356" max="14356" width="12.5703125" style="9" bestFit="1" customWidth="1"/>
    <col min="14357" max="14357" width="7.7109375" style="9" bestFit="1" customWidth="1"/>
    <col min="14358" max="14358" width="15.85546875" style="9" customWidth="1"/>
    <col min="14359" max="14359" width="13.42578125" style="9" customWidth="1"/>
    <col min="14360" max="14360" width="20.5703125" style="9" customWidth="1"/>
    <col min="14361" max="14592" width="11.42578125" style="9"/>
    <col min="14593" max="14593" width="43" style="9" bestFit="1" customWidth="1"/>
    <col min="14594" max="14594" width="58" style="9" customWidth="1"/>
    <col min="14595" max="14595" width="17.140625" style="9" bestFit="1" customWidth="1"/>
    <col min="14596" max="14596" width="17.28515625" style="9" bestFit="1" customWidth="1"/>
    <col min="14597" max="14598" width="5.85546875" style="9" bestFit="1" customWidth="1"/>
    <col min="14599" max="14599" width="6.42578125" style="9" bestFit="1" customWidth="1"/>
    <col min="14600" max="14600" width="6.28515625" style="9" bestFit="1" customWidth="1"/>
    <col min="14601" max="14601" width="6.42578125" style="9" bestFit="1" customWidth="1"/>
    <col min="14602" max="14602" width="5.85546875" style="9" bestFit="1" customWidth="1"/>
    <col min="14603" max="14603" width="5.7109375" style="9" bestFit="1" customWidth="1"/>
    <col min="14604" max="14604" width="6.5703125" style="9" bestFit="1" customWidth="1"/>
    <col min="14605" max="14605" width="6" style="9" bestFit="1" customWidth="1"/>
    <col min="14606" max="14606" width="6.28515625" style="9" bestFit="1" customWidth="1"/>
    <col min="14607" max="14607" width="6.42578125" style="9" bestFit="1" customWidth="1"/>
    <col min="14608" max="14608" width="6.42578125" style="9" customWidth="1"/>
    <col min="14609" max="14609" width="25" style="9" customWidth="1"/>
    <col min="14610" max="14610" width="46.28515625" style="9" customWidth="1"/>
    <col min="14611" max="14611" width="17.42578125" style="9" customWidth="1"/>
    <col min="14612" max="14612" width="12.5703125" style="9" bestFit="1" customWidth="1"/>
    <col min="14613" max="14613" width="7.7109375" style="9" bestFit="1" customWidth="1"/>
    <col min="14614" max="14614" width="15.85546875" style="9" customWidth="1"/>
    <col min="14615" max="14615" width="13.42578125" style="9" customWidth="1"/>
    <col min="14616" max="14616" width="20.5703125" style="9" customWidth="1"/>
    <col min="14617" max="14848" width="11.42578125" style="9"/>
    <col min="14849" max="14849" width="43" style="9" bestFit="1" customWidth="1"/>
    <col min="14850" max="14850" width="58" style="9" customWidth="1"/>
    <col min="14851" max="14851" width="17.140625" style="9" bestFit="1" customWidth="1"/>
    <col min="14852" max="14852" width="17.28515625" style="9" bestFit="1" customWidth="1"/>
    <col min="14853" max="14854" width="5.85546875" style="9" bestFit="1" customWidth="1"/>
    <col min="14855" max="14855" width="6.42578125" style="9" bestFit="1" customWidth="1"/>
    <col min="14856" max="14856" width="6.28515625" style="9" bestFit="1" customWidth="1"/>
    <col min="14857" max="14857" width="6.42578125" style="9" bestFit="1" customWidth="1"/>
    <col min="14858" max="14858" width="5.85546875" style="9" bestFit="1" customWidth="1"/>
    <col min="14859" max="14859" width="5.7109375" style="9" bestFit="1" customWidth="1"/>
    <col min="14860" max="14860" width="6.5703125" style="9" bestFit="1" customWidth="1"/>
    <col min="14861" max="14861" width="6" style="9" bestFit="1" customWidth="1"/>
    <col min="14862" max="14862" width="6.28515625" style="9" bestFit="1" customWidth="1"/>
    <col min="14863" max="14863" width="6.42578125" style="9" bestFit="1" customWidth="1"/>
    <col min="14864" max="14864" width="6.42578125" style="9" customWidth="1"/>
    <col min="14865" max="14865" width="25" style="9" customWidth="1"/>
    <col min="14866" max="14866" width="46.28515625" style="9" customWidth="1"/>
    <col min="14867" max="14867" width="17.42578125" style="9" customWidth="1"/>
    <col min="14868" max="14868" width="12.5703125" style="9" bestFit="1" customWidth="1"/>
    <col min="14869" max="14869" width="7.7109375" style="9" bestFit="1" customWidth="1"/>
    <col min="14870" max="14870" width="15.85546875" style="9" customWidth="1"/>
    <col min="14871" max="14871" width="13.42578125" style="9" customWidth="1"/>
    <col min="14872" max="14872" width="20.5703125" style="9" customWidth="1"/>
    <col min="14873" max="15104" width="11.42578125" style="9"/>
    <col min="15105" max="15105" width="43" style="9" bestFit="1" customWidth="1"/>
    <col min="15106" max="15106" width="58" style="9" customWidth="1"/>
    <col min="15107" max="15107" width="17.140625" style="9" bestFit="1" customWidth="1"/>
    <col min="15108" max="15108" width="17.28515625" style="9" bestFit="1" customWidth="1"/>
    <col min="15109" max="15110" width="5.85546875" style="9" bestFit="1" customWidth="1"/>
    <col min="15111" max="15111" width="6.42578125" style="9" bestFit="1" customWidth="1"/>
    <col min="15112" max="15112" width="6.28515625" style="9" bestFit="1" customWidth="1"/>
    <col min="15113" max="15113" width="6.42578125" style="9" bestFit="1" customWidth="1"/>
    <col min="15114" max="15114" width="5.85546875" style="9" bestFit="1" customWidth="1"/>
    <col min="15115" max="15115" width="5.7109375" style="9" bestFit="1" customWidth="1"/>
    <col min="15116" max="15116" width="6.5703125" style="9" bestFit="1" customWidth="1"/>
    <col min="15117" max="15117" width="6" style="9" bestFit="1" customWidth="1"/>
    <col min="15118" max="15118" width="6.28515625" style="9" bestFit="1" customWidth="1"/>
    <col min="15119" max="15119" width="6.42578125" style="9" bestFit="1" customWidth="1"/>
    <col min="15120" max="15120" width="6.42578125" style="9" customWidth="1"/>
    <col min="15121" max="15121" width="25" style="9" customWidth="1"/>
    <col min="15122" max="15122" width="46.28515625" style="9" customWidth="1"/>
    <col min="15123" max="15123" width="17.42578125" style="9" customWidth="1"/>
    <col min="15124" max="15124" width="12.5703125" style="9" bestFit="1" customWidth="1"/>
    <col min="15125" max="15125" width="7.7109375" style="9" bestFit="1" customWidth="1"/>
    <col min="15126" max="15126" width="15.85546875" style="9" customWidth="1"/>
    <col min="15127" max="15127" width="13.42578125" style="9" customWidth="1"/>
    <col min="15128" max="15128" width="20.5703125" style="9" customWidth="1"/>
    <col min="15129" max="15360" width="11.42578125" style="9"/>
    <col min="15361" max="15361" width="43" style="9" bestFit="1" customWidth="1"/>
    <col min="15362" max="15362" width="58" style="9" customWidth="1"/>
    <col min="15363" max="15363" width="17.140625" style="9" bestFit="1" customWidth="1"/>
    <col min="15364" max="15364" width="17.28515625" style="9" bestFit="1" customWidth="1"/>
    <col min="15365" max="15366" width="5.85546875" style="9" bestFit="1" customWidth="1"/>
    <col min="15367" max="15367" width="6.42578125" style="9" bestFit="1" customWidth="1"/>
    <col min="15368" max="15368" width="6.28515625" style="9" bestFit="1" customWidth="1"/>
    <col min="15369" max="15369" width="6.42578125" style="9" bestFit="1" customWidth="1"/>
    <col min="15370" max="15370" width="5.85546875" style="9" bestFit="1" customWidth="1"/>
    <col min="15371" max="15371" width="5.7109375" style="9" bestFit="1" customWidth="1"/>
    <col min="15372" max="15372" width="6.5703125" style="9" bestFit="1" customWidth="1"/>
    <col min="15373" max="15373" width="6" style="9" bestFit="1" customWidth="1"/>
    <col min="15374" max="15374" width="6.28515625" style="9" bestFit="1" customWidth="1"/>
    <col min="15375" max="15375" width="6.42578125" style="9" bestFit="1" customWidth="1"/>
    <col min="15376" max="15376" width="6.42578125" style="9" customWidth="1"/>
    <col min="15377" max="15377" width="25" style="9" customWidth="1"/>
    <col min="15378" max="15378" width="46.28515625" style="9" customWidth="1"/>
    <col min="15379" max="15379" width="17.42578125" style="9" customWidth="1"/>
    <col min="15380" max="15380" width="12.5703125" style="9" bestFit="1" customWidth="1"/>
    <col min="15381" max="15381" width="7.7109375" style="9" bestFit="1" customWidth="1"/>
    <col min="15382" max="15382" width="15.85546875" style="9" customWidth="1"/>
    <col min="15383" max="15383" width="13.42578125" style="9" customWidth="1"/>
    <col min="15384" max="15384" width="20.5703125" style="9" customWidth="1"/>
    <col min="15385" max="15616" width="11.42578125" style="9"/>
    <col min="15617" max="15617" width="43" style="9" bestFit="1" customWidth="1"/>
    <col min="15618" max="15618" width="58" style="9" customWidth="1"/>
    <col min="15619" max="15619" width="17.140625" style="9" bestFit="1" customWidth="1"/>
    <col min="15620" max="15620" width="17.28515625" style="9" bestFit="1" customWidth="1"/>
    <col min="15621" max="15622" width="5.85546875" style="9" bestFit="1" customWidth="1"/>
    <col min="15623" max="15623" width="6.42578125" style="9" bestFit="1" customWidth="1"/>
    <col min="15624" max="15624" width="6.28515625" style="9" bestFit="1" customWidth="1"/>
    <col min="15625" max="15625" width="6.42578125" style="9" bestFit="1" customWidth="1"/>
    <col min="15626" max="15626" width="5.85546875" style="9" bestFit="1" customWidth="1"/>
    <col min="15627" max="15627" width="5.7109375" style="9" bestFit="1" customWidth="1"/>
    <col min="15628" max="15628" width="6.5703125" style="9" bestFit="1" customWidth="1"/>
    <col min="15629" max="15629" width="6" style="9" bestFit="1" customWidth="1"/>
    <col min="15630" max="15630" width="6.28515625" style="9" bestFit="1" customWidth="1"/>
    <col min="15631" max="15631" width="6.42578125" style="9" bestFit="1" customWidth="1"/>
    <col min="15632" max="15632" width="6.42578125" style="9" customWidth="1"/>
    <col min="15633" max="15633" width="25" style="9" customWidth="1"/>
    <col min="15634" max="15634" width="46.28515625" style="9" customWidth="1"/>
    <col min="15635" max="15635" width="17.42578125" style="9" customWidth="1"/>
    <col min="15636" max="15636" width="12.5703125" style="9" bestFit="1" customWidth="1"/>
    <col min="15637" max="15637" width="7.7109375" style="9" bestFit="1" customWidth="1"/>
    <col min="15638" max="15638" width="15.85546875" style="9" customWidth="1"/>
    <col min="15639" max="15639" width="13.42578125" style="9" customWidth="1"/>
    <col min="15640" max="15640" width="20.5703125" style="9" customWidth="1"/>
    <col min="15641" max="15872" width="11.42578125" style="9"/>
    <col min="15873" max="15873" width="43" style="9" bestFit="1" customWidth="1"/>
    <col min="15874" max="15874" width="58" style="9" customWidth="1"/>
    <col min="15875" max="15875" width="17.140625" style="9" bestFit="1" customWidth="1"/>
    <col min="15876" max="15876" width="17.28515625" style="9" bestFit="1" customWidth="1"/>
    <col min="15877" max="15878" width="5.85546875" style="9" bestFit="1" customWidth="1"/>
    <col min="15879" max="15879" width="6.42578125" style="9" bestFit="1" customWidth="1"/>
    <col min="15880" max="15880" width="6.28515625" style="9" bestFit="1" customWidth="1"/>
    <col min="15881" max="15881" width="6.42578125" style="9" bestFit="1" customWidth="1"/>
    <col min="15882" max="15882" width="5.85546875" style="9" bestFit="1" customWidth="1"/>
    <col min="15883" max="15883" width="5.7109375" style="9" bestFit="1" customWidth="1"/>
    <col min="15884" max="15884" width="6.5703125" style="9" bestFit="1" customWidth="1"/>
    <col min="15885" max="15885" width="6" style="9" bestFit="1" customWidth="1"/>
    <col min="15886" max="15886" width="6.28515625" style="9" bestFit="1" customWidth="1"/>
    <col min="15887" max="15887" width="6.42578125" style="9" bestFit="1" customWidth="1"/>
    <col min="15888" max="15888" width="6.42578125" style="9" customWidth="1"/>
    <col min="15889" max="15889" width="25" style="9" customWidth="1"/>
    <col min="15890" max="15890" width="46.28515625" style="9" customWidth="1"/>
    <col min="15891" max="15891" width="17.42578125" style="9" customWidth="1"/>
    <col min="15892" max="15892" width="12.5703125" style="9" bestFit="1" customWidth="1"/>
    <col min="15893" max="15893" width="7.7109375" style="9" bestFit="1" customWidth="1"/>
    <col min="15894" max="15894" width="15.85546875" style="9" customWidth="1"/>
    <col min="15895" max="15895" width="13.42578125" style="9" customWidth="1"/>
    <col min="15896" max="15896" width="20.5703125" style="9" customWidth="1"/>
    <col min="15897" max="16128" width="11.42578125" style="9"/>
    <col min="16129" max="16129" width="43" style="9" bestFit="1" customWidth="1"/>
    <col min="16130" max="16130" width="58" style="9" customWidth="1"/>
    <col min="16131" max="16131" width="17.140625" style="9" bestFit="1" customWidth="1"/>
    <col min="16132" max="16132" width="17.28515625" style="9" bestFit="1" customWidth="1"/>
    <col min="16133" max="16134" width="5.85546875" style="9" bestFit="1" customWidth="1"/>
    <col min="16135" max="16135" width="6.42578125" style="9" bestFit="1" customWidth="1"/>
    <col min="16136" max="16136" width="6.28515625" style="9" bestFit="1" customWidth="1"/>
    <col min="16137" max="16137" width="6.42578125" style="9" bestFit="1" customWidth="1"/>
    <col min="16138" max="16138" width="5.85546875" style="9" bestFit="1" customWidth="1"/>
    <col min="16139" max="16139" width="5.7109375" style="9" bestFit="1" customWidth="1"/>
    <col min="16140" max="16140" width="6.5703125" style="9" bestFit="1" customWidth="1"/>
    <col min="16141" max="16141" width="6" style="9" bestFit="1" customWidth="1"/>
    <col min="16142" max="16142" width="6.28515625" style="9" bestFit="1" customWidth="1"/>
    <col min="16143" max="16143" width="6.42578125" style="9" bestFit="1" customWidth="1"/>
    <col min="16144" max="16144" width="6.42578125" style="9" customWidth="1"/>
    <col min="16145" max="16145" width="25" style="9" customWidth="1"/>
    <col min="16146" max="16146" width="46.28515625" style="9" customWidth="1"/>
    <col min="16147" max="16147" width="17.42578125" style="9" customWidth="1"/>
    <col min="16148" max="16148" width="12.5703125" style="9" bestFit="1" customWidth="1"/>
    <col min="16149" max="16149" width="7.7109375" style="9" bestFit="1" customWidth="1"/>
    <col min="16150" max="16150" width="15.85546875" style="9" customWidth="1"/>
    <col min="16151" max="16151" width="13.42578125" style="9" customWidth="1"/>
    <col min="16152" max="16152" width="20.5703125" style="9" customWidth="1"/>
    <col min="16153" max="16384" width="11.42578125" style="9"/>
  </cols>
  <sheetData>
    <row r="1" spans="1:24" s="1" customFormat="1" ht="28.5" customHeight="1" thickBot="1" x14ac:dyDescent="0.25">
      <c r="A1" s="270" t="s">
        <v>203</v>
      </c>
      <c r="B1" s="271"/>
      <c r="C1" s="271"/>
      <c r="D1" s="271"/>
      <c r="E1" s="271"/>
      <c r="F1" s="271"/>
      <c r="G1" s="271"/>
      <c r="H1" s="271"/>
      <c r="I1" s="271"/>
      <c r="J1" s="271"/>
      <c r="K1" s="271"/>
      <c r="L1" s="271"/>
      <c r="M1" s="271"/>
      <c r="N1" s="271"/>
      <c r="O1" s="271"/>
      <c r="P1" s="271"/>
      <c r="Q1" s="271"/>
      <c r="R1" s="271"/>
      <c r="S1" s="271"/>
      <c r="T1" s="271"/>
      <c r="U1" s="271"/>
      <c r="V1" s="271"/>
      <c r="W1" s="271"/>
      <c r="X1" s="272"/>
    </row>
    <row r="2" spans="1:24" s="1" customFormat="1" ht="12.75" customHeight="1" thickBot="1" x14ac:dyDescent="0.25">
      <c r="A2" s="2"/>
      <c r="B2" s="2"/>
      <c r="C2" s="2"/>
      <c r="D2" s="2"/>
      <c r="E2" s="2"/>
      <c r="F2" s="2"/>
      <c r="G2" s="2"/>
      <c r="H2" s="2"/>
      <c r="I2" s="2"/>
      <c r="J2" s="2"/>
      <c r="K2" s="2"/>
      <c r="L2" s="2"/>
      <c r="M2" s="2"/>
      <c r="N2" s="2"/>
      <c r="O2" s="2"/>
      <c r="P2" s="100"/>
      <c r="Q2" s="100"/>
      <c r="R2" s="100"/>
      <c r="S2" s="100"/>
      <c r="T2" s="100"/>
      <c r="U2" s="100"/>
      <c r="V2" s="100"/>
      <c r="W2" s="100"/>
      <c r="X2" s="100"/>
    </row>
    <row r="3" spans="1:24" s="1" customFormat="1" ht="28.5" customHeight="1" thickBot="1" x14ac:dyDescent="0.25">
      <c r="A3" s="3" t="s">
        <v>0</v>
      </c>
      <c r="B3" s="273" t="str">
        <f>'[2]ANEXO 1(PAS)'!B3:D3</f>
        <v xml:space="preserve">Coordinación Seccional de Calidad </v>
      </c>
      <c r="C3" s="273"/>
      <c r="D3" s="273"/>
      <c r="E3" s="273"/>
      <c r="F3" s="273"/>
      <c r="G3" s="273"/>
      <c r="H3" s="273"/>
      <c r="I3" s="273"/>
      <c r="J3" s="273"/>
      <c r="K3" s="273"/>
      <c r="L3" s="273"/>
      <c r="M3" s="273"/>
      <c r="N3" s="273"/>
      <c r="O3" s="273"/>
      <c r="P3" s="273"/>
      <c r="Q3" s="273"/>
      <c r="R3" s="274"/>
      <c r="S3" s="275"/>
      <c r="T3" s="275"/>
      <c r="U3" s="275"/>
      <c r="V3" s="275"/>
      <c r="W3" s="275"/>
      <c r="X3" s="276"/>
    </row>
    <row r="4" spans="1:24" s="1" customFormat="1" ht="28.5" customHeight="1" thickBot="1" x14ac:dyDescent="0.25">
      <c r="A4" s="3" t="s">
        <v>1</v>
      </c>
      <c r="B4" s="273" t="str">
        <f>'[2]ANEXO 1(PAS)'!B4:D4</f>
        <v>Gloria Amparo Sánchez Maldonado</v>
      </c>
      <c r="C4" s="273"/>
      <c r="D4" s="273"/>
      <c r="E4" s="273"/>
      <c r="F4" s="273"/>
      <c r="G4" s="273"/>
      <c r="H4" s="273"/>
      <c r="I4" s="273"/>
      <c r="J4" s="273"/>
      <c r="K4" s="273"/>
      <c r="L4" s="273"/>
      <c r="M4" s="273"/>
      <c r="N4" s="273"/>
      <c r="O4" s="273"/>
      <c r="P4" s="273"/>
      <c r="Q4" s="273"/>
      <c r="R4" s="274"/>
      <c r="S4" s="277"/>
      <c r="T4" s="277"/>
      <c r="U4" s="277"/>
      <c r="V4" s="277"/>
      <c r="W4" s="277"/>
      <c r="X4" s="278"/>
    </row>
    <row r="5" spans="1:24" s="1" customFormat="1" ht="28.5" customHeight="1" thickBot="1" x14ac:dyDescent="0.25">
      <c r="A5" s="3" t="s">
        <v>2</v>
      </c>
      <c r="B5" s="281">
        <v>43282</v>
      </c>
      <c r="C5" s="273"/>
      <c r="D5" s="273"/>
      <c r="E5" s="273"/>
      <c r="F5" s="273"/>
      <c r="G5" s="273"/>
      <c r="H5" s="273"/>
      <c r="I5" s="273"/>
      <c r="J5" s="273"/>
      <c r="K5" s="273"/>
      <c r="L5" s="273"/>
      <c r="M5" s="273"/>
      <c r="N5" s="273"/>
      <c r="O5" s="273"/>
      <c r="P5" s="273"/>
      <c r="Q5" s="273"/>
      <c r="R5" s="274"/>
      <c r="S5" s="277"/>
      <c r="T5" s="277"/>
      <c r="U5" s="277"/>
      <c r="V5" s="277"/>
      <c r="W5" s="277"/>
      <c r="X5" s="278"/>
    </row>
    <row r="6" spans="1:24" s="1" customFormat="1" ht="28.5" customHeight="1" thickBot="1" x14ac:dyDescent="0.25">
      <c r="A6" s="3" t="s">
        <v>3</v>
      </c>
      <c r="B6" s="282" t="str">
        <f>'[2]ANEXO 1(PAS)'!B6</f>
        <v>Administrativo</v>
      </c>
      <c r="C6" s="283"/>
      <c r="D6" s="283"/>
      <c r="E6" s="283"/>
      <c r="F6" s="283"/>
      <c r="G6" s="283"/>
      <c r="H6" s="284"/>
      <c r="I6" s="285" t="s">
        <v>4</v>
      </c>
      <c r="J6" s="286"/>
      <c r="K6" s="286"/>
      <c r="L6" s="286"/>
      <c r="M6" s="286"/>
      <c r="N6" s="287"/>
      <c r="O6" s="288" t="s">
        <v>102</v>
      </c>
      <c r="P6" s="289"/>
      <c r="Q6" s="289"/>
      <c r="R6" s="290"/>
      <c r="S6" s="277"/>
      <c r="T6" s="277"/>
      <c r="U6" s="277"/>
      <c r="V6" s="277"/>
      <c r="W6" s="277"/>
      <c r="X6" s="278"/>
    </row>
    <row r="7" spans="1:24" s="1" customFormat="1" ht="27" customHeight="1" thickBot="1" x14ac:dyDescent="0.25">
      <c r="A7" s="3" t="s">
        <v>5</v>
      </c>
      <c r="B7" s="273" t="str">
        <f>'[2]ANEXO 1(PAS)'!B8:H8</f>
        <v>Ampliación del Sistema de Gestión de la Calidad</v>
      </c>
      <c r="C7" s="273"/>
      <c r="D7" s="273"/>
      <c r="E7" s="273"/>
      <c r="F7" s="273"/>
      <c r="G7" s="273"/>
      <c r="H7" s="273"/>
      <c r="I7" s="273"/>
      <c r="J7" s="273"/>
      <c r="K7" s="273"/>
      <c r="L7" s="273"/>
      <c r="M7" s="273"/>
      <c r="N7" s="273"/>
      <c r="O7" s="273"/>
      <c r="P7" s="273"/>
      <c r="Q7" s="273"/>
      <c r="R7" s="274"/>
      <c r="S7" s="279"/>
      <c r="T7" s="279"/>
      <c r="U7" s="279"/>
      <c r="V7" s="279"/>
      <c r="W7" s="279"/>
      <c r="X7" s="280"/>
    </row>
    <row r="8" spans="1:24" s="1" customFormat="1" ht="23.25" customHeight="1" x14ac:dyDescent="0.2">
      <c r="A8" s="297" t="s">
        <v>6</v>
      </c>
      <c r="B8" s="299" t="s">
        <v>7</v>
      </c>
      <c r="C8" s="300"/>
      <c r="D8" s="301"/>
      <c r="E8" s="302" t="s">
        <v>103</v>
      </c>
      <c r="F8" s="303"/>
      <c r="G8" s="303"/>
      <c r="H8" s="303"/>
      <c r="I8" s="303"/>
      <c r="J8" s="303"/>
      <c r="K8" s="303"/>
      <c r="L8" s="303"/>
      <c r="M8" s="303"/>
      <c r="N8" s="303"/>
      <c r="O8" s="303"/>
      <c r="P8" s="304"/>
      <c r="Q8" s="299" t="s">
        <v>9</v>
      </c>
      <c r="R8" s="311"/>
      <c r="S8" s="303"/>
      <c r="T8" s="303"/>
      <c r="U8" s="303"/>
      <c r="V8" s="303"/>
      <c r="W8" s="304"/>
      <c r="X8" s="291" t="s">
        <v>10</v>
      </c>
    </row>
    <row r="9" spans="1:24" ht="45" customHeight="1" x14ac:dyDescent="0.2">
      <c r="A9" s="298"/>
      <c r="B9" s="104" t="s">
        <v>11</v>
      </c>
      <c r="C9" s="4" t="s">
        <v>36</v>
      </c>
      <c r="D9" s="5" t="s">
        <v>12</v>
      </c>
      <c r="E9" s="6" t="s">
        <v>13</v>
      </c>
      <c r="F9" s="107" t="s">
        <v>14</v>
      </c>
      <c r="G9" s="107" t="s">
        <v>15</v>
      </c>
      <c r="H9" s="107" t="s">
        <v>16</v>
      </c>
      <c r="I9" s="7" t="s">
        <v>17</v>
      </c>
      <c r="J9" s="107" t="s">
        <v>18</v>
      </c>
      <c r="K9" s="107" t="s">
        <v>19</v>
      </c>
      <c r="L9" s="107" t="s">
        <v>20</v>
      </c>
      <c r="M9" s="7" t="s">
        <v>21</v>
      </c>
      <c r="N9" s="107" t="s">
        <v>22</v>
      </c>
      <c r="O9" s="107" t="s">
        <v>23</v>
      </c>
      <c r="P9" s="108" t="s">
        <v>24</v>
      </c>
      <c r="Q9" s="104" t="s">
        <v>25</v>
      </c>
      <c r="R9" s="105" t="s">
        <v>26</v>
      </c>
      <c r="S9" s="105" t="s">
        <v>27</v>
      </c>
      <c r="T9" s="105" t="s">
        <v>28</v>
      </c>
      <c r="U9" s="105" t="s">
        <v>204</v>
      </c>
      <c r="V9" s="105" t="s">
        <v>29</v>
      </c>
      <c r="W9" s="106" t="s">
        <v>30</v>
      </c>
      <c r="X9" s="292" t="s">
        <v>31</v>
      </c>
    </row>
    <row r="10" spans="1:24" ht="83.25" customHeight="1" x14ac:dyDescent="0.2">
      <c r="A10" s="293" t="s">
        <v>104</v>
      </c>
      <c r="B10" s="130" t="s">
        <v>233</v>
      </c>
      <c r="C10" s="294"/>
      <c r="D10" s="129" t="s">
        <v>105</v>
      </c>
      <c r="E10" s="125" t="s">
        <v>155</v>
      </c>
      <c r="F10" s="125" t="s">
        <v>155</v>
      </c>
      <c r="G10" s="125" t="s">
        <v>155</v>
      </c>
      <c r="H10" s="125" t="s">
        <v>155</v>
      </c>
      <c r="I10" s="125" t="s">
        <v>155</v>
      </c>
      <c r="J10" s="125" t="s">
        <v>155</v>
      </c>
      <c r="K10" s="125" t="s">
        <v>155</v>
      </c>
      <c r="L10" s="125" t="s">
        <v>155</v>
      </c>
      <c r="M10" s="125" t="s">
        <v>155</v>
      </c>
      <c r="N10" s="125" t="s">
        <v>155</v>
      </c>
      <c r="O10" s="125" t="s">
        <v>155</v>
      </c>
      <c r="P10" s="125" t="s">
        <v>155</v>
      </c>
      <c r="Q10" s="46" t="s">
        <v>106</v>
      </c>
      <c r="R10" s="46" t="s">
        <v>107</v>
      </c>
      <c r="S10" s="46" t="s">
        <v>108</v>
      </c>
      <c r="T10" s="110">
        <v>0.7</v>
      </c>
      <c r="U10" s="110">
        <v>0.75</v>
      </c>
      <c r="V10" s="112" t="s">
        <v>109</v>
      </c>
      <c r="W10" s="112" t="s">
        <v>101</v>
      </c>
      <c r="X10" s="295"/>
    </row>
    <row r="11" spans="1:24" ht="77.25" customHeight="1" x14ac:dyDescent="0.2">
      <c r="A11" s="293"/>
      <c r="B11" s="130" t="s">
        <v>234</v>
      </c>
      <c r="C11" s="294"/>
      <c r="D11" s="296" t="s">
        <v>110</v>
      </c>
      <c r="E11" s="125" t="s">
        <v>155</v>
      </c>
      <c r="F11" s="125" t="s">
        <v>155</v>
      </c>
      <c r="G11" s="125" t="s">
        <v>155</v>
      </c>
      <c r="H11" s="125" t="s">
        <v>155</v>
      </c>
      <c r="I11" s="125" t="s">
        <v>155</v>
      </c>
      <c r="J11" s="125" t="s">
        <v>155</v>
      </c>
      <c r="K11" s="125" t="s">
        <v>155</v>
      </c>
      <c r="L11" s="125" t="s">
        <v>155</v>
      </c>
      <c r="M11" s="125" t="s">
        <v>155</v>
      </c>
      <c r="N11" s="125" t="s">
        <v>155</v>
      </c>
      <c r="O11" s="125" t="s">
        <v>155</v>
      </c>
      <c r="P11" s="125" t="s">
        <v>155</v>
      </c>
      <c r="Q11" s="46" t="s">
        <v>111</v>
      </c>
      <c r="R11" s="11" t="s">
        <v>112</v>
      </c>
      <c r="S11" s="46" t="s">
        <v>108</v>
      </c>
      <c r="T11" s="110">
        <v>0.6</v>
      </c>
      <c r="U11" s="110">
        <v>1</v>
      </c>
      <c r="V11" s="112" t="s">
        <v>109</v>
      </c>
      <c r="W11" s="112" t="s">
        <v>101</v>
      </c>
      <c r="X11" s="295"/>
    </row>
    <row r="12" spans="1:24" ht="68.25" customHeight="1" x14ac:dyDescent="0.2">
      <c r="A12" s="293"/>
      <c r="B12" s="130" t="s">
        <v>235</v>
      </c>
      <c r="C12" s="294"/>
      <c r="D12" s="296"/>
      <c r="E12" s="125" t="s">
        <v>155</v>
      </c>
      <c r="F12" s="125" t="s">
        <v>155</v>
      </c>
      <c r="G12" s="125" t="s">
        <v>155</v>
      </c>
      <c r="H12" s="125" t="s">
        <v>155</v>
      </c>
      <c r="I12" s="125" t="s">
        <v>155</v>
      </c>
      <c r="J12" s="125" t="s">
        <v>155</v>
      </c>
      <c r="K12" s="125" t="s">
        <v>155</v>
      </c>
      <c r="L12" s="125" t="s">
        <v>155</v>
      </c>
      <c r="M12" s="125" t="s">
        <v>155</v>
      </c>
      <c r="N12" s="125" t="s">
        <v>155</v>
      </c>
      <c r="O12" s="125" t="s">
        <v>155</v>
      </c>
      <c r="P12" s="125" t="s">
        <v>155</v>
      </c>
      <c r="Q12" s="46" t="s">
        <v>113</v>
      </c>
      <c r="R12" s="11" t="s">
        <v>114</v>
      </c>
      <c r="S12" s="46" t="s">
        <v>115</v>
      </c>
      <c r="T12" s="110">
        <v>0.2</v>
      </c>
      <c r="U12" s="110">
        <v>0.6</v>
      </c>
      <c r="V12" s="112" t="s">
        <v>109</v>
      </c>
      <c r="W12" s="112" t="s">
        <v>101</v>
      </c>
      <c r="X12" s="295"/>
    </row>
    <row r="13" spans="1:24" ht="45.75" customHeight="1" x14ac:dyDescent="0.2">
      <c r="A13" s="293"/>
      <c r="B13" s="130" t="s">
        <v>196</v>
      </c>
      <c r="C13" s="294"/>
      <c r="D13" s="296"/>
      <c r="E13" s="125" t="s">
        <v>155</v>
      </c>
      <c r="F13" s="125" t="s">
        <v>155</v>
      </c>
      <c r="G13" s="125" t="s">
        <v>155</v>
      </c>
      <c r="H13" s="125" t="s">
        <v>155</v>
      </c>
      <c r="I13" s="125" t="s">
        <v>155</v>
      </c>
      <c r="J13" s="125" t="s">
        <v>155</v>
      </c>
      <c r="K13" s="125" t="s">
        <v>155</v>
      </c>
      <c r="L13" s="125" t="s">
        <v>155</v>
      </c>
      <c r="M13" s="125" t="s">
        <v>155</v>
      </c>
      <c r="N13" s="125" t="s">
        <v>155</v>
      </c>
      <c r="O13" s="125" t="s">
        <v>155</v>
      </c>
      <c r="P13" s="125" t="s">
        <v>155</v>
      </c>
      <c r="Q13" s="46" t="s">
        <v>116</v>
      </c>
      <c r="R13" s="46" t="s">
        <v>117</v>
      </c>
      <c r="S13" s="46" t="s">
        <v>108</v>
      </c>
      <c r="T13" s="110">
        <v>0.7</v>
      </c>
      <c r="U13" s="110">
        <v>0.75</v>
      </c>
      <c r="V13" s="112" t="s">
        <v>109</v>
      </c>
      <c r="W13" s="112" t="s">
        <v>101</v>
      </c>
      <c r="X13" s="295"/>
    </row>
    <row r="14" spans="1:24" ht="73.5" customHeight="1" x14ac:dyDescent="0.2">
      <c r="A14" s="223" t="s">
        <v>118</v>
      </c>
      <c r="B14" s="130" t="s">
        <v>237</v>
      </c>
      <c r="C14" s="224"/>
      <c r="D14" s="225" t="s">
        <v>119</v>
      </c>
      <c r="E14" s="131"/>
      <c r="F14" s="125" t="s">
        <v>155</v>
      </c>
      <c r="G14" s="125" t="s">
        <v>155</v>
      </c>
      <c r="H14" s="125" t="s">
        <v>155</v>
      </c>
      <c r="I14" s="125" t="s">
        <v>155</v>
      </c>
      <c r="J14" s="125" t="s">
        <v>155</v>
      </c>
      <c r="K14" s="125" t="s">
        <v>155</v>
      </c>
      <c r="L14" s="125" t="s">
        <v>155</v>
      </c>
      <c r="M14" s="125" t="s">
        <v>155</v>
      </c>
      <c r="N14" s="125" t="s">
        <v>155</v>
      </c>
      <c r="O14" s="125" t="s">
        <v>155</v>
      </c>
      <c r="P14" s="125" t="s">
        <v>155</v>
      </c>
      <c r="Q14" s="46" t="s">
        <v>236</v>
      </c>
      <c r="R14" s="46" t="s">
        <v>120</v>
      </c>
      <c r="S14" s="46" t="s">
        <v>108</v>
      </c>
      <c r="T14" s="110">
        <v>0.7</v>
      </c>
      <c r="U14" s="110">
        <v>0.75</v>
      </c>
      <c r="V14" s="112" t="s">
        <v>109</v>
      </c>
      <c r="W14" s="112" t="s">
        <v>101</v>
      </c>
      <c r="X14" s="10"/>
    </row>
    <row r="15" spans="1:24" ht="99" customHeight="1" x14ac:dyDescent="0.2">
      <c r="A15" s="132" t="s">
        <v>121</v>
      </c>
      <c r="B15" s="130" t="s">
        <v>238</v>
      </c>
      <c r="C15" s="128"/>
      <c r="D15" s="129" t="s">
        <v>122</v>
      </c>
      <c r="E15" s="125" t="s">
        <v>155</v>
      </c>
      <c r="F15" s="125" t="s">
        <v>155</v>
      </c>
      <c r="G15" s="125" t="s">
        <v>155</v>
      </c>
      <c r="H15" s="125" t="s">
        <v>155</v>
      </c>
      <c r="I15" s="125" t="s">
        <v>155</v>
      </c>
      <c r="J15" s="125" t="s">
        <v>155</v>
      </c>
      <c r="K15" s="125" t="s">
        <v>155</v>
      </c>
      <c r="L15" s="125" t="s">
        <v>155</v>
      </c>
      <c r="M15" s="125" t="s">
        <v>155</v>
      </c>
      <c r="N15" s="125" t="s">
        <v>155</v>
      </c>
      <c r="O15" s="125" t="s">
        <v>155</v>
      </c>
      <c r="P15" s="125" t="s">
        <v>155</v>
      </c>
      <c r="Q15" s="46" t="s">
        <v>123</v>
      </c>
      <c r="R15" s="46" t="s">
        <v>124</v>
      </c>
      <c r="S15" s="46" t="s">
        <v>108</v>
      </c>
      <c r="T15" s="112">
        <v>0</v>
      </c>
      <c r="U15" s="110">
        <v>0.25</v>
      </c>
      <c r="V15" s="112" t="s">
        <v>122</v>
      </c>
      <c r="W15" s="112" t="s">
        <v>32</v>
      </c>
      <c r="X15" s="52"/>
    </row>
    <row r="16" spans="1:24" ht="127.5" customHeight="1" x14ac:dyDescent="0.2">
      <c r="A16" s="305" t="s">
        <v>125</v>
      </c>
      <c r="B16" s="133" t="s">
        <v>239</v>
      </c>
      <c r="C16" s="47"/>
      <c r="D16" s="307" t="s">
        <v>126</v>
      </c>
      <c r="E16" s="131"/>
      <c r="F16" s="10"/>
      <c r="G16" s="10"/>
      <c r="H16" s="125" t="s">
        <v>155</v>
      </c>
      <c r="I16" s="10"/>
      <c r="K16" s="10"/>
      <c r="L16" s="10"/>
      <c r="M16" s="10"/>
      <c r="N16" s="10"/>
      <c r="O16" s="10"/>
      <c r="P16" s="10"/>
      <c r="Q16" s="46" t="s">
        <v>137</v>
      </c>
      <c r="R16" s="46" t="s">
        <v>138</v>
      </c>
      <c r="S16" s="46" t="s">
        <v>139</v>
      </c>
      <c r="T16" s="226" t="s">
        <v>140</v>
      </c>
      <c r="U16" s="110">
        <v>0.8</v>
      </c>
      <c r="V16" s="226" t="s">
        <v>129</v>
      </c>
      <c r="W16" s="226" t="s">
        <v>32</v>
      </c>
      <c r="X16" s="52"/>
    </row>
    <row r="17" spans="1:24" ht="48" customHeight="1" x14ac:dyDescent="0.2">
      <c r="A17" s="310"/>
      <c r="B17" s="133" t="s">
        <v>241</v>
      </c>
      <c r="C17" s="115"/>
      <c r="D17" s="309"/>
      <c r="E17" s="131"/>
      <c r="F17" s="125" t="s">
        <v>155</v>
      </c>
      <c r="G17" s="125" t="s">
        <v>155</v>
      </c>
      <c r="H17" s="125" t="s">
        <v>155</v>
      </c>
      <c r="I17" s="10"/>
      <c r="J17" s="10"/>
      <c r="K17" s="10"/>
      <c r="L17" s="10"/>
      <c r="M17" s="10"/>
      <c r="N17" s="10"/>
      <c r="O17" s="10"/>
      <c r="P17" s="10"/>
      <c r="Q17" s="46" t="s">
        <v>127</v>
      </c>
      <c r="R17" s="11" t="s">
        <v>130</v>
      </c>
      <c r="S17" s="11" t="s">
        <v>128</v>
      </c>
      <c r="T17" s="110">
        <v>0.08</v>
      </c>
      <c r="U17" s="110">
        <v>0.1</v>
      </c>
      <c r="V17" s="19" t="s">
        <v>129</v>
      </c>
      <c r="W17" s="226" t="s">
        <v>32</v>
      </c>
      <c r="X17" s="134"/>
    </row>
    <row r="18" spans="1:24" ht="48.75" customHeight="1" x14ac:dyDescent="0.2">
      <c r="A18" s="310"/>
      <c r="B18" s="133" t="s">
        <v>242</v>
      </c>
      <c r="C18" s="47"/>
      <c r="D18" s="309"/>
      <c r="E18" s="131"/>
      <c r="F18" s="125" t="s">
        <v>155</v>
      </c>
      <c r="G18" s="125" t="s">
        <v>155</v>
      </c>
      <c r="H18" s="125" t="s">
        <v>155</v>
      </c>
      <c r="I18" s="10"/>
      <c r="K18" s="10"/>
      <c r="L18" s="10"/>
      <c r="M18" s="10"/>
      <c r="N18" s="10"/>
      <c r="O18" s="10"/>
      <c r="P18" s="10"/>
      <c r="Q18" s="46"/>
      <c r="R18" s="46"/>
      <c r="S18" s="46"/>
      <c r="T18" s="226"/>
      <c r="U18" s="110"/>
      <c r="V18" s="226"/>
      <c r="W18" s="226"/>
      <c r="X18" s="52"/>
    </row>
    <row r="19" spans="1:24" ht="48.75" customHeight="1" x14ac:dyDescent="0.2">
      <c r="A19" s="310"/>
      <c r="B19" s="133" t="s">
        <v>243</v>
      </c>
      <c r="C19" s="47"/>
      <c r="D19" s="309"/>
      <c r="E19" s="131"/>
      <c r="F19" s="125" t="s">
        <v>155</v>
      </c>
      <c r="G19" s="125" t="s">
        <v>155</v>
      </c>
      <c r="H19" s="125" t="s">
        <v>155</v>
      </c>
      <c r="I19" s="10"/>
      <c r="K19" s="10"/>
      <c r="L19" s="10"/>
      <c r="M19" s="10"/>
      <c r="N19" s="10"/>
      <c r="O19" s="10"/>
      <c r="P19" s="10"/>
      <c r="Q19" s="46"/>
      <c r="R19" s="46"/>
      <c r="S19" s="46"/>
      <c r="T19" s="226"/>
      <c r="U19" s="110"/>
      <c r="V19" s="226"/>
      <c r="W19" s="226"/>
      <c r="X19" s="52"/>
    </row>
    <row r="20" spans="1:24" ht="48.75" customHeight="1" x14ac:dyDescent="0.2">
      <c r="A20" s="310"/>
      <c r="B20" s="133" t="s">
        <v>244</v>
      </c>
      <c r="C20" s="47"/>
      <c r="D20" s="309"/>
      <c r="E20" s="131"/>
      <c r="F20" s="125" t="s">
        <v>155</v>
      </c>
      <c r="G20" s="125" t="s">
        <v>155</v>
      </c>
      <c r="H20" s="125" t="s">
        <v>155</v>
      </c>
      <c r="I20" s="125" t="s">
        <v>155</v>
      </c>
      <c r="J20" s="125" t="s">
        <v>155</v>
      </c>
      <c r="K20" s="125" t="s">
        <v>155</v>
      </c>
      <c r="L20" s="125" t="s">
        <v>155</v>
      </c>
      <c r="M20" s="125" t="s">
        <v>155</v>
      </c>
      <c r="N20" s="125" t="s">
        <v>155</v>
      </c>
      <c r="O20" s="125" t="s">
        <v>155</v>
      </c>
      <c r="P20" s="125" t="s">
        <v>155</v>
      </c>
      <c r="Q20" s="46"/>
      <c r="R20" s="46"/>
      <c r="S20" s="46"/>
      <c r="T20" s="226"/>
      <c r="U20" s="110"/>
      <c r="V20" s="226"/>
      <c r="W20" s="226"/>
      <c r="X20" s="52"/>
    </row>
    <row r="21" spans="1:24" ht="166.5" customHeight="1" x14ac:dyDescent="0.2">
      <c r="A21" s="310"/>
      <c r="B21" s="133" t="s">
        <v>240</v>
      </c>
      <c r="C21" s="115"/>
      <c r="D21" s="309"/>
      <c r="E21" s="131"/>
      <c r="F21" s="10"/>
      <c r="G21" s="125" t="s">
        <v>155</v>
      </c>
      <c r="H21" s="125" t="s">
        <v>155</v>
      </c>
      <c r="I21" s="10"/>
      <c r="J21" s="10"/>
      <c r="K21" s="10"/>
      <c r="L21" s="10"/>
      <c r="M21" s="125" t="s">
        <v>155</v>
      </c>
      <c r="N21" s="125" t="s">
        <v>155</v>
      </c>
      <c r="O21" s="10"/>
      <c r="P21" s="10"/>
      <c r="Q21" s="46" t="s">
        <v>131</v>
      </c>
      <c r="R21" s="46" t="s">
        <v>132</v>
      </c>
      <c r="S21" s="46" t="s">
        <v>133</v>
      </c>
      <c r="T21" s="110">
        <v>0</v>
      </c>
      <c r="U21" s="111">
        <v>0.8</v>
      </c>
      <c r="V21" s="19" t="s">
        <v>129</v>
      </c>
      <c r="W21" s="226" t="s">
        <v>32</v>
      </c>
      <c r="X21" s="135"/>
    </row>
    <row r="22" spans="1:24" ht="120.75" customHeight="1" x14ac:dyDescent="0.2">
      <c r="A22" s="310"/>
      <c r="B22" s="133" t="s">
        <v>245</v>
      </c>
      <c r="C22" s="47"/>
      <c r="D22" s="309"/>
      <c r="E22" s="131"/>
      <c r="F22" s="10"/>
      <c r="G22" s="125" t="s">
        <v>155</v>
      </c>
      <c r="H22" s="125" t="s">
        <v>155</v>
      </c>
      <c r="I22" s="10"/>
      <c r="J22" s="10"/>
      <c r="K22" s="10"/>
      <c r="L22" s="10"/>
      <c r="M22" s="125" t="s">
        <v>155</v>
      </c>
      <c r="N22" s="125" t="s">
        <v>155</v>
      </c>
      <c r="O22" s="10"/>
      <c r="P22" s="10"/>
      <c r="Q22" s="46" t="s">
        <v>134</v>
      </c>
      <c r="R22" s="46" t="s">
        <v>135</v>
      </c>
      <c r="S22" s="46" t="s">
        <v>136</v>
      </c>
      <c r="T22" s="110">
        <v>1</v>
      </c>
      <c r="U22" s="111">
        <v>1</v>
      </c>
      <c r="V22" s="19" t="s">
        <v>129</v>
      </c>
      <c r="W22" s="226" t="s">
        <v>32</v>
      </c>
      <c r="X22" s="10"/>
    </row>
    <row r="23" spans="1:24" ht="64.5" customHeight="1" x14ac:dyDescent="0.2">
      <c r="A23" s="310"/>
      <c r="B23" s="133" t="s">
        <v>198</v>
      </c>
      <c r="C23" s="47"/>
      <c r="D23" s="308"/>
      <c r="E23" s="131"/>
      <c r="F23" s="10"/>
      <c r="G23" s="10"/>
      <c r="H23" s="125" t="s">
        <v>155</v>
      </c>
      <c r="I23" s="10"/>
      <c r="K23" s="10"/>
      <c r="L23" s="10"/>
      <c r="M23" s="10"/>
      <c r="N23" s="10"/>
      <c r="O23" s="10"/>
      <c r="P23" s="10"/>
      <c r="Q23" s="213"/>
      <c r="R23" s="46"/>
      <c r="S23" s="46"/>
      <c r="T23" s="212"/>
      <c r="U23" s="110"/>
      <c r="V23" s="212"/>
      <c r="W23" s="212"/>
      <c r="X23" s="52"/>
    </row>
    <row r="24" spans="1:24" ht="94.5" customHeight="1" x14ac:dyDescent="0.2">
      <c r="A24" s="306"/>
      <c r="B24" s="133" t="s">
        <v>200</v>
      </c>
      <c r="C24" s="47"/>
      <c r="D24" s="214"/>
      <c r="E24" s="125" t="s">
        <v>155</v>
      </c>
      <c r="F24" s="125" t="s">
        <v>155</v>
      </c>
      <c r="G24" s="125" t="s">
        <v>155</v>
      </c>
      <c r="H24" s="125" t="s">
        <v>155</v>
      </c>
      <c r="I24" s="125" t="s">
        <v>155</v>
      </c>
      <c r="J24" s="125" t="s">
        <v>155</v>
      </c>
      <c r="K24" s="125" t="s">
        <v>155</v>
      </c>
      <c r="L24" s="125" t="s">
        <v>155</v>
      </c>
      <c r="M24" s="125" t="s">
        <v>155</v>
      </c>
      <c r="N24" s="125" t="s">
        <v>155</v>
      </c>
      <c r="O24" s="125" t="s">
        <v>155</v>
      </c>
      <c r="P24" s="125" t="s">
        <v>155</v>
      </c>
      <c r="Q24" s="213"/>
      <c r="R24" s="46"/>
      <c r="S24" s="46"/>
      <c r="T24" s="212"/>
      <c r="U24" s="110"/>
      <c r="V24" s="212"/>
      <c r="W24" s="212"/>
      <c r="X24" s="52"/>
    </row>
    <row r="25" spans="1:24" ht="61.5" customHeight="1" x14ac:dyDescent="0.2">
      <c r="A25" s="305" t="s">
        <v>41</v>
      </c>
      <c r="B25" s="133" t="s">
        <v>253</v>
      </c>
      <c r="C25" s="136"/>
      <c r="D25" s="112" t="s">
        <v>144</v>
      </c>
      <c r="E25" s="125" t="s">
        <v>155</v>
      </c>
      <c r="F25" s="125" t="s">
        <v>155</v>
      </c>
      <c r="G25" s="125" t="s">
        <v>155</v>
      </c>
      <c r="H25" s="125" t="s">
        <v>155</v>
      </c>
      <c r="I25" s="125" t="s">
        <v>155</v>
      </c>
      <c r="J25" s="125" t="s">
        <v>155</v>
      </c>
      <c r="K25" s="125" t="s">
        <v>155</v>
      </c>
      <c r="L25" s="10"/>
      <c r="M25" s="10"/>
      <c r="N25" s="10"/>
      <c r="O25" s="10"/>
      <c r="P25" s="10"/>
      <c r="Q25" s="307" t="s">
        <v>141</v>
      </c>
      <c r="R25" s="46" t="s">
        <v>142</v>
      </c>
      <c r="S25" s="46" t="s">
        <v>143</v>
      </c>
      <c r="T25" s="112" t="s">
        <v>140</v>
      </c>
      <c r="U25" s="110">
        <v>1</v>
      </c>
      <c r="V25" s="112" t="s">
        <v>122</v>
      </c>
      <c r="W25" s="112" t="s">
        <v>32</v>
      </c>
      <c r="X25" s="10"/>
    </row>
    <row r="26" spans="1:24" ht="59.25" customHeight="1" x14ac:dyDescent="0.2">
      <c r="A26" s="306"/>
      <c r="B26" s="133" t="s">
        <v>199</v>
      </c>
      <c r="C26" s="136"/>
      <c r="D26" s="212" t="s">
        <v>197</v>
      </c>
      <c r="E26" s="131"/>
      <c r="F26" s="10"/>
      <c r="G26" s="10"/>
      <c r="H26" s="10"/>
      <c r="I26" s="10"/>
      <c r="J26" s="26"/>
      <c r="K26" s="125" t="s">
        <v>155</v>
      </c>
      <c r="L26" s="125" t="s">
        <v>155</v>
      </c>
      <c r="M26" s="10"/>
      <c r="N26" s="10"/>
      <c r="O26" s="10"/>
      <c r="P26" s="10"/>
      <c r="Q26" s="308"/>
      <c r="R26" s="46"/>
      <c r="S26" s="46" t="s">
        <v>143</v>
      </c>
      <c r="T26" s="212" t="s">
        <v>140</v>
      </c>
      <c r="U26" s="110">
        <v>1</v>
      </c>
      <c r="V26" s="212" t="s">
        <v>129</v>
      </c>
      <c r="W26" s="212" t="s">
        <v>32</v>
      </c>
      <c r="X26" s="10"/>
    </row>
    <row r="27" spans="1:24" x14ac:dyDescent="0.2">
      <c r="C27" s="116"/>
    </row>
    <row r="28" spans="1:24" x14ac:dyDescent="0.2">
      <c r="C28" s="116"/>
    </row>
    <row r="29" spans="1:24" x14ac:dyDescent="0.2">
      <c r="A29" s="12" t="s">
        <v>33</v>
      </c>
      <c r="C29" s="116"/>
    </row>
    <row r="30" spans="1:24" x14ac:dyDescent="0.2">
      <c r="B30" s="9" t="s">
        <v>34</v>
      </c>
    </row>
    <row r="32" spans="1:24" ht="18" x14ac:dyDescent="0.2">
      <c r="B32" s="242"/>
    </row>
    <row r="33" spans="2:2" ht="18" x14ac:dyDescent="0.25">
      <c r="B33" s="243"/>
    </row>
    <row r="34" spans="2:2" ht="18" x14ac:dyDescent="0.25">
      <c r="B34" s="243"/>
    </row>
    <row r="35" spans="2:2" x14ac:dyDescent="0.2">
      <c r="B35" s="220"/>
    </row>
  </sheetData>
  <mergeCells count="22">
    <mergeCell ref="A25:A26"/>
    <mergeCell ref="Q25:Q26"/>
    <mergeCell ref="D16:D23"/>
    <mergeCell ref="A16:A24"/>
    <mergeCell ref="Q8:W8"/>
    <mergeCell ref="X8:X9"/>
    <mergeCell ref="A10:A13"/>
    <mergeCell ref="C10:C13"/>
    <mergeCell ref="X10:X13"/>
    <mergeCell ref="D11:D13"/>
    <mergeCell ref="A8:A9"/>
    <mergeCell ref="B8:D8"/>
    <mergeCell ref="E8:P8"/>
    <mergeCell ref="A1:X1"/>
    <mergeCell ref="B3:R3"/>
    <mergeCell ref="S3:X7"/>
    <mergeCell ref="B4:R4"/>
    <mergeCell ref="B5:R5"/>
    <mergeCell ref="B6:H6"/>
    <mergeCell ref="I6:N6"/>
    <mergeCell ref="O6:R6"/>
    <mergeCell ref="B7:R7"/>
  </mergeCells>
  <pageMargins left="0.39370078740157483" right="0.39370078740157483" top="0.39370078740157483" bottom="0.39370078740157483" header="0" footer="0"/>
  <pageSetup scale="37"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3"/>
  <sheetViews>
    <sheetView workbookViewId="0">
      <selection activeCell="C28" sqref="C28"/>
    </sheetView>
  </sheetViews>
  <sheetFormatPr baseColWidth="10" defaultColWidth="9.140625" defaultRowHeight="15" x14ac:dyDescent="0.25"/>
  <cols>
    <col min="1" max="1" width="16.5703125" style="120" customWidth="1"/>
    <col min="2" max="2" width="43.5703125" style="120" customWidth="1"/>
    <col min="3" max="3" width="26.7109375" style="120" customWidth="1"/>
    <col min="4" max="16384" width="9.140625" style="120"/>
  </cols>
  <sheetData>
    <row r="1" spans="1:4" x14ac:dyDescent="0.25">
      <c r="A1" s="314" t="s">
        <v>164</v>
      </c>
      <c r="B1" s="315"/>
      <c r="C1" s="316"/>
      <c r="D1" s="199"/>
    </row>
    <row r="2" spans="1:4" ht="15.75" thickBot="1" x14ac:dyDescent="0.3">
      <c r="A2" s="317"/>
      <c r="B2" s="318"/>
      <c r="C2" s="319"/>
      <c r="D2" s="199"/>
    </row>
    <row r="3" spans="1:4" ht="35.25" customHeight="1" x14ac:dyDescent="0.25">
      <c r="A3" s="320" t="s">
        <v>165</v>
      </c>
      <c r="B3" s="320" t="s">
        <v>166</v>
      </c>
      <c r="C3" s="320" t="s">
        <v>167</v>
      </c>
      <c r="D3" s="199"/>
    </row>
    <row r="4" spans="1:4" ht="15.75" thickBot="1" x14ac:dyDescent="0.3">
      <c r="A4" s="321"/>
      <c r="B4" s="322"/>
      <c r="C4" s="322"/>
      <c r="D4" s="199"/>
    </row>
    <row r="5" spans="1:4" ht="15.75" thickBot="1" x14ac:dyDescent="0.3">
      <c r="A5" s="323" t="s">
        <v>168</v>
      </c>
      <c r="B5" s="200" t="s">
        <v>169</v>
      </c>
      <c r="C5" s="201">
        <v>2017</v>
      </c>
      <c r="D5" s="199"/>
    </row>
    <row r="6" spans="1:4" ht="15.75" thickBot="1" x14ac:dyDescent="0.3">
      <c r="A6" s="324"/>
      <c r="B6" s="200" t="s">
        <v>170</v>
      </c>
      <c r="C6" s="201">
        <v>2018</v>
      </c>
      <c r="D6" s="199"/>
    </row>
    <row r="7" spans="1:4" ht="15.75" thickBot="1" x14ac:dyDescent="0.3">
      <c r="A7" s="324"/>
      <c r="B7" s="200" t="s">
        <v>171</v>
      </c>
      <c r="C7" s="201">
        <v>2019</v>
      </c>
      <c r="D7" s="199"/>
    </row>
    <row r="8" spans="1:4" ht="15.75" thickBot="1" x14ac:dyDescent="0.3">
      <c r="A8" s="324"/>
      <c r="B8" s="200" t="s">
        <v>172</v>
      </c>
      <c r="C8" s="201">
        <v>2020</v>
      </c>
      <c r="D8" s="199"/>
    </row>
    <row r="9" spans="1:4" ht="15.75" thickBot="1" x14ac:dyDescent="0.3">
      <c r="A9" s="325"/>
      <c r="B9" s="200" t="s">
        <v>173</v>
      </c>
      <c r="C9" s="201" t="s">
        <v>174</v>
      </c>
      <c r="D9" s="199"/>
    </row>
    <row r="10" spans="1:4" ht="15.75" thickBot="1" x14ac:dyDescent="0.3">
      <c r="A10" s="326" t="s">
        <v>175</v>
      </c>
      <c r="B10" s="200" t="s">
        <v>169</v>
      </c>
      <c r="C10" s="201">
        <v>2017</v>
      </c>
      <c r="D10" s="199"/>
    </row>
    <row r="11" spans="1:4" ht="15.75" thickBot="1" x14ac:dyDescent="0.3">
      <c r="A11" s="324"/>
      <c r="B11" s="200" t="s">
        <v>170</v>
      </c>
      <c r="C11" s="201">
        <v>2018</v>
      </c>
      <c r="D11" s="199"/>
    </row>
    <row r="12" spans="1:4" ht="15.75" thickBot="1" x14ac:dyDescent="0.3">
      <c r="A12" s="324"/>
      <c r="B12" s="200" t="s">
        <v>176</v>
      </c>
      <c r="C12" s="201">
        <v>2019</v>
      </c>
      <c r="D12" s="199"/>
    </row>
    <row r="13" spans="1:4" ht="15.75" thickBot="1" x14ac:dyDescent="0.3">
      <c r="A13" s="324"/>
      <c r="B13" s="200" t="s">
        <v>177</v>
      </c>
      <c r="C13" s="201" t="s">
        <v>178</v>
      </c>
      <c r="D13" s="199"/>
    </row>
    <row r="14" spans="1:4" ht="15.75" thickBot="1" x14ac:dyDescent="0.3">
      <c r="A14" s="325"/>
      <c r="B14" s="200" t="s">
        <v>179</v>
      </c>
      <c r="C14" s="201" t="s">
        <v>180</v>
      </c>
      <c r="D14" s="199"/>
    </row>
    <row r="15" spans="1:4" ht="15.75" thickBot="1" x14ac:dyDescent="0.3">
      <c r="A15" s="326" t="s">
        <v>181</v>
      </c>
      <c r="B15" s="200" t="s">
        <v>169</v>
      </c>
      <c r="C15" s="201">
        <v>2017</v>
      </c>
      <c r="D15" s="199"/>
    </row>
    <row r="16" spans="1:4" ht="15.75" thickBot="1" x14ac:dyDescent="0.3">
      <c r="A16" s="324"/>
      <c r="B16" s="200" t="s">
        <v>170</v>
      </c>
      <c r="C16" s="201">
        <v>2018</v>
      </c>
      <c r="D16" s="199"/>
    </row>
    <row r="17" spans="1:4" ht="15.75" thickBot="1" x14ac:dyDescent="0.3">
      <c r="A17" s="324"/>
      <c r="B17" s="200" t="s">
        <v>171</v>
      </c>
      <c r="C17" s="201">
        <v>2019</v>
      </c>
      <c r="D17" s="199"/>
    </row>
    <row r="18" spans="1:4" ht="15.75" thickBot="1" x14ac:dyDescent="0.3">
      <c r="A18" s="324"/>
      <c r="B18" s="200" t="s">
        <v>182</v>
      </c>
      <c r="C18" s="201" t="s">
        <v>183</v>
      </c>
      <c r="D18" s="199"/>
    </row>
    <row r="19" spans="1:4" ht="15.75" thickBot="1" x14ac:dyDescent="0.3">
      <c r="A19" s="327"/>
      <c r="B19" s="202" t="s">
        <v>179</v>
      </c>
      <c r="C19" s="203" t="s">
        <v>184</v>
      </c>
      <c r="D19" s="199"/>
    </row>
    <row r="20" spans="1:4" ht="15.75" thickBot="1" x14ac:dyDescent="0.3">
      <c r="A20" s="323" t="s">
        <v>185</v>
      </c>
      <c r="B20" s="204" t="s">
        <v>173</v>
      </c>
      <c r="C20" s="205" t="s">
        <v>186</v>
      </c>
      <c r="D20" s="199"/>
    </row>
    <row r="21" spans="1:4" ht="15.75" thickBot="1" x14ac:dyDescent="0.3">
      <c r="A21" s="325"/>
      <c r="B21" s="200" t="s">
        <v>170</v>
      </c>
      <c r="C21" s="201" t="s">
        <v>187</v>
      </c>
      <c r="D21" s="199"/>
    </row>
    <row r="22" spans="1:4" ht="15.75" thickBot="1" x14ac:dyDescent="0.3">
      <c r="A22" s="326" t="s">
        <v>188</v>
      </c>
      <c r="B22" s="200" t="s">
        <v>169</v>
      </c>
      <c r="C22" s="201">
        <v>2017</v>
      </c>
      <c r="D22" s="199"/>
    </row>
    <row r="23" spans="1:4" ht="15.75" thickBot="1" x14ac:dyDescent="0.3">
      <c r="A23" s="324"/>
      <c r="B23" s="200" t="s">
        <v>173</v>
      </c>
      <c r="C23" s="201" t="s">
        <v>189</v>
      </c>
      <c r="D23" s="199"/>
    </row>
    <row r="24" spans="1:4" ht="15.75" thickBot="1" x14ac:dyDescent="0.3">
      <c r="A24" s="327"/>
      <c r="B24" s="202" t="s">
        <v>170</v>
      </c>
      <c r="C24" s="203">
        <v>2021</v>
      </c>
      <c r="D24" s="199"/>
    </row>
    <row r="25" spans="1:4" ht="15.75" thickBot="1" x14ac:dyDescent="0.3">
      <c r="A25" s="328" t="s">
        <v>190</v>
      </c>
      <c r="B25" s="206" t="s">
        <v>191</v>
      </c>
      <c r="C25" s="207">
        <v>2016</v>
      </c>
      <c r="D25" s="199"/>
    </row>
    <row r="26" spans="1:4" ht="15.75" thickBot="1" x14ac:dyDescent="0.3">
      <c r="A26" s="329"/>
      <c r="B26" s="208" t="s">
        <v>170</v>
      </c>
      <c r="C26" s="209">
        <v>2017</v>
      </c>
      <c r="D26" s="199"/>
    </row>
    <row r="27" spans="1:4" ht="15.75" thickBot="1" x14ac:dyDescent="0.3">
      <c r="A27" s="329"/>
      <c r="B27" s="208" t="s">
        <v>173</v>
      </c>
      <c r="C27" s="209" t="s">
        <v>192</v>
      </c>
      <c r="D27" s="199"/>
    </row>
    <row r="28" spans="1:4" ht="15.75" thickBot="1" x14ac:dyDescent="0.3">
      <c r="A28" s="330"/>
      <c r="B28" s="208" t="s">
        <v>179</v>
      </c>
      <c r="C28" s="209" t="s">
        <v>178</v>
      </c>
      <c r="D28" s="199"/>
    </row>
    <row r="29" spans="1:4" ht="15.75" thickBot="1" x14ac:dyDescent="0.3">
      <c r="A29" s="326" t="s">
        <v>193</v>
      </c>
      <c r="B29" s="200" t="s">
        <v>169</v>
      </c>
      <c r="C29" s="201">
        <v>2017</v>
      </c>
      <c r="D29" s="199"/>
    </row>
    <row r="30" spans="1:4" ht="15.75" thickBot="1" x14ac:dyDescent="0.3">
      <c r="A30" s="324"/>
      <c r="B30" s="200" t="s">
        <v>170</v>
      </c>
      <c r="C30" s="201">
        <v>2018</v>
      </c>
      <c r="D30" s="199"/>
    </row>
    <row r="31" spans="1:4" ht="15.75" thickBot="1" x14ac:dyDescent="0.3">
      <c r="A31" s="324"/>
      <c r="B31" s="200" t="s">
        <v>171</v>
      </c>
      <c r="C31" s="201">
        <v>2019</v>
      </c>
      <c r="D31" s="199"/>
    </row>
    <row r="32" spans="1:4" ht="15.75" thickBot="1" x14ac:dyDescent="0.3">
      <c r="A32" s="327"/>
      <c r="B32" s="200" t="s">
        <v>173</v>
      </c>
      <c r="C32" s="201" t="s">
        <v>178</v>
      </c>
      <c r="D32" s="199"/>
    </row>
    <row r="33" spans="1:4" ht="15.75" thickBot="1" x14ac:dyDescent="0.3">
      <c r="A33" s="210" t="s">
        <v>194</v>
      </c>
      <c r="B33" s="312" t="s">
        <v>195</v>
      </c>
      <c r="C33" s="313"/>
      <c r="D33" s="211"/>
    </row>
  </sheetData>
  <mergeCells count="12">
    <mergeCell ref="B33:C33"/>
    <mergeCell ref="A1:C2"/>
    <mergeCell ref="A3:A4"/>
    <mergeCell ref="B3:B4"/>
    <mergeCell ref="C3:C4"/>
    <mergeCell ref="A5:A9"/>
    <mergeCell ref="A10:A14"/>
    <mergeCell ref="A15:A19"/>
    <mergeCell ref="A20:A21"/>
    <mergeCell ref="A22:A24"/>
    <mergeCell ref="A25:A28"/>
    <mergeCell ref="A29:A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X21"/>
  <sheetViews>
    <sheetView zoomScale="80" zoomScaleNormal="80" workbookViewId="0">
      <selection sqref="A1:X1"/>
    </sheetView>
  </sheetViews>
  <sheetFormatPr baseColWidth="10" defaultRowHeight="12.75" x14ac:dyDescent="0.2"/>
  <cols>
    <col min="1" max="2" width="40.140625" style="9" customWidth="1"/>
    <col min="3" max="3" width="24.140625" style="9" bestFit="1" customWidth="1"/>
    <col min="4" max="4" width="17.28515625" style="9" bestFit="1" customWidth="1"/>
    <col min="5" max="6" width="5.85546875" style="9" bestFit="1" customWidth="1"/>
    <col min="7" max="7" width="6.42578125" style="9" bestFit="1" customWidth="1"/>
    <col min="8" max="8" width="6.28515625" style="9" bestFit="1" customWidth="1"/>
    <col min="9" max="9" width="7.42578125" style="9" customWidth="1"/>
    <col min="10" max="10" width="5.85546875" style="9" bestFit="1" customWidth="1"/>
    <col min="11" max="11" width="5.7109375" style="9" bestFit="1" customWidth="1"/>
    <col min="12" max="12" width="6.5703125" style="13" bestFit="1" customWidth="1"/>
    <col min="13" max="13" width="6" style="9" bestFit="1" customWidth="1"/>
    <col min="14" max="14" width="6.28515625" style="9" bestFit="1" customWidth="1"/>
    <col min="15" max="15" width="6.42578125" style="9" bestFit="1" customWidth="1"/>
    <col min="16" max="16" width="5.28515625" style="9" bestFit="1" customWidth="1"/>
    <col min="17" max="19" width="11.42578125" style="9" customWidth="1"/>
    <col min="20" max="20" width="12.5703125" style="9" bestFit="1" customWidth="1"/>
    <col min="21" max="21" width="7.7109375" style="9" bestFit="1" customWidth="1"/>
    <col min="22" max="22" width="8.7109375" style="9" bestFit="1" customWidth="1"/>
    <col min="23" max="23" width="14.7109375" style="14" customWidth="1"/>
    <col min="24" max="24" width="22.140625" style="9" customWidth="1"/>
    <col min="25" max="16384" width="11.42578125" style="9"/>
  </cols>
  <sheetData>
    <row r="1" spans="1:24" s="1" customFormat="1" ht="28.5" customHeight="1" thickBot="1" x14ac:dyDescent="0.25">
      <c r="A1" s="332" t="s">
        <v>203</v>
      </c>
      <c r="B1" s="271"/>
      <c r="C1" s="271"/>
      <c r="D1" s="271"/>
      <c r="E1" s="271"/>
      <c r="F1" s="271"/>
      <c r="G1" s="271"/>
      <c r="H1" s="271"/>
      <c r="I1" s="271"/>
      <c r="J1" s="271"/>
      <c r="K1" s="271"/>
      <c r="L1" s="271"/>
      <c r="M1" s="271"/>
      <c r="N1" s="271"/>
      <c r="O1" s="271"/>
      <c r="P1" s="271"/>
      <c r="Q1" s="271"/>
      <c r="R1" s="271"/>
      <c r="S1" s="271"/>
      <c r="T1" s="271"/>
      <c r="U1" s="271"/>
      <c r="V1" s="271"/>
      <c r="W1" s="271"/>
      <c r="X1" s="272"/>
    </row>
    <row r="2" spans="1:24" s="1" customFormat="1" ht="12.75" customHeight="1" thickBot="1" x14ac:dyDescent="0.25">
      <c r="A2" s="2"/>
      <c r="B2" s="2"/>
      <c r="C2" s="2"/>
      <c r="D2" s="2"/>
      <c r="E2" s="2"/>
      <c r="F2" s="2"/>
      <c r="G2" s="2"/>
      <c r="H2" s="2"/>
      <c r="I2" s="2"/>
      <c r="J2" s="2"/>
      <c r="K2" s="2"/>
      <c r="L2" s="2"/>
      <c r="M2" s="2"/>
      <c r="N2" s="2"/>
      <c r="O2" s="2"/>
      <c r="P2" s="100"/>
      <c r="Q2" s="100"/>
      <c r="R2" s="100"/>
      <c r="S2" s="100"/>
      <c r="T2" s="100"/>
      <c r="U2" s="100"/>
      <c r="V2" s="100"/>
      <c r="W2" s="100"/>
      <c r="X2" s="100"/>
    </row>
    <row r="3" spans="1:24" s="1" customFormat="1" ht="28.5" customHeight="1" thickBot="1" x14ac:dyDescent="0.25">
      <c r="A3" s="3" t="s">
        <v>0</v>
      </c>
      <c r="B3" s="333" t="s">
        <v>39</v>
      </c>
      <c r="C3" s="334"/>
      <c r="D3" s="334"/>
      <c r="E3" s="334"/>
      <c r="F3" s="334"/>
      <c r="G3" s="334"/>
      <c r="H3" s="334"/>
      <c r="I3" s="334"/>
      <c r="J3" s="334"/>
      <c r="K3" s="334"/>
      <c r="L3" s="334"/>
      <c r="M3" s="334"/>
      <c r="N3" s="334"/>
      <c r="O3" s="334"/>
      <c r="P3" s="334"/>
      <c r="Q3" s="334"/>
      <c r="R3" s="335"/>
      <c r="S3" s="275"/>
      <c r="T3" s="275"/>
      <c r="U3" s="275"/>
      <c r="V3" s="275"/>
      <c r="W3" s="275"/>
      <c r="X3" s="276"/>
    </row>
    <row r="4" spans="1:24" s="1" customFormat="1" ht="28.5" customHeight="1" thickBot="1" x14ac:dyDescent="0.25">
      <c r="A4" s="3" t="s">
        <v>1</v>
      </c>
      <c r="B4" s="333" t="s">
        <v>40</v>
      </c>
      <c r="C4" s="334"/>
      <c r="D4" s="334"/>
      <c r="E4" s="334"/>
      <c r="F4" s="334"/>
      <c r="G4" s="334"/>
      <c r="H4" s="334"/>
      <c r="I4" s="334"/>
      <c r="J4" s="334"/>
      <c r="K4" s="334"/>
      <c r="L4" s="334"/>
      <c r="M4" s="334"/>
      <c r="N4" s="334"/>
      <c r="O4" s="334"/>
      <c r="P4" s="334"/>
      <c r="Q4" s="334"/>
      <c r="R4" s="335"/>
      <c r="S4" s="277"/>
      <c r="T4" s="277"/>
      <c r="U4" s="277"/>
      <c r="V4" s="277"/>
      <c r="W4" s="277"/>
      <c r="X4" s="278"/>
    </row>
    <row r="5" spans="1:24" s="1" customFormat="1" ht="28.5" customHeight="1" thickBot="1" x14ac:dyDescent="0.25">
      <c r="A5" s="3" t="s">
        <v>2</v>
      </c>
      <c r="B5" s="336">
        <v>43282</v>
      </c>
      <c r="C5" s="337"/>
      <c r="D5" s="337"/>
      <c r="E5" s="337"/>
      <c r="F5" s="337"/>
      <c r="G5" s="337"/>
      <c r="H5" s="337"/>
      <c r="I5" s="337"/>
      <c r="J5" s="337"/>
      <c r="K5" s="337"/>
      <c r="L5" s="337"/>
      <c r="M5" s="337"/>
      <c r="N5" s="337"/>
      <c r="O5" s="337"/>
      <c r="P5" s="337"/>
      <c r="Q5" s="337"/>
      <c r="R5" s="338"/>
      <c r="S5" s="277"/>
      <c r="T5" s="277"/>
      <c r="U5" s="277"/>
      <c r="V5" s="277"/>
      <c r="W5" s="277"/>
      <c r="X5" s="278"/>
    </row>
    <row r="6" spans="1:24" s="1" customFormat="1" ht="28.5" customHeight="1" thickBot="1" x14ac:dyDescent="0.25">
      <c r="A6" s="3" t="s">
        <v>3</v>
      </c>
      <c r="B6" s="333" t="s">
        <v>37</v>
      </c>
      <c r="C6" s="334"/>
      <c r="D6" s="334"/>
      <c r="E6" s="334"/>
      <c r="F6" s="334"/>
      <c r="G6" s="334"/>
      <c r="H6" s="335"/>
      <c r="I6" s="339" t="s">
        <v>4</v>
      </c>
      <c r="J6" s="340"/>
      <c r="K6" s="340"/>
      <c r="L6" s="340"/>
      <c r="M6" s="340"/>
      <c r="N6" s="341"/>
      <c r="O6" s="342">
        <v>22</v>
      </c>
      <c r="P6" s="271"/>
      <c r="Q6" s="271"/>
      <c r="R6" s="272"/>
      <c r="S6" s="277"/>
      <c r="T6" s="277"/>
      <c r="U6" s="277"/>
      <c r="V6" s="277"/>
      <c r="W6" s="277"/>
      <c r="X6" s="278"/>
    </row>
    <row r="7" spans="1:24" s="1" customFormat="1" ht="27" customHeight="1" thickBot="1" x14ac:dyDescent="0.25">
      <c r="A7" s="3" t="s">
        <v>5</v>
      </c>
      <c r="B7" s="343" t="s">
        <v>42</v>
      </c>
      <c r="C7" s="343"/>
      <c r="D7" s="343"/>
      <c r="E7" s="343"/>
      <c r="F7" s="343"/>
      <c r="G7" s="343"/>
      <c r="H7" s="343"/>
      <c r="I7" s="343"/>
      <c r="J7" s="343"/>
      <c r="K7" s="343"/>
      <c r="L7" s="343"/>
      <c r="M7" s="343"/>
      <c r="N7" s="343"/>
      <c r="O7" s="343"/>
      <c r="P7" s="343"/>
      <c r="Q7" s="343"/>
      <c r="R7" s="344"/>
      <c r="S7" s="279"/>
      <c r="T7" s="279"/>
      <c r="U7" s="279"/>
      <c r="V7" s="279"/>
      <c r="W7" s="279"/>
      <c r="X7" s="280"/>
    </row>
    <row r="8" spans="1:24" s="1" customFormat="1" ht="23.25" customHeight="1" x14ac:dyDescent="0.2">
      <c r="A8" s="297" t="s">
        <v>6</v>
      </c>
      <c r="B8" s="299" t="s">
        <v>7</v>
      </c>
      <c r="C8" s="300"/>
      <c r="D8" s="301"/>
      <c r="E8" s="302" t="s">
        <v>8</v>
      </c>
      <c r="F8" s="303"/>
      <c r="G8" s="303"/>
      <c r="H8" s="303"/>
      <c r="I8" s="303"/>
      <c r="J8" s="303"/>
      <c r="K8" s="303"/>
      <c r="L8" s="303"/>
      <c r="M8" s="303"/>
      <c r="N8" s="303"/>
      <c r="O8" s="303"/>
      <c r="P8" s="304"/>
      <c r="Q8" s="299" t="s">
        <v>9</v>
      </c>
      <c r="R8" s="311"/>
      <c r="S8" s="303"/>
      <c r="T8" s="303"/>
      <c r="U8" s="303"/>
      <c r="V8" s="303"/>
      <c r="W8" s="304"/>
      <c r="X8" s="291" t="s">
        <v>10</v>
      </c>
    </row>
    <row r="9" spans="1:24" ht="45" customHeight="1" thickBot="1" x14ac:dyDescent="0.25">
      <c r="A9" s="298"/>
      <c r="B9" s="104" t="s">
        <v>11</v>
      </c>
      <c r="C9" s="4" t="s">
        <v>36</v>
      </c>
      <c r="D9" s="5" t="s">
        <v>12</v>
      </c>
      <c r="E9" s="6" t="s">
        <v>13</v>
      </c>
      <c r="F9" s="137" t="s">
        <v>14</v>
      </c>
      <c r="G9" s="137" t="s">
        <v>15</v>
      </c>
      <c r="H9" s="137" t="s">
        <v>16</v>
      </c>
      <c r="I9" s="7" t="s">
        <v>17</v>
      </c>
      <c r="J9" s="137" t="s">
        <v>18</v>
      </c>
      <c r="K9" s="137" t="s">
        <v>19</v>
      </c>
      <c r="L9" s="137" t="s">
        <v>20</v>
      </c>
      <c r="M9" s="7" t="s">
        <v>21</v>
      </c>
      <c r="N9" s="137" t="s">
        <v>22</v>
      </c>
      <c r="O9" s="137" t="s">
        <v>23</v>
      </c>
      <c r="P9" s="138" t="s">
        <v>24</v>
      </c>
      <c r="Q9" s="104" t="s">
        <v>25</v>
      </c>
      <c r="R9" s="105" t="s">
        <v>26</v>
      </c>
      <c r="S9" s="105" t="s">
        <v>27</v>
      </c>
      <c r="T9" s="105" t="s">
        <v>28</v>
      </c>
      <c r="U9" s="105" t="s">
        <v>204</v>
      </c>
      <c r="V9" s="105" t="s">
        <v>29</v>
      </c>
      <c r="W9" s="106" t="s">
        <v>30</v>
      </c>
      <c r="X9" s="292" t="s">
        <v>31</v>
      </c>
    </row>
    <row r="10" spans="1:24" ht="117" customHeight="1" x14ac:dyDescent="0.2">
      <c r="A10" s="345" t="s">
        <v>43</v>
      </c>
      <c r="B10" s="253" t="s">
        <v>246</v>
      </c>
      <c r="C10" s="254"/>
      <c r="D10" s="81" t="s">
        <v>44</v>
      </c>
      <c r="E10" s="163"/>
      <c r="F10" s="229" t="s">
        <v>154</v>
      </c>
      <c r="G10" s="229" t="s">
        <v>154</v>
      </c>
      <c r="H10" s="163"/>
      <c r="I10" s="164"/>
      <c r="J10" s="164"/>
      <c r="K10" s="164"/>
      <c r="L10" s="164"/>
      <c r="M10" s="164"/>
      <c r="N10" s="164"/>
      <c r="O10" s="164"/>
      <c r="P10" s="164"/>
      <c r="Q10" s="255" t="s">
        <v>45</v>
      </c>
      <c r="R10" s="255" t="s">
        <v>38</v>
      </c>
      <c r="S10" s="256" t="s">
        <v>46</v>
      </c>
      <c r="T10" s="257">
        <v>0.95</v>
      </c>
      <c r="U10" s="258">
        <v>1</v>
      </c>
      <c r="V10" s="41" t="s">
        <v>47</v>
      </c>
      <c r="W10" s="85" t="s">
        <v>32</v>
      </c>
      <c r="X10" s="259" t="s">
        <v>35</v>
      </c>
    </row>
    <row r="11" spans="1:24" ht="117" customHeight="1" x14ac:dyDescent="0.2">
      <c r="A11" s="346"/>
      <c r="B11" s="244" t="s">
        <v>247</v>
      </c>
      <c r="C11" s="114"/>
      <c r="D11" s="50"/>
      <c r="E11" s="230" t="s">
        <v>154</v>
      </c>
      <c r="F11" s="230" t="s">
        <v>154</v>
      </c>
      <c r="G11" s="230" t="s">
        <v>154</v>
      </c>
      <c r="H11" s="230" t="s">
        <v>154</v>
      </c>
      <c r="I11" s="230" t="s">
        <v>154</v>
      </c>
      <c r="J11" s="230" t="s">
        <v>154</v>
      </c>
      <c r="K11" s="230" t="s">
        <v>154</v>
      </c>
      <c r="L11" s="230" t="s">
        <v>154</v>
      </c>
      <c r="M11" s="230" t="s">
        <v>154</v>
      </c>
      <c r="N11" s="230" t="s">
        <v>154</v>
      </c>
      <c r="O11" s="230" t="s">
        <v>154</v>
      </c>
      <c r="P11" s="230" t="s">
        <v>154</v>
      </c>
      <c r="Q11" s="59"/>
      <c r="R11" s="59"/>
      <c r="S11" s="16"/>
      <c r="T11" s="45"/>
      <c r="U11" s="111"/>
      <c r="V11" s="19"/>
      <c r="W11" s="226"/>
      <c r="X11" s="260"/>
    </row>
    <row r="12" spans="1:24" ht="143.25" customHeight="1" x14ac:dyDescent="0.2">
      <c r="A12" s="346"/>
      <c r="B12" s="244" t="s">
        <v>248</v>
      </c>
      <c r="C12" s="133"/>
      <c r="D12" s="50"/>
      <c r="E12" s="122"/>
      <c r="F12" s="230" t="s">
        <v>154</v>
      </c>
      <c r="G12" s="230" t="s">
        <v>154</v>
      </c>
      <c r="H12" s="230" t="s">
        <v>154</v>
      </c>
      <c r="I12" s="26"/>
      <c r="J12" s="26"/>
      <c r="K12" s="26"/>
      <c r="L12" s="26"/>
      <c r="M12" s="230" t="s">
        <v>154</v>
      </c>
      <c r="N12" s="230" t="s">
        <v>154</v>
      </c>
      <c r="O12" s="230" t="s">
        <v>154</v>
      </c>
      <c r="P12" s="26"/>
      <c r="Q12" s="59"/>
      <c r="R12" s="59"/>
      <c r="S12" s="16"/>
      <c r="T12" s="45"/>
      <c r="U12" s="111"/>
      <c r="V12" s="19"/>
      <c r="W12" s="226"/>
      <c r="X12" s="260"/>
    </row>
    <row r="13" spans="1:24" ht="141.75" customHeight="1" thickBot="1" x14ac:dyDescent="0.25">
      <c r="A13" s="347"/>
      <c r="B13" s="261" t="s">
        <v>249</v>
      </c>
      <c r="C13" s="262"/>
      <c r="D13" s="89" t="s">
        <v>250</v>
      </c>
      <c r="E13" s="95"/>
      <c r="F13" s="95"/>
      <c r="G13" s="95"/>
      <c r="H13" s="95"/>
      <c r="I13" s="263"/>
      <c r="J13" s="264" t="s">
        <v>154</v>
      </c>
      <c r="K13" s="264" t="s">
        <v>154</v>
      </c>
      <c r="L13" s="263"/>
      <c r="M13" s="263"/>
      <c r="N13" s="263"/>
      <c r="O13" s="263"/>
      <c r="P13" s="263"/>
      <c r="Q13" s="265"/>
      <c r="R13" s="265"/>
      <c r="S13" s="266"/>
      <c r="T13" s="267"/>
      <c r="U13" s="268"/>
      <c r="V13" s="40"/>
      <c r="W13" s="90"/>
      <c r="X13" s="269"/>
    </row>
    <row r="14" spans="1:24" ht="245.25" customHeight="1" x14ac:dyDescent="0.2">
      <c r="A14" s="247" t="s">
        <v>48</v>
      </c>
      <c r="B14" s="248" t="s">
        <v>251</v>
      </c>
      <c r="C14" s="249"/>
      <c r="D14" s="250" t="s">
        <v>49</v>
      </c>
      <c r="E14" s="141"/>
      <c r="F14" s="251" t="s">
        <v>154</v>
      </c>
      <c r="G14" s="251" t="s">
        <v>154</v>
      </c>
      <c r="H14" s="141"/>
      <c r="I14" s="44"/>
      <c r="J14" s="44"/>
      <c r="K14" s="44"/>
      <c r="L14" s="44"/>
      <c r="M14" s="44"/>
      <c r="N14" s="27"/>
      <c r="O14" s="27"/>
      <c r="P14" s="28"/>
      <c r="Q14" s="143"/>
      <c r="R14" s="143"/>
      <c r="S14" s="44"/>
      <c r="T14" s="252"/>
      <c r="U14" s="102"/>
      <c r="V14" s="102"/>
      <c r="W14" s="17"/>
      <c r="X14" s="44"/>
    </row>
    <row r="15" spans="1:24" ht="123.75" customHeight="1" x14ac:dyDescent="0.2">
      <c r="A15" s="103" t="s">
        <v>50</v>
      </c>
      <c r="B15" s="60" t="s">
        <v>252</v>
      </c>
      <c r="C15" s="245"/>
      <c r="D15" s="86" t="s">
        <v>51</v>
      </c>
      <c r="E15" s="49"/>
      <c r="F15" s="230" t="s">
        <v>154</v>
      </c>
      <c r="G15" s="230" t="s">
        <v>154</v>
      </c>
      <c r="H15" s="49"/>
      <c r="I15" s="61"/>
      <c r="J15" s="61"/>
      <c r="K15" s="30"/>
      <c r="L15" s="30"/>
      <c r="N15" s="61"/>
      <c r="O15" s="61"/>
      <c r="P15" s="28"/>
      <c r="Q15" s="31"/>
      <c r="R15" s="31"/>
      <c r="S15" s="32"/>
      <c r="T15" s="18"/>
      <c r="U15" s="101"/>
      <c r="V15" s="101"/>
      <c r="W15" s="33"/>
      <c r="X15" s="32"/>
    </row>
    <row r="16" spans="1:24" ht="144" customHeight="1" x14ac:dyDescent="0.2">
      <c r="A16" s="331" t="s">
        <v>52</v>
      </c>
      <c r="B16" s="58" t="s">
        <v>254</v>
      </c>
      <c r="C16" s="26"/>
      <c r="D16" s="23" t="s">
        <v>53</v>
      </c>
      <c r="E16" s="122"/>
      <c r="F16" s="230" t="s">
        <v>154</v>
      </c>
      <c r="G16" s="230" t="s">
        <v>154</v>
      </c>
      <c r="H16" s="122"/>
      <c r="I16" s="26"/>
      <c r="J16" s="26"/>
      <c r="K16" s="26"/>
      <c r="L16" s="26"/>
      <c r="M16" s="26"/>
      <c r="N16" s="26"/>
      <c r="O16" s="26"/>
      <c r="P16" s="26"/>
      <c r="Q16" s="15"/>
      <c r="R16" s="15"/>
      <c r="S16" s="10"/>
      <c r="T16" s="22"/>
      <c r="U16" s="19"/>
      <c r="V16" s="19"/>
      <c r="W16" s="226"/>
      <c r="X16" s="10"/>
    </row>
    <row r="17" spans="1:24" ht="90" hidden="1" customHeight="1" x14ac:dyDescent="0.2">
      <c r="A17" s="331"/>
      <c r="B17" s="10"/>
      <c r="C17" s="114"/>
      <c r="D17" s="50"/>
      <c r="E17" s="122"/>
      <c r="F17" s="122"/>
      <c r="G17" s="122"/>
      <c r="H17" s="122"/>
      <c r="I17" s="10"/>
      <c r="J17" s="10"/>
      <c r="K17" s="10"/>
      <c r="L17" s="10"/>
      <c r="M17" s="10"/>
      <c r="N17" s="10"/>
      <c r="O17" s="10"/>
      <c r="P17" s="10"/>
      <c r="Q17" s="15"/>
      <c r="R17" s="15"/>
      <c r="S17" s="10"/>
      <c r="T17" s="22"/>
      <c r="U17" s="19"/>
      <c r="V17" s="19"/>
      <c r="W17" s="226"/>
      <c r="X17" s="10"/>
    </row>
    <row r="18" spans="1:24" ht="117.75" customHeight="1" x14ac:dyDescent="0.2">
      <c r="A18" s="331"/>
      <c r="B18" s="58" t="s">
        <v>201</v>
      </c>
      <c r="C18" s="117"/>
      <c r="D18" s="50"/>
      <c r="E18" s="230" t="s">
        <v>154</v>
      </c>
      <c r="F18" s="230" t="s">
        <v>154</v>
      </c>
      <c r="G18" s="230" t="s">
        <v>154</v>
      </c>
      <c r="H18" s="230" t="s">
        <v>154</v>
      </c>
      <c r="I18" s="230" t="s">
        <v>154</v>
      </c>
      <c r="J18" s="230" t="s">
        <v>154</v>
      </c>
      <c r="K18" s="230" t="s">
        <v>154</v>
      </c>
      <c r="L18" s="230" t="s">
        <v>154</v>
      </c>
      <c r="M18" s="230" t="s">
        <v>154</v>
      </c>
      <c r="N18" s="230" t="s">
        <v>154</v>
      </c>
      <c r="O18" s="230" t="s">
        <v>154</v>
      </c>
      <c r="P18" s="230" t="s">
        <v>154</v>
      </c>
      <c r="Q18" s="15"/>
      <c r="R18" s="15"/>
      <c r="S18" s="10"/>
      <c r="T18" s="22"/>
      <c r="U18" s="19"/>
      <c r="V18" s="19"/>
      <c r="W18" s="226"/>
      <c r="X18" s="10"/>
    </row>
    <row r="19" spans="1:24" ht="132.75" customHeight="1" x14ac:dyDescent="0.2">
      <c r="A19" s="331"/>
      <c r="B19" s="58" t="s">
        <v>202</v>
      </c>
      <c r="C19" s="117"/>
      <c r="D19" s="50"/>
      <c r="E19" s="230" t="s">
        <v>154</v>
      </c>
      <c r="F19" s="230" t="s">
        <v>154</v>
      </c>
      <c r="G19" s="230" t="s">
        <v>154</v>
      </c>
      <c r="H19" s="230" t="s">
        <v>154</v>
      </c>
      <c r="I19" s="230" t="s">
        <v>154</v>
      </c>
      <c r="J19" s="230" t="s">
        <v>154</v>
      </c>
      <c r="K19" s="230" t="s">
        <v>154</v>
      </c>
      <c r="L19" s="230" t="s">
        <v>154</v>
      </c>
      <c r="M19" s="230" t="s">
        <v>154</v>
      </c>
      <c r="N19" s="230" t="s">
        <v>154</v>
      </c>
      <c r="O19" s="230" t="s">
        <v>154</v>
      </c>
      <c r="P19" s="230" t="s">
        <v>154</v>
      </c>
      <c r="Q19" s="15"/>
      <c r="R19" s="15"/>
      <c r="S19" s="10"/>
      <c r="T19" s="22"/>
      <c r="U19" s="19"/>
      <c r="V19" s="19"/>
      <c r="W19" s="226"/>
      <c r="X19" s="10"/>
    </row>
    <row r="20" spans="1:24" s="220" customFormat="1" ht="21" customHeight="1" x14ac:dyDescent="0.2">
      <c r="A20" s="218"/>
      <c r="B20" s="246"/>
      <c r="C20" s="219"/>
      <c r="E20" s="222"/>
      <c r="F20" s="222"/>
      <c r="G20" s="222"/>
      <c r="H20" s="222"/>
      <c r="I20" s="222"/>
      <c r="J20" s="222"/>
      <c r="K20" s="222"/>
      <c r="L20" s="222"/>
      <c r="M20" s="222"/>
      <c r="N20" s="222"/>
      <c r="O20" s="222"/>
      <c r="P20" s="222"/>
      <c r="Q20" s="222"/>
      <c r="W20" s="221"/>
    </row>
    <row r="21" spans="1:24" x14ac:dyDescent="0.2">
      <c r="A21" s="9" t="s">
        <v>216</v>
      </c>
    </row>
  </sheetData>
  <mergeCells count="16">
    <mergeCell ref="A16:A19"/>
    <mergeCell ref="A1:X1"/>
    <mergeCell ref="B3:R3"/>
    <mergeCell ref="S3:X7"/>
    <mergeCell ref="B4:R4"/>
    <mergeCell ref="B5:R5"/>
    <mergeCell ref="B6:H6"/>
    <mergeCell ref="I6:N6"/>
    <mergeCell ref="O6:R6"/>
    <mergeCell ref="B7:R7"/>
    <mergeCell ref="A8:A9"/>
    <mergeCell ref="B8:D8"/>
    <mergeCell ref="E8:P8"/>
    <mergeCell ref="Q8:W8"/>
    <mergeCell ref="X8:X9"/>
    <mergeCell ref="A10:A13"/>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X96"/>
  <sheetViews>
    <sheetView tabSelected="1" zoomScale="80" zoomScaleNormal="80" zoomScaleSheetLayoutView="50" workbookViewId="0">
      <pane xSplit="1" ySplit="9" topLeftCell="B15" activePane="bottomRight" state="frozen"/>
      <selection pane="topRight" activeCell="B1" sqref="B1"/>
      <selection pane="bottomLeft" activeCell="A10" sqref="A10"/>
      <selection pane="bottomRight" activeCell="A8" sqref="A8:P20"/>
    </sheetView>
  </sheetViews>
  <sheetFormatPr baseColWidth="10" defaultRowHeight="12.75" x14ac:dyDescent="0.2"/>
  <cols>
    <col min="1" max="1" width="31" style="9" customWidth="1"/>
    <col min="2" max="2" width="76.42578125" style="9" customWidth="1"/>
    <col min="3" max="3" width="30.5703125" style="9" hidden="1" customWidth="1"/>
    <col min="4" max="4" width="17.28515625" style="9" hidden="1" customWidth="1"/>
    <col min="5" max="5" width="7" style="9" bestFit="1" customWidth="1"/>
    <col min="6" max="6" width="5.85546875" style="9" bestFit="1" customWidth="1"/>
    <col min="7" max="7" width="6.42578125" style="9" bestFit="1" customWidth="1"/>
    <col min="8" max="8" width="6.28515625" style="9" bestFit="1" customWidth="1"/>
    <col min="9" max="9" width="7.42578125" style="9" customWidth="1"/>
    <col min="10" max="10" width="5.85546875" style="9" bestFit="1" customWidth="1"/>
    <col min="11" max="11" width="5.7109375" style="9" bestFit="1" customWidth="1"/>
    <col min="12" max="12" width="6.5703125" style="13" bestFit="1" customWidth="1"/>
    <col min="13" max="13" width="7.28515625" style="9" bestFit="1" customWidth="1"/>
    <col min="14" max="14" width="6.28515625" style="9" bestFit="1" customWidth="1"/>
    <col min="15" max="15" width="6.42578125" style="9" bestFit="1" customWidth="1"/>
    <col min="16" max="16" width="5.28515625" style="9" bestFit="1" customWidth="1"/>
    <col min="17" max="17" width="23.140625" style="9" customWidth="1"/>
    <col min="18" max="18" width="25.85546875" style="9" customWidth="1"/>
    <col min="19" max="19" width="19.85546875" style="9" customWidth="1"/>
    <col min="20" max="20" width="12.5703125" style="9" bestFit="1" customWidth="1"/>
    <col min="21" max="21" width="7.7109375" style="9" bestFit="1" customWidth="1"/>
    <col min="22" max="22" width="10.7109375" style="9" customWidth="1"/>
    <col min="23" max="23" width="17" style="14" customWidth="1"/>
    <col min="24" max="24" width="48.7109375" style="9" customWidth="1"/>
    <col min="25" max="16384" width="11.42578125" style="9"/>
  </cols>
  <sheetData>
    <row r="1" spans="1:24" s="1" customFormat="1" ht="28.5" customHeight="1" thickBot="1" x14ac:dyDescent="0.25">
      <c r="A1" s="332" t="s">
        <v>203</v>
      </c>
      <c r="B1" s="362"/>
      <c r="C1" s="362"/>
      <c r="D1" s="362"/>
      <c r="E1" s="362"/>
      <c r="F1" s="362"/>
      <c r="G1" s="362"/>
      <c r="H1" s="362"/>
      <c r="I1" s="362"/>
      <c r="J1" s="362"/>
      <c r="K1" s="362"/>
      <c r="L1" s="362"/>
      <c r="M1" s="362"/>
      <c r="N1" s="362"/>
      <c r="O1" s="362"/>
      <c r="P1" s="362"/>
      <c r="Q1" s="362"/>
      <c r="R1" s="362"/>
      <c r="S1" s="362"/>
      <c r="T1" s="362"/>
      <c r="U1" s="362"/>
      <c r="V1" s="362"/>
      <c r="W1" s="362"/>
      <c r="X1" s="363"/>
    </row>
    <row r="2" spans="1:24" s="1" customFormat="1" ht="12.75" customHeight="1" thickBot="1" x14ac:dyDescent="0.25">
      <c r="A2" s="2"/>
      <c r="B2" s="2"/>
      <c r="C2" s="2"/>
      <c r="D2" s="2"/>
      <c r="E2" s="2"/>
      <c r="F2" s="2"/>
      <c r="G2" s="2"/>
      <c r="H2" s="2"/>
      <c r="I2" s="2"/>
      <c r="J2" s="2"/>
      <c r="K2" s="2"/>
      <c r="L2" s="2"/>
      <c r="M2" s="2"/>
      <c r="N2" s="2"/>
      <c r="O2" s="2"/>
      <c r="P2" s="54"/>
      <c r="Q2" s="54"/>
      <c r="R2" s="54"/>
      <c r="S2" s="54"/>
      <c r="T2" s="54"/>
      <c r="U2" s="54"/>
      <c r="V2" s="54"/>
      <c r="W2" s="54"/>
      <c r="X2" s="54"/>
    </row>
    <row r="3" spans="1:24" s="1" customFormat="1" ht="28.5" customHeight="1" thickBot="1" x14ac:dyDescent="0.25">
      <c r="A3" s="3" t="s">
        <v>0</v>
      </c>
      <c r="B3" s="333" t="s">
        <v>39</v>
      </c>
      <c r="C3" s="334"/>
      <c r="D3" s="334"/>
      <c r="E3" s="334"/>
      <c r="F3" s="334"/>
      <c r="G3" s="334"/>
      <c r="H3" s="334"/>
      <c r="I3" s="334"/>
      <c r="J3" s="334"/>
      <c r="K3" s="334"/>
      <c r="L3" s="334"/>
      <c r="M3" s="334"/>
      <c r="N3" s="334"/>
      <c r="O3" s="334"/>
      <c r="P3" s="334"/>
      <c r="Q3" s="334"/>
      <c r="R3" s="335"/>
      <c r="S3" s="275"/>
      <c r="T3" s="275"/>
      <c r="U3" s="275"/>
      <c r="V3" s="275"/>
      <c r="W3" s="275"/>
      <c r="X3" s="276"/>
    </row>
    <row r="4" spans="1:24" s="1" customFormat="1" ht="28.5" customHeight="1" thickBot="1" x14ac:dyDescent="0.25">
      <c r="A4" s="3" t="s">
        <v>1</v>
      </c>
      <c r="B4" s="333" t="s">
        <v>40</v>
      </c>
      <c r="C4" s="334"/>
      <c r="D4" s="334"/>
      <c r="E4" s="334"/>
      <c r="F4" s="334"/>
      <c r="G4" s="334"/>
      <c r="H4" s="334"/>
      <c r="I4" s="334"/>
      <c r="J4" s="334"/>
      <c r="K4" s="334"/>
      <c r="L4" s="334"/>
      <c r="M4" s="334"/>
      <c r="N4" s="334"/>
      <c r="O4" s="334"/>
      <c r="P4" s="334"/>
      <c r="Q4" s="334"/>
      <c r="R4" s="335"/>
      <c r="S4" s="277"/>
      <c r="T4" s="277"/>
      <c r="U4" s="277"/>
      <c r="V4" s="277"/>
      <c r="W4" s="277"/>
      <c r="X4" s="278"/>
    </row>
    <row r="5" spans="1:24" s="1" customFormat="1" ht="28.5" customHeight="1" thickBot="1" x14ac:dyDescent="0.25">
      <c r="A5" s="3" t="s">
        <v>2</v>
      </c>
      <c r="B5" s="336">
        <v>43282</v>
      </c>
      <c r="C5" s="337"/>
      <c r="D5" s="337"/>
      <c r="E5" s="337"/>
      <c r="F5" s="337"/>
      <c r="G5" s="337"/>
      <c r="H5" s="337"/>
      <c r="I5" s="337"/>
      <c r="J5" s="337"/>
      <c r="K5" s="337"/>
      <c r="L5" s="337"/>
      <c r="M5" s="337"/>
      <c r="N5" s="337"/>
      <c r="O5" s="337"/>
      <c r="P5" s="337"/>
      <c r="Q5" s="337"/>
      <c r="R5" s="338"/>
      <c r="S5" s="277"/>
      <c r="T5" s="277"/>
      <c r="U5" s="277"/>
      <c r="V5" s="277"/>
      <c r="W5" s="277"/>
      <c r="X5" s="278"/>
    </row>
    <row r="6" spans="1:24" s="1" customFormat="1" ht="28.5" customHeight="1" thickBot="1" x14ac:dyDescent="0.25">
      <c r="A6" s="3" t="s">
        <v>3</v>
      </c>
      <c r="B6" s="333" t="s">
        <v>37</v>
      </c>
      <c r="C6" s="334"/>
      <c r="D6" s="334"/>
      <c r="E6" s="334"/>
      <c r="F6" s="334"/>
      <c r="G6" s="334"/>
      <c r="H6" s="335"/>
      <c r="I6" s="339" t="s">
        <v>4</v>
      </c>
      <c r="J6" s="340"/>
      <c r="K6" s="340"/>
      <c r="L6" s="340"/>
      <c r="M6" s="340"/>
      <c r="N6" s="341"/>
      <c r="O6" s="342">
        <v>23</v>
      </c>
      <c r="P6" s="271"/>
      <c r="Q6" s="271"/>
      <c r="R6" s="272"/>
      <c r="S6" s="277"/>
      <c r="T6" s="277"/>
      <c r="U6" s="277"/>
      <c r="V6" s="277"/>
      <c r="W6" s="277"/>
      <c r="X6" s="278"/>
    </row>
    <row r="7" spans="1:24" s="1" customFormat="1" ht="27" customHeight="1" thickBot="1" x14ac:dyDescent="0.25">
      <c r="A7" s="3" t="s">
        <v>5</v>
      </c>
      <c r="B7" s="343" t="s">
        <v>54</v>
      </c>
      <c r="C7" s="343"/>
      <c r="D7" s="343"/>
      <c r="E7" s="343"/>
      <c r="F7" s="343"/>
      <c r="G7" s="343"/>
      <c r="H7" s="343"/>
      <c r="I7" s="343"/>
      <c r="J7" s="343"/>
      <c r="K7" s="343"/>
      <c r="L7" s="343"/>
      <c r="M7" s="343"/>
      <c r="N7" s="343"/>
      <c r="O7" s="343"/>
      <c r="P7" s="343"/>
      <c r="Q7" s="343"/>
      <c r="R7" s="344"/>
      <c r="S7" s="279"/>
      <c r="T7" s="279"/>
      <c r="U7" s="279"/>
      <c r="V7" s="279"/>
      <c r="W7" s="279"/>
      <c r="X7" s="280"/>
    </row>
    <row r="8" spans="1:24" s="1" customFormat="1" ht="23.25" customHeight="1" x14ac:dyDescent="0.2">
      <c r="A8" s="297" t="s">
        <v>6</v>
      </c>
      <c r="B8" s="299" t="s">
        <v>7</v>
      </c>
      <c r="C8" s="300"/>
      <c r="D8" s="301"/>
      <c r="E8" s="302" t="s">
        <v>8</v>
      </c>
      <c r="F8" s="303"/>
      <c r="G8" s="303"/>
      <c r="H8" s="303"/>
      <c r="I8" s="303"/>
      <c r="J8" s="303"/>
      <c r="K8" s="303"/>
      <c r="L8" s="303"/>
      <c r="M8" s="303"/>
      <c r="N8" s="303"/>
      <c r="O8" s="303"/>
      <c r="P8" s="304"/>
      <c r="Q8" s="299" t="s">
        <v>9</v>
      </c>
      <c r="R8" s="311"/>
      <c r="S8" s="303"/>
      <c r="T8" s="303"/>
      <c r="U8" s="303"/>
      <c r="V8" s="303"/>
      <c r="W8" s="304"/>
      <c r="X8" s="291" t="s">
        <v>10</v>
      </c>
    </row>
    <row r="9" spans="1:24" ht="45" customHeight="1" thickBot="1" x14ac:dyDescent="0.25">
      <c r="A9" s="298"/>
      <c r="B9" s="104" t="s">
        <v>11</v>
      </c>
      <c r="C9" s="4" t="s">
        <v>36</v>
      </c>
      <c r="D9" s="5" t="s">
        <v>12</v>
      </c>
      <c r="E9" s="6" t="s">
        <v>13</v>
      </c>
      <c r="F9" s="137" t="s">
        <v>14</v>
      </c>
      <c r="G9" s="137" t="s">
        <v>15</v>
      </c>
      <c r="H9" s="137" t="s">
        <v>16</v>
      </c>
      <c r="I9" s="7" t="s">
        <v>17</v>
      </c>
      <c r="J9" s="137" t="s">
        <v>18</v>
      </c>
      <c r="K9" s="137" t="s">
        <v>19</v>
      </c>
      <c r="L9" s="137" t="s">
        <v>20</v>
      </c>
      <c r="M9" s="7" t="s">
        <v>21</v>
      </c>
      <c r="N9" s="137" t="s">
        <v>22</v>
      </c>
      <c r="O9" s="137" t="s">
        <v>23</v>
      </c>
      <c r="P9" s="138" t="s">
        <v>24</v>
      </c>
      <c r="Q9" s="104" t="s">
        <v>25</v>
      </c>
      <c r="R9" s="105" t="s">
        <v>26</v>
      </c>
      <c r="S9" s="8" t="s">
        <v>27</v>
      </c>
      <c r="T9" s="105" t="s">
        <v>28</v>
      </c>
      <c r="U9" s="105" t="s">
        <v>204</v>
      </c>
      <c r="V9" s="105" t="s">
        <v>29</v>
      </c>
      <c r="W9" s="106" t="s">
        <v>30</v>
      </c>
      <c r="X9" s="292" t="s">
        <v>31</v>
      </c>
    </row>
    <row r="10" spans="1:24" ht="46.5" customHeight="1" x14ac:dyDescent="0.2">
      <c r="A10" s="359" t="s">
        <v>55</v>
      </c>
      <c r="B10" s="146" t="s">
        <v>205</v>
      </c>
      <c r="C10" s="147"/>
      <c r="D10" s="352" t="s">
        <v>56</v>
      </c>
      <c r="E10" s="148"/>
      <c r="F10" s="230" t="s">
        <v>154</v>
      </c>
      <c r="G10" s="230" t="s">
        <v>154</v>
      </c>
      <c r="H10" s="230" t="s">
        <v>154</v>
      </c>
      <c r="I10" s="230" t="s">
        <v>154</v>
      </c>
      <c r="J10" s="216"/>
      <c r="K10" s="216"/>
      <c r="L10" s="216"/>
      <c r="M10" s="216"/>
      <c r="N10" s="216"/>
      <c r="O10" s="216"/>
      <c r="P10" s="216"/>
      <c r="Q10" s="149" t="s">
        <v>57</v>
      </c>
      <c r="R10" s="150" t="s">
        <v>38</v>
      </c>
      <c r="S10" s="150" t="s">
        <v>58</v>
      </c>
      <c r="T10" s="151">
        <v>0.8</v>
      </c>
      <c r="U10" s="152">
        <v>0.9</v>
      </c>
      <c r="V10" s="109" t="s">
        <v>59</v>
      </c>
      <c r="W10" s="109" t="s">
        <v>32</v>
      </c>
      <c r="X10" s="153" t="s">
        <v>35</v>
      </c>
    </row>
    <row r="11" spans="1:24" ht="69.75" customHeight="1" x14ac:dyDescent="0.2">
      <c r="A11" s="360"/>
      <c r="B11" s="99" t="s">
        <v>207</v>
      </c>
      <c r="C11" s="114"/>
      <c r="D11" s="353"/>
      <c r="E11" s="230" t="s">
        <v>154</v>
      </c>
      <c r="F11" s="230" t="s">
        <v>154</v>
      </c>
      <c r="G11" s="230" t="s">
        <v>154</v>
      </c>
      <c r="H11" s="230" t="s">
        <v>154</v>
      </c>
      <c r="I11" s="230" t="s">
        <v>154</v>
      </c>
      <c r="J11" s="230" t="s">
        <v>154</v>
      </c>
      <c r="K11" s="230" t="s">
        <v>154</v>
      </c>
      <c r="L11" s="230" t="s">
        <v>154</v>
      </c>
      <c r="M11" s="230" t="s">
        <v>154</v>
      </c>
      <c r="N11" s="230" t="s">
        <v>154</v>
      </c>
      <c r="O11" s="230" t="s">
        <v>154</v>
      </c>
      <c r="P11" s="230" t="s">
        <v>154</v>
      </c>
      <c r="Q11" s="15"/>
      <c r="R11" s="15"/>
      <c r="S11" s="10"/>
      <c r="T11" s="22"/>
      <c r="U11" s="19"/>
      <c r="V11" s="19"/>
      <c r="W11" s="112"/>
      <c r="X11" s="37"/>
    </row>
    <row r="12" spans="1:24" ht="80.25" customHeight="1" x14ac:dyDescent="0.2">
      <c r="A12" s="360"/>
      <c r="B12" s="99" t="s">
        <v>206</v>
      </c>
      <c r="C12" s="114"/>
      <c r="D12" s="353"/>
      <c r="E12" s="62"/>
      <c r="F12" s="230" t="s">
        <v>154</v>
      </c>
      <c r="G12" s="217"/>
      <c r="H12" s="217"/>
      <c r="I12" s="217"/>
      <c r="J12" s="217"/>
      <c r="K12" s="230" t="s">
        <v>154</v>
      </c>
      <c r="L12" s="217"/>
      <c r="M12" s="217"/>
      <c r="N12" s="217"/>
      <c r="O12" s="217"/>
      <c r="P12" s="217"/>
      <c r="Q12" s="15"/>
      <c r="R12" s="15"/>
      <c r="S12" s="10"/>
      <c r="T12" s="22"/>
      <c r="U12" s="19"/>
      <c r="V12" s="19"/>
      <c r="W12" s="112"/>
      <c r="X12" s="37"/>
    </row>
    <row r="13" spans="1:24" ht="33" customHeight="1" x14ac:dyDescent="0.2">
      <c r="A13" s="360"/>
      <c r="B13" s="99" t="s">
        <v>210</v>
      </c>
      <c r="C13" s="114"/>
      <c r="D13" s="353"/>
      <c r="E13" s="145"/>
      <c r="F13" s="217"/>
      <c r="G13" s="230" t="s">
        <v>154</v>
      </c>
      <c r="H13" s="230" t="s">
        <v>154</v>
      </c>
      <c r="I13" s="63"/>
      <c r="J13" s="217"/>
      <c r="K13" s="63"/>
      <c r="L13" s="217"/>
      <c r="M13" s="63"/>
      <c r="N13" s="217"/>
      <c r="O13" s="63"/>
      <c r="P13" s="217"/>
      <c r="Q13" s="15"/>
      <c r="R13" s="15"/>
      <c r="S13" s="10"/>
      <c r="T13" s="22"/>
      <c r="U13" s="19"/>
      <c r="V13" s="19"/>
      <c r="W13" s="112"/>
      <c r="X13" s="37"/>
    </row>
    <row r="14" spans="1:24" ht="43.5" customHeight="1" x14ac:dyDescent="0.2">
      <c r="A14" s="360"/>
      <c r="B14" s="99" t="s">
        <v>212</v>
      </c>
      <c r="C14" s="114"/>
      <c r="D14" s="353"/>
      <c r="E14" s="145"/>
      <c r="F14" s="217"/>
      <c r="G14" s="63"/>
      <c r="H14" s="217"/>
      <c r="I14" s="63"/>
      <c r="J14" s="230" t="s">
        <v>154</v>
      </c>
      <c r="K14" s="63"/>
      <c r="L14" s="217"/>
      <c r="M14" s="63"/>
      <c r="N14" s="217"/>
      <c r="O14" s="63"/>
      <c r="P14" s="217"/>
      <c r="Q14" s="15"/>
      <c r="R14" s="15"/>
      <c r="S14" s="10"/>
      <c r="T14" s="22"/>
      <c r="U14" s="19"/>
      <c r="V14" s="19"/>
      <c r="W14" s="215"/>
      <c r="X14" s="37"/>
    </row>
    <row r="15" spans="1:24" ht="54" customHeight="1" x14ac:dyDescent="0.2">
      <c r="A15" s="360"/>
      <c r="B15" s="99" t="s">
        <v>211</v>
      </c>
      <c r="C15" s="114"/>
      <c r="D15" s="353"/>
      <c r="E15" s="145"/>
      <c r="F15" s="230" t="s">
        <v>154</v>
      </c>
      <c r="G15" s="230" t="s">
        <v>154</v>
      </c>
      <c r="H15" s="230" t="s">
        <v>154</v>
      </c>
      <c r="I15" s="230" t="s">
        <v>154</v>
      </c>
      <c r="J15" s="230" t="s">
        <v>154</v>
      </c>
      <c r="K15" s="230" t="s">
        <v>154</v>
      </c>
      <c r="L15" s="230" t="s">
        <v>154</v>
      </c>
      <c r="M15" s="230" t="s">
        <v>154</v>
      </c>
      <c r="N15" s="230" t="s">
        <v>154</v>
      </c>
      <c r="O15" s="230" t="s">
        <v>154</v>
      </c>
      <c r="P15" s="230" t="s">
        <v>154</v>
      </c>
      <c r="Q15" s="15"/>
      <c r="R15" s="15"/>
      <c r="S15" s="10"/>
      <c r="T15" s="22"/>
      <c r="U15" s="19"/>
      <c r="V15" s="19"/>
      <c r="W15" s="215"/>
      <c r="X15" s="37"/>
    </row>
    <row r="16" spans="1:24" ht="54.75" customHeight="1" x14ac:dyDescent="0.2">
      <c r="A16" s="360"/>
      <c r="B16" s="99" t="s">
        <v>208</v>
      </c>
      <c r="C16" s="114"/>
      <c r="D16" s="353"/>
      <c r="E16" s="64"/>
      <c r="F16" s="64"/>
      <c r="G16" s="65"/>
      <c r="H16" s="64"/>
      <c r="I16" s="65"/>
      <c r="J16" s="217"/>
      <c r="K16" s="65"/>
      <c r="L16" s="65"/>
      <c r="M16" s="65"/>
      <c r="N16" s="230" t="s">
        <v>154</v>
      </c>
      <c r="O16" s="65"/>
      <c r="P16" s="65"/>
      <c r="Q16" s="15"/>
      <c r="R16" s="15"/>
      <c r="S16" s="10"/>
      <c r="T16" s="22"/>
      <c r="U16" s="19"/>
      <c r="V16" s="19"/>
      <c r="W16" s="112"/>
      <c r="X16" s="37"/>
    </row>
    <row r="17" spans="1:24" ht="81" x14ac:dyDescent="0.2">
      <c r="A17" s="360"/>
      <c r="B17" s="99" t="s">
        <v>213</v>
      </c>
      <c r="C17" s="114"/>
      <c r="D17" s="353"/>
      <c r="E17" s="64"/>
      <c r="F17" s="230" t="s">
        <v>154</v>
      </c>
      <c r="G17" s="230" t="s">
        <v>154</v>
      </c>
      <c r="H17" s="230" t="s">
        <v>154</v>
      </c>
      <c r="I17" s="230" t="s">
        <v>154</v>
      </c>
      <c r="J17" s="230" t="s">
        <v>154</v>
      </c>
      <c r="K17" s="65"/>
      <c r="L17" s="65"/>
      <c r="M17" s="65"/>
      <c r="N17" s="65"/>
      <c r="O17" s="65"/>
      <c r="P17" s="65"/>
      <c r="Q17" s="15"/>
      <c r="R17" s="15"/>
      <c r="S17" s="10"/>
      <c r="T17" s="22"/>
      <c r="U17" s="19"/>
      <c r="V17" s="19"/>
      <c r="W17" s="215"/>
      <c r="X17" s="37"/>
    </row>
    <row r="18" spans="1:24" ht="59.25" customHeight="1" x14ac:dyDescent="0.2">
      <c r="A18" s="360"/>
      <c r="B18" s="99" t="s">
        <v>209</v>
      </c>
      <c r="C18" s="114"/>
      <c r="D18" s="353"/>
      <c r="E18" s="64"/>
      <c r="F18" s="230" t="s">
        <v>154</v>
      </c>
      <c r="G18" s="230" t="s">
        <v>154</v>
      </c>
      <c r="H18" s="230" t="s">
        <v>154</v>
      </c>
      <c r="I18" s="230" t="s">
        <v>154</v>
      </c>
      <c r="J18" s="230" t="s">
        <v>154</v>
      </c>
      <c r="K18" s="65"/>
      <c r="L18" s="65"/>
      <c r="M18" s="65"/>
      <c r="N18" s="65"/>
      <c r="O18" s="65"/>
      <c r="P18" s="65"/>
      <c r="Q18" s="15"/>
      <c r="R18" s="15"/>
      <c r="S18" s="10"/>
      <c r="T18" s="22"/>
      <c r="U18" s="19"/>
      <c r="V18" s="19"/>
      <c r="W18" s="215"/>
      <c r="X18" s="37"/>
    </row>
    <row r="19" spans="1:24" ht="57.75" customHeight="1" x14ac:dyDescent="0.2">
      <c r="A19" s="360"/>
      <c r="B19" s="99" t="s">
        <v>214</v>
      </c>
      <c r="C19" s="114"/>
      <c r="D19" s="353"/>
      <c r="E19" s="230" t="s">
        <v>154</v>
      </c>
      <c r="F19" s="230" t="s">
        <v>154</v>
      </c>
      <c r="G19" s="230" t="s">
        <v>154</v>
      </c>
      <c r="H19" s="230" t="s">
        <v>154</v>
      </c>
      <c r="I19" s="230" t="s">
        <v>154</v>
      </c>
      <c r="J19" s="230" t="s">
        <v>154</v>
      </c>
      <c r="K19" s="230" t="s">
        <v>154</v>
      </c>
      <c r="L19" s="230" t="s">
        <v>154</v>
      </c>
      <c r="M19" s="230" t="s">
        <v>154</v>
      </c>
      <c r="N19" s="230" t="s">
        <v>154</v>
      </c>
      <c r="O19" s="230" t="s">
        <v>154</v>
      </c>
      <c r="P19" s="230" t="s">
        <v>154</v>
      </c>
      <c r="Q19" s="15"/>
      <c r="R19" s="15"/>
      <c r="S19" s="10"/>
      <c r="T19" s="22"/>
      <c r="U19" s="19"/>
      <c r="V19" s="19"/>
      <c r="W19" s="112"/>
      <c r="X19" s="37"/>
    </row>
    <row r="20" spans="1:24" ht="45" hidden="1" customHeight="1" x14ac:dyDescent="0.3">
      <c r="A20" s="361"/>
      <c r="B20" s="154" t="s">
        <v>60</v>
      </c>
      <c r="C20" s="89"/>
      <c r="D20" s="155" t="s">
        <v>56</v>
      </c>
      <c r="E20" s="95"/>
      <c r="F20" s="95"/>
      <c r="G20" s="96"/>
      <c r="H20" s="95"/>
      <c r="I20" s="38"/>
      <c r="J20" s="38"/>
      <c r="K20" s="38"/>
      <c r="L20" s="38"/>
      <c r="M20" s="38"/>
      <c r="N20" s="38"/>
      <c r="O20" s="38"/>
      <c r="P20" s="38"/>
      <c r="Q20" s="156"/>
      <c r="R20" s="156"/>
      <c r="S20" s="38"/>
      <c r="T20" s="157"/>
      <c r="U20" s="40"/>
      <c r="V20" s="40"/>
      <c r="W20" s="90"/>
      <c r="X20" s="39"/>
    </row>
    <row r="21" spans="1:24" ht="45" hidden="1" x14ac:dyDescent="0.3">
      <c r="A21" s="364"/>
      <c r="B21" s="139" t="s">
        <v>61</v>
      </c>
      <c r="C21" s="29"/>
      <c r="D21" s="140" t="s">
        <v>56</v>
      </c>
      <c r="E21" s="141"/>
      <c r="F21" s="141"/>
      <c r="G21" s="142"/>
      <c r="H21" s="141"/>
      <c r="I21" s="44"/>
      <c r="J21" s="44"/>
      <c r="K21" s="44"/>
      <c r="L21" s="44"/>
      <c r="M21" s="44"/>
      <c r="N21" s="44"/>
      <c r="O21" s="44"/>
      <c r="P21" s="43"/>
      <c r="Q21" s="143"/>
      <c r="R21" s="143"/>
      <c r="S21" s="44"/>
      <c r="T21" s="144"/>
      <c r="U21" s="113"/>
      <c r="V21" s="113"/>
      <c r="W21" s="17"/>
      <c r="X21" s="44"/>
    </row>
    <row r="22" spans="1:24" ht="45" hidden="1" x14ac:dyDescent="0.3">
      <c r="A22" s="364"/>
      <c r="B22" s="53" t="s">
        <v>62</v>
      </c>
      <c r="C22" s="34"/>
      <c r="D22" s="55" t="s">
        <v>56</v>
      </c>
      <c r="E22" s="49"/>
      <c r="F22" s="49"/>
      <c r="G22" s="66"/>
      <c r="H22" s="49"/>
      <c r="I22" s="10"/>
      <c r="J22" s="10"/>
      <c r="K22" s="10"/>
      <c r="L22" s="10"/>
      <c r="M22" s="10"/>
      <c r="N22" s="10"/>
      <c r="O22" s="10"/>
      <c r="P22" s="37"/>
      <c r="Q22" s="21"/>
      <c r="R22" s="15"/>
      <c r="S22" s="10"/>
      <c r="T22" s="22"/>
      <c r="U22" s="19"/>
      <c r="V22" s="19"/>
      <c r="W22" s="20"/>
      <c r="X22" s="10"/>
    </row>
    <row r="23" spans="1:24" ht="45" hidden="1" x14ac:dyDescent="0.3">
      <c r="A23" s="364"/>
      <c r="B23" s="53" t="s">
        <v>63</v>
      </c>
      <c r="C23" s="34"/>
      <c r="D23" s="55" t="s">
        <v>56</v>
      </c>
      <c r="E23" s="49"/>
      <c r="F23" s="49"/>
      <c r="G23" s="66"/>
      <c r="H23" s="49"/>
      <c r="I23" s="10"/>
      <c r="J23" s="10"/>
      <c r="K23" s="10"/>
      <c r="L23" s="10"/>
      <c r="M23" s="10"/>
      <c r="N23" s="10"/>
      <c r="O23" s="10"/>
      <c r="P23" s="37"/>
      <c r="Q23" s="21"/>
      <c r="R23" s="15"/>
      <c r="S23" s="10"/>
      <c r="T23" s="22"/>
      <c r="U23" s="19"/>
      <c r="V23" s="19"/>
      <c r="W23" s="20"/>
      <c r="X23" s="10"/>
    </row>
    <row r="24" spans="1:24" ht="20.25" hidden="1" x14ac:dyDescent="0.3">
      <c r="A24" s="365"/>
      <c r="B24" s="53"/>
      <c r="C24" s="34"/>
      <c r="D24" s="67"/>
      <c r="E24" s="67"/>
      <c r="F24" s="68"/>
      <c r="G24" s="69"/>
      <c r="H24" s="67"/>
      <c r="I24" s="10"/>
      <c r="J24" s="10"/>
      <c r="K24" s="10"/>
      <c r="L24" s="10"/>
      <c r="M24" s="10"/>
      <c r="N24" s="10"/>
      <c r="O24" s="10"/>
      <c r="P24" s="37"/>
      <c r="Q24" s="21"/>
      <c r="R24" s="15"/>
      <c r="S24" s="10"/>
      <c r="T24" s="22"/>
      <c r="U24" s="19"/>
      <c r="V24" s="19"/>
      <c r="W24" s="20"/>
      <c r="X24" s="10"/>
    </row>
    <row r="25" spans="1:24" ht="10.5" customHeight="1" thickBot="1" x14ac:dyDescent="0.35">
      <c r="A25" s="70"/>
      <c r="B25" s="71"/>
      <c r="C25" s="72"/>
      <c r="D25" s="67"/>
      <c r="E25" s="67"/>
      <c r="F25" s="67"/>
      <c r="G25" s="73"/>
      <c r="H25" s="67"/>
      <c r="I25" s="74"/>
      <c r="J25" s="74"/>
      <c r="K25" s="74"/>
      <c r="L25" s="74"/>
      <c r="M25" s="74"/>
      <c r="N25" s="74"/>
      <c r="O25" s="74"/>
      <c r="P25" s="75"/>
      <c r="Q25" s="76"/>
      <c r="R25" s="77"/>
      <c r="S25" s="74"/>
      <c r="T25" s="78"/>
      <c r="U25" s="79"/>
      <c r="V25" s="79"/>
      <c r="W25" s="80"/>
      <c r="X25" s="74"/>
    </row>
    <row r="26" spans="1:24" ht="48" customHeight="1" x14ac:dyDescent="0.2">
      <c r="A26" s="367" t="s">
        <v>64</v>
      </c>
      <c r="B26" s="159" t="s">
        <v>146</v>
      </c>
      <c r="C26" s="81"/>
      <c r="D26" s="352" t="s">
        <v>145</v>
      </c>
      <c r="E26" s="354" t="s">
        <v>154</v>
      </c>
      <c r="F26" s="354" t="s">
        <v>154</v>
      </c>
      <c r="G26" s="354" t="s">
        <v>154</v>
      </c>
      <c r="H26" s="354" t="s">
        <v>154</v>
      </c>
      <c r="I26" s="354" t="s">
        <v>154</v>
      </c>
      <c r="J26" s="354" t="s">
        <v>154</v>
      </c>
      <c r="K26" s="354" t="s">
        <v>154</v>
      </c>
      <c r="L26" s="354" t="s">
        <v>154</v>
      </c>
      <c r="M26" s="354" t="s">
        <v>154</v>
      </c>
      <c r="N26" s="354" t="s">
        <v>154</v>
      </c>
      <c r="O26" s="354" t="s">
        <v>154</v>
      </c>
      <c r="P26" s="348" t="s">
        <v>154</v>
      </c>
      <c r="Q26" s="41"/>
      <c r="R26" s="82"/>
      <c r="S26" s="83"/>
      <c r="T26" s="84"/>
      <c r="U26" s="41"/>
      <c r="V26" s="41"/>
      <c r="W26" s="85"/>
      <c r="X26" s="42"/>
    </row>
    <row r="27" spans="1:24" ht="74.25" customHeight="1" x14ac:dyDescent="0.2">
      <c r="A27" s="368"/>
      <c r="B27" s="99" t="s">
        <v>65</v>
      </c>
      <c r="C27" s="50"/>
      <c r="D27" s="353"/>
      <c r="E27" s="355"/>
      <c r="F27" s="355"/>
      <c r="G27" s="355"/>
      <c r="H27" s="355"/>
      <c r="I27" s="355"/>
      <c r="J27" s="355"/>
      <c r="K27" s="355"/>
      <c r="L27" s="355"/>
      <c r="M27" s="355"/>
      <c r="N27" s="355"/>
      <c r="O27" s="355"/>
      <c r="P27" s="349"/>
      <c r="Q27" s="19"/>
      <c r="R27" s="25"/>
      <c r="S27" s="10"/>
      <c r="T27" s="35"/>
      <c r="U27" s="19"/>
      <c r="V27" s="19"/>
      <c r="W27" s="226"/>
      <c r="X27" s="37"/>
    </row>
    <row r="28" spans="1:24" ht="62.25" customHeight="1" x14ac:dyDescent="0.2">
      <c r="A28" s="368"/>
      <c r="B28" s="99" t="s">
        <v>66</v>
      </c>
      <c r="C28" s="50"/>
      <c r="D28" s="353"/>
      <c r="E28" s="230" t="s">
        <v>154</v>
      </c>
      <c r="F28" s="230" t="s">
        <v>154</v>
      </c>
      <c r="G28" s="230" t="s">
        <v>154</v>
      </c>
      <c r="H28" s="230" t="s">
        <v>154</v>
      </c>
      <c r="I28" s="230" t="s">
        <v>154</v>
      </c>
      <c r="J28" s="230" t="s">
        <v>154</v>
      </c>
      <c r="K28" s="230" t="s">
        <v>154</v>
      </c>
      <c r="L28" s="230" t="s">
        <v>154</v>
      </c>
      <c r="M28" s="230" t="s">
        <v>154</v>
      </c>
      <c r="N28" s="230" t="s">
        <v>154</v>
      </c>
      <c r="O28" s="230" t="s">
        <v>154</v>
      </c>
      <c r="P28" s="118" t="s">
        <v>154</v>
      </c>
      <c r="Q28" s="19"/>
      <c r="R28" s="25"/>
      <c r="S28" s="10"/>
      <c r="T28" s="35"/>
      <c r="U28" s="19"/>
      <c r="V28" s="19"/>
      <c r="W28" s="226"/>
      <c r="X28" s="37"/>
    </row>
    <row r="29" spans="1:24" ht="22.5" customHeight="1" x14ac:dyDescent="0.2">
      <c r="A29" s="368"/>
      <c r="B29" s="99" t="s">
        <v>67</v>
      </c>
      <c r="C29" s="50"/>
      <c r="D29" s="353"/>
      <c r="E29" s="124"/>
      <c r="F29" s="124"/>
      <c r="G29" s="124"/>
      <c r="H29" s="230" t="s">
        <v>154</v>
      </c>
      <c r="I29" s="124"/>
      <c r="J29" s="124"/>
      <c r="K29" s="230" t="s">
        <v>154</v>
      </c>
      <c r="L29" s="124"/>
      <c r="M29" s="124"/>
      <c r="N29" s="230" t="s">
        <v>154</v>
      </c>
      <c r="O29" s="124"/>
      <c r="P29" s="26"/>
      <c r="Q29" s="19"/>
      <c r="R29" s="25"/>
      <c r="S29" s="10"/>
      <c r="T29" s="35"/>
      <c r="U29" s="19"/>
      <c r="V29" s="19"/>
      <c r="W29" s="226"/>
      <c r="X29" s="37"/>
    </row>
    <row r="30" spans="1:24" ht="43.5" customHeight="1" x14ac:dyDescent="0.2">
      <c r="A30" s="368"/>
      <c r="B30" s="158" t="s">
        <v>147</v>
      </c>
      <c r="C30" s="50"/>
      <c r="D30" s="353"/>
      <c r="E30" s="124"/>
      <c r="F30" s="124"/>
      <c r="G30" s="124"/>
      <c r="H30" s="124"/>
      <c r="I30" s="124"/>
      <c r="J30" s="124"/>
      <c r="K30" s="124"/>
      <c r="L30" s="230" t="s">
        <v>154</v>
      </c>
      <c r="M30" s="124"/>
      <c r="N30" s="124"/>
      <c r="O30" s="124"/>
      <c r="P30" s="26"/>
      <c r="Q30" s="19"/>
      <c r="R30" s="25"/>
      <c r="S30" s="10"/>
      <c r="T30" s="35"/>
      <c r="U30" s="19"/>
      <c r="V30" s="19"/>
      <c r="W30" s="226"/>
      <c r="X30" s="37"/>
    </row>
    <row r="31" spans="1:24" ht="49.5" customHeight="1" x14ac:dyDescent="0.2">
      <c r="A31" s="368"/>
      <c r="B31" s="99" t="s">
        <v>68</v>
      </c>
      <c r="C31" s="50"/>
      <c r="D31" s="353"/>
      <c r="E31" s="230" t="s">
        <v>154</v>
      </c>
      <c r="F31" s="230" t="s">
        <v>154</v>
      </c>
      <c r="G31" s="230" t="s">
        <v>154</v>
      </c>
      <c r="H31" s="230" t="s">
        <v>154</v>
      </c>
      <c r="I31" s="230" t="s">
        <v>154</v>
      </c>
      <c r="J31" s="230" t="s">
        <v>154</v>
      </c>
      <c r="K31" s="230" t="s">
        <v>154</v>
      </c>
      <c r="L31" s="230" t="s">
        <v>154</v>
      </c>
      <c r="M31" s="230" t="s">
        <v>154</v>
      </c>
      <c r="N31" s="230" t="s">
        <v>154</v>
      </c>
      <c r="O31" s="230" t="s">
        <v>154</v>
      </c>
      <c r="P31" s="118" t="s">
        <v>154</v>
      </c>
      <c r="Q31" s="19"/>
      <c r="R31" s="25"/>
      <c r="S31" s="10"/>
      <c r="T31" s="35"/>
      <c r="U31" s="19"/>
      <c r="V31" s="19"/>
      <c r="W31" s="226"/>
      <c r="X31" s="37"/>
    </row>
    <row r="32" spans="1:24" ht="36" customHeight="1" x14ac:dyDescent="0.2">
      <c r="A32" s="368"/>
      <c r="B32" s="99" t="s">
        <v>69</v>
      </c>
      <c r="C32" s="50"/>
      <c r="D32" s="353"/>
      <c r="E32" s="230" t="s">
        <v>154</v>
      </c>
      <c r="F32" s="230" t="s">
        <v>154</v>
      </c>
      <c r="G32" s="230" t="s">
        <v>154</v>
      </c>
      <c r="H32" s="230" t="s">
        <v>154</v>
      </c>
      <c r="I32" s="230" t="s">
        <v>154</v>
      </c>
      <c r="J32" s="230" t="s">
        <v>154</v>
      </c>
      <c r="K32" s="230" t="s">
        <v>154</v>
      </c>
      <c r="L32" s="230" t="s">
        <v>154</v>
      </c>
      <c r="M32" s="230" t="s">
        <v>154</v>
      </c>
      <c r="N32" s="230" t="s">
        <v>154</v>
      </c>
      <c r="O32" s="230" t="s">
        <v>154</v>
      </c>
      <c r="P32" s="118" t="s">
        <v>154</v>
      </c>
      <c r="Q32" s="19"/>
      <c r="R32" s="25"/>
      <c r="S32" s="10"/>
      <c r="T32" s="35"/>
      <c r="U32" s="19"/>
      <c r="V32" s="19"/>
      <c r="W32" s="226"/>
      <c r="X32" s="37"/>
    </row>
    <row r="33" spans="1:24" ht="49.5" customHeight="1" x14ac:dyDescent="0.2">
      <c r="A33" s="368"/>
      <c r="B33" s="99" t="s">
        <v>70</v>
      </c>
      <c r="C33" s="50"/>
      <c r="D33" s="353"/>
      <c r="E33" s="230" t="s">
        <v>154</v>
      </c>
      <c r="F33" s="230" t="s">
        <v>154</v>
      </c>
      <c r="G33" s="230" t="s">
        <v>154</v>
      </c>
      <c r="H33" s="230" t="s">
        <v>154</v>
      </c>
      <c r="I33" s="230" t="s">
        <v>154</v>
      </c>
      <c r="J33" s="230" t="s">
        <v>154</v>
      </c>
      <c r="K33" s="230" t="s">
        <v>154</v>
      </c>
      <c r="L33" s="230" t="s">
        <v>154</v>
      </c>
      <c r="M33" s="230" t="s">
        <v>154</v>
      </c>
      <c r="N33" s="230" t="s">
        <v>154</v>
      </c>
      <c r="O33" s="230" t="s">
        <v>154</v>
      </c>
      <c r="P33" s="118" t="s">
        <v>154</v>
      </c>
      <c r="Q33" s="19"/>
      <c r="R33" s="25"/>
      <c r="S33" s="10"/>
      <c r="T33" s="35"/>
      <c r="U33" s="19"/>
      <c r="V33" s="19"/>
      <c r="W33" s="226"/>
      <c r="X33" s="37"/>
    </row>
    <row r="34" spans="1:24" ht="49.5" customHeight="1" x14ac:dyDescent="0.2">
      <c r="A34" s="368"/>
      <c r="B34" s="99" t="s">
        <v>71</v>
      </c>
      <c r="C34" s="50"/>
      <c r="D34" s="353"/>
      <c r="E34" s="230" t="s">
        <v>154</v>
      </c>
      <c r="F34" s="124"/>
      <c r="G34" s="124"/>
      <c r="H34" s="124"/>
      <c r="I34" s="124"/>
      <c r="J34" s="124"/>
      <c r="K34" s="124"/>
      <c r="L34" s="230" t="s">
        <v>154</v>
      </c>
      <c r="M34" s="124"/>
      <c r="N34" s="124"/>
      <c r="O34" s="124"/>
      <c r="P34" s="26"/>
      <c r="Q34" s="19"/>
      <c r="R34" s="25"/>
      <c r="S34" s="10"/>
      <c r="T34" s="35"/>
      <c r="U34" s="19"/>
      <c r="V34" s="19"/>
      <c r="W34" s="226"/>
      <c r="X34" s="37"/>
    </row>
    <row r="35" spans="1:24" ht="38.25" customHeight="1" x14ac:dyDescent="0.2">
      <c r="A35" s="368"/>
      <c r="B35" s="99" t="s">
        <v>72</v>
      </c>
      <c r="C35" s="50"/>
      <c r="D35" s="353"/>
      <c r="E35" s="230" t="s">
        <v>154</v>
      </c>
      <c r="F35" s="230" t="s">
        <v>154</v>
      </c>
      <c r="G35" s="230" t="s">
        <v>154</v>
      </c>
      <c r="H35" s="230" t="s">
        <v>154</v>
      </c>
      <c r="I35" s="230" t="s">
        <v>154</v>
      </c>
      <c r="J35" s="230" t="s">
        <v>154</v>
      </c>
      <c r="K35" s="230" t="s">
        <v>154</v>
      </c>
      <c r="L35" s="230" t="s">
        <v>154</v>
      </c>
      <c r="M35" s="230" t="s">
        <v>154</v>
      </c>
      <c r="N35" s="230" t="s">
        <v>154</v>
      </c>
      <c r="O35" s="230" t="s">
        <v>154</v>
      </c>
      <c r="P35" s="118" t="s">
        <v>154</v>
      </c>
      <c r="Q35" s="19"/>
      <c r="R35" s="25"/>
      <c r="S35" s="10"/>
      <c r="T35" s="35"/>
      <c r="U35" s="19"/>
      <c r="V35" s="19"/>
      <c r="W35" s="226"/>
      <c r="X35" s="37"/>
    </row>
    <row r="36" spans="1:24" ht="38.25" customHeight="1" x14ac:dyDescent="0.2">
      <c r="A36" s="368"/>
      <c r="B36" s="99" t="s">
        <v>150</v>
      </c>
      <c r="C36" s="50"/>
      <c r="D36" s="353"/>
      <c r="E36" s="230" t="s">
        <v>154</v>
      </c>
      <c r="F36" s="230" t="s">
        <v>154</v>
      </c>
      <c r="G36" s="230" t="s">
        <v>154</v>
      </c>
      <c r="H36" s="230" t="s">
        <v>154</v>
      </c>
      <c r="I36" s="230" t="s">
        <v>154</v>
      </c>
      <c r="J36" s="230" t="s">
        <v>154</v>
      </c>
      <c r="K36" s="230" t="s">
        <v>154</v>
      </c>
      <c r="L36" s="230" t="s">
        <v>154</v>
      </c>
      <c r="M36" s="230" t="s">
        <v>154</v>
      </c>
      <c r="N36" s="230" t="s">
        <v>154</v>
      </c>
      <c r="O36" s="230" t="s">
        <v>154</v>
      </c>
      <c r="P36" s="118" t="s">
        <v>154</v>
      </c>
      <c r="Q36" s="19"/>
      <c r="R36" s="25"/>
      <c r="S36" s="10"/>
      <c r="T36" s="35"/>
      <c r="U36" s="19"/>
      <c r="V36" s="19"/>
      <c r="W36" s="226"/>
      <c r="X36" s="37"/>
    </row>
    <row r="37" spans="1:24" ht="44.25" customHeight="1" x14ac:dyDescent="0.2">
      <c r="A37" s="368"/>
      <c r="B37" s="99" t="s">
        <v>215</v>
      </c>
      <c r="C37" s="50"/>
      <c r="D37" s="353"/>
      <c r="E37" s="124"/>
      <c r="F37" s="124"/>
      <c r="G37" s="230" t="s">
        <v>154</v>
      </c>
      <c r="H37" s="230" t="s">
        <v>154</v>
      </c>
      <c r="I37" s="230" t="s">
        <v>154</v>
      </c>
      <c r="J37" s="230" t="s">
        <v>154</v>
      </c>
      <c r="K37" s="230" t="s">
        <v>154</v>
      </c>
      <c r="L37" s="230" t="s">
        <v>154</v>
      </c>
      <c r="M37" s="230" t="s">
        <v>154</v>
      </c>
      <c r="N37" s="230" t="s">
        <v>154</v>
      </c>
      <c r="O37" s="230" t="s">
        <v>154</v>
      </c>
      <c r="P37" s="124"/>
      <c r="Q37" s="119"/>
      <c r="R37" s="25"/>
      <c r="S37" s="10"/>
      <c r="T37" s="35"/>
      <c r="U37" s="19"/>
      <c r="V37" s="19"/>
      <c r="W37" s="226"/>
      <c r="X37" s="37"/>
    </row>
    <row r="38" spans="1:24" ht="30.75" customHeight="1" x14ac:dyDescent="0.2">
      <c r="A38" s="368"/>
      <c r="B38" s="99" t="s">
        <v>151</v>
      </c>
      <c r="C38" s="50"/>
      <c r="D38" s="353"/>
      <c r="E38" s="230" t="s">
        <v>154</v>
      </c>
      <c r="F38" s="230" t="s">
        <v>154</v>
      </c>
      <c r="G38" s="230" t="s">
        <v>154</v>
      </c>
      <c r="H38" s="230" t="s">
        <v>154</v>
      </c>
      <c r="I38" s="230" t="s">
        <v>154</v>
      </c>
      <c r="J38" s="230" t="s">
        <v>154</v>
      </c>
      <c r="K38" s="230" t="s">
        <v>154</v>
      </c>
      <c r="L38" s="230" t="s">
        <v>154</v>
      </c>
      <c r="M38" s="230" t="s">
        <v>154</v>
      </c>
      <c r="N38" s="230" t="s">
        <v>154</v>
      </c>
      <c r="O38" s="230" t="s">
        <v>154</v>
      </c>
      <c r="P38" s="118" t="s">
        <v>154</v>
      </c>
      <c r="Q38" s="19"/>
      <c r="R38" s="25"/>
      <c r="S38" s="10"/>
      <c r="T38" s="35"/>
      <c r="U38" s="19"/>
      <c r="V38" s="19"/>
      <c r="W38" s="226"/>
      <c r="X38" s="37"/>
    </row>
    <row r="39" spans="1:24" ht="44.25" customHeight="1" x14ac:dyDescent="0.2">
      <c r="A39" s="368"/>
      <c r="B39" s="99" t="s">
        <v>152</v>
      </c>
      <c r="C39" s="50"/>
      <c r="D39" s="353"/>
      <c r="E39" s="230" t="s">
        <v>154</v>
      </c>
      <c r="F39" s="230" t="s">
        <v>154</v>
      </c>
      <c r="G39" s="230" t="s">
        <v>154</v>
      </c>
      <c r="H39" s="230" t="s">
        <v>154</v>
      </c>
      <c r="I39" s="230" t="s">
        <v>154</v>
      </c>
      <c r="J39" s="230" t="s">
        <v>154</v>
      </c>
      <c r="K39" s="230" t="s">
        <v>154</v>
      </c>
      <c r="L39" s="230" t="s">
        <v>154</v>
      </c>
      <c r="M39" s="230" t="s">
        <v>154</v>
      </c>
      <c r="N39" s="230" t="s">
        <v>154</v>
      </c>
      <c r="O39" s="230" t="s">
        <v>154</v>
      </c>
      <c r="P39" s="118" t="s">
        <v>154</v>
      </c>
      <c r="Q39" s="19"/>
      <c r="R39" s="25"/>
      <c r="S39" s="10"/>
      <c r="T39" s="35"/>
      <c r="U39" s="19"/>
      <c r="V39" s="19"/>
      <c r="W39" s="226"/>
      <c r="X39" s="37"/>
    </row>
    <row r="40" spans="1:24" ht="44.25" customHeight="1" x14ac:dyDescent="0.2">
      <c r="A40" s="368"/>
      <c r="B40" s="99" t="s">
        <v>153</v>
      </c>
      <c r="C40" s="50"/>
      <c r="D40" s="353"/>
      <c r="E40" s="230" t="s">
        <v>154</v>
      </c>
      <c r="F40" s="230" t="s">
        <v>154</v>
      </c>
      <c r="G40" s="230" t="s">
        <v>154</v>
      </c>
      <c r="H40" s="230" t="s">
        <v>154</v>
      </c>
      <c r="I40" s="230" t="s">
        <v>154</v>
      </c>
      <c r="J40" s="230" t="s">
        <v>154</v>
      </c>
      <c r="K40" s="230" t="s">
        <v>154</v>
      </c>
      <c r="L40" s="230" t="s">
        <v>154</v>
      </c>
      <c r="M40" s="230" t="s">
        <v>154</v>
      </c>
      <c r="N40" s="230" t="s">
        <v>154</v>
      </c>
      <c r="O40" s="230" t="s">
        <v>154</v>
      </c>
      <c r="P40" s="118" t="s">
        <v>154</v>
      </c>
      <c r="Q40" s="19"/>
      <c r="R40" s="25"/>
      <c r="S40" s="10"/>
      <c r="T40" s="35"/>
      <c r="U40" s="19"/>
      <c r="V40" s="19"/>
      <c r="W40" s="226"/>
      <c r="X40" s="37"/>
    </row>
    <row r="41" spans="1:24" ht="38.25" customHeight="1" x14ac:dyDescent="0.2">
      <c r="A41" s="368"/>
      <c r="B41" s="99" t="s">
        <v>73</v>
      </c>
      <c r="C41" s="50"/>
      <c r="D41" s="353"/>
      <c r="E41" s="230" t="s">
        <v>154</v>
      </c>
      <c r="F41" s="230" t="s">
        <v>154</v>
      </c>
      <c r="G41" s="230" t="s">
        <v>154</v>
      </c>
      <c r="H41" s="230" t="s">
        <v>154</v>
      </c>
      <c r="I41" s="230" t="s">
        <v>154</v>
      </c>
      <c r="J41" s="230" t="s">
        <v>154</v>
      </c>
      <c r="K41" s="230" t="s">
        <v>154</v>
      </c>
      <c r="L41" s="230" t="s">
        <v>154</v>
      </c>
      <c r="M41" s="230" t="s">
        <v>154</v>
      </c>
      <c r="N41" s="230" t="s">
        <v>154</v>
      </c>
      <c r="O41" s="230" t="s">
        <v>154</v>
      </c>
      <c r="P41" s="118" t="s">
        <v>154</v>
      </c>
      <c r="Q41" s="19"/>
      <c r="R41" s="25"/>
      <c r="S41" s="10"/>
      <c r="T41" s="35"/>
      <c r="U41" s="19"/>
      <c r="V41" s="19"/>
      <c r="W41" s="226"/>
      <c r="X41" s="37"/>
    </row>
    <row r="42" spans="1:24" ht="41.25" customHeight="1" x14ac:dyDescent="0.2">
      <c r="A42" s="368"/>
      <c r="B42" s="99" t="s">
        <v>148</v>
      </c>
      <c r="C42" s="50"/>
      <c r="D42" s="353"/>
      <c r="E42" s="124"/>
      <c r="F42" s="230" t="s">
        <v>154</v>
      </c>
      <c r="G42" s="230" t="s">
        <v>154</v>
      </c>
      <c r="H42" s="230" t="s">
        <v>154</v>
      </c>
      <c r="I42" s="230" t="s">
        <v>154</v>
      </c>
      <c r="J42" s="230" t="s">
        <v>154</v>
      </c>
      <c r="K42" s="230" t="s">
        <v>154</v>
      </c>
      <c r="L42" s="230" t="s">
        <v>154</v>
      </c>
      <c r="M42" s="230" t="s">
        <v>154</v>
      </c>
      <c r="N42" s="124"/>
      <c r="O42" s="124"/>
      <c r="P42" s="26"/>
      <c r="Q42" s="19"/>
      <c r="R42" s="25"/>
      <c r="S42" s="10"/>
      <c r="T42" s="35"/>
      <c r="U42" s="19"/>
      <c r="V42" s="19"/>
      <c r="W42" s="226"/>
      <c r="X42" s="37"/>
    </row>
    <row r="43" spans="1:24" ht="38.25" customHeight="1" x14ac:dyDescent="0.2">
      <c r="A43" s="368"/>
      <c r="B43" s="99" t="s">
        <v>149</v>
      </c>
      <c r="C43" s="50"/>
      <c r="D43" s="353"/>
      <c r="E43" s="230" t="s">
        <v>154</v>
      </c>
      <c r="F43" s="230" t="s">
        <v>154</v>
      </c>
      <c r="G43" s="230" t="s">
        <v>154</v>
      </c>
      <c r="H43" s="230" t="s">
        <v>154</v>
      </c>
      <c r="I43" s="230" t="s">
        <v>154</v>
      </c>
      <c r="J43" s="230" t="s">
        <v>154</v>
      </c>
      <c r="K43" s="230" t="s">
        <v>154</v>
      </c>
      <c r="L43" s="230" t="s">
        <v>154</v>
      </c>
      <c r="M43" s="230" t="s">
        <v>154</v>
      </c>
      <c r="N43" s="230" t="s">
        <v>154</v>
      </c>
      <c r="O43" s="230" t="s">
        <v>154</v>
      </c>
      <c r="P43" s="118" t="s">
        <v>154</v>
      </c>
      <c r="Q43" s="19"/>
      <c r="R43" s="25"/>
      <c r="S43" s="10"/>
      <c r="T43" s="35"/>
      <c r="U43" s="19"/>
      <c r="V43" s="19"/>
      <c r="W43" s="226"/>
      <c r="X43" s="37"/>
    </row>
    <row r="44" spans="1:24" ht="67.5" customHeight="1" x14ac:dyDescent="0.2">
      <c r="A44" s="368"/>
      <c r="B44" s="99" t="s">
        <v>74</v>
      </c>
      <c r="C44" s="50"/>
      <c r="D44" s="353"/>
      <c r="E44" s="230" t="s">
        <v>154</v>
      </c>
      <c r="F44" s="230" t="s">
        <v>154</v>
      </c>
      <c r="G44" s="230" t="s">
        <v>154</v>
      </c>
      <c r="H44" s="230" t="s">
        <v>154</v>
      </c>
      <c r="I44" s="230" t="s">
        <v>154</v>
      </c>
      <c r="J44" s="230" t="s">
        <v>154</v>
      </c>
      <c r="K44" s="230" t="s">
        <v>154</v>
      </c>
      <c r="L44" s="230" t="s">
        <v>154</v>
      </c>
      <c r="M44" s="230" t="s">
        <v>154</v>
      </c>
      <c r="N44" s="230" t="s">
        <v>154</v>
      </c>
      <c r="O44" s="230" t="s">
        <v>154</v>
      </c>
      <c r="P44" s="118" t="s">
        <v>154</v>
      </c>
      <c r="Q44" s="19"/>
      <c r="R44" s="25"/>
      <c r="S44" s="10"/>
      <c r="T44" s="35"/>
      <c r="U44" s="19"/>
      <c r="V44" s="19"/>
      <c r="W44" s="226"/>
      <c r="X44" s="37"/>
    </row>
    <row r="45" spans="1:24" ht="27" customHeight="1" x14ac:dyDescent="0.2">
      <c r="A45" s="368"/>
      <c r="B45" s="99" t="s">
        <v>75</v>
      </c>
      <c r="C45" s="50"/>
      <c r="D45" s="353"/>
      <c r="E45" s="230" t="s">
        <v>154</v>
      </c>
      <c r="F45" s="230" t="s">
        <v>154</v>
      </c>
      <c r="G45" s="230" t="s">
        <v>154</v>
      </c>
      <c r="H45" s="230" t="s">
        <v>154</v>
      </c>
      <c r="I45" s="230" t="s">
        <v>154</v>
      </c>
      <c r="J45" s="230" t="s">
        <v>154</v>
      </c>
      <c r="K45" s="230" t="s">
        <v>154</v>
      </c>
      <c r="L45" s="230" t="s">
        <v>154</v>
      </c>
      <c r="M45" s="230" t="s">
        <v>154</v>
      </c>
      <c r="N45" s="230" t="s">
        <v>154</v>
      </c>
      <c r="O45" s="230" t="s">
        <v>154</v>
      </c>
      <c r="P45" s="118" t="s">
        <v>154</v>
      </c>
      <c r="Q45" s="19"/>
      <c r="R45" s="25"/>
      <c r="S45" s="10"/>
      <c r="T45" s="35"/>
      <c r="U45" s="19"/>
      <c r="V45" s="19"/>
      <c r="W45" s="226"/>
      <c r="X45" s="37"/>
    </row>
    <row r="46" spans="1:24" ht="43.5" customHeight="1" x14ac:dyDescent="0.2">
      <c r="A46" s="369"/>
      <c r="B46" s="123" t="s">
        <v>76</v>
      </c>
      <c r="C46" s="86"/>
      <c r="D46" s="356"/>
      <c r="E46" s="160" t="s">
        <v>154</v>
      </c>
      <c r="F46" s="160" t="s">
        <v>154</v>
      </c>
      <c r="G46" s="160" t="s">
        <v>154</v>
      </c>
      <c r="H46" s="160" t="s">
        <v>154</v>
      </c>
      <c r="I46" s="160" t="s">
        <v>154</v>
      </c>
      <c r="J46" s="160" t="s">
        <v>154</v>
      </c>
      <c r="K46" s="160" t="s">
        <v>154</v>
      </c>
      <c r="L46" s="160" t="s">
        <v>154</v>
      </c>
      <c r="M46" s="160" t="s">
        <v>154</v>
      </c>
      <c r="N46" s="160" t="s">
        <v>154</v>
      </c>
      <c r="O46" s="160" t="s">
        <v>154</v>
      </c>
      <c r="P46" s="161" t="s">
        <v>154</v>
      </c>
      <c r="Q46" s="56"/>
      <c r="R46" s="87"/>
      <c r="S46" s="32"/>
      <c r="T46" s="88"/>
      <c r="U46" s="56"/>
      <c r="V46" s="56"/>
      <c r="W46" s="227"/>
      <c r="X46" s="48"/>
    </row>
    <row r="47" spans="1:24" ht="20.25" customHeight="1" thickBot="1" x14ac:dyDescent="0.35">
      <c r="A47" s="97"/>
      <c r="B47" s="71"/>
      <c r="C47" s="166"/>
      <c r="D47" s="98"/>
      <c r="E47" s="67"/>
      <c r="F47" s="67"/>
      <c r="G47" s="73"/>
      <c r="H47" s="67"/>
      <c r="I47" s="74"/>
      <c r="J47" s="74"/>
      <c r="K47" s="74"/>
      <c r="L47" s="74"/>
      <c r="M47" s="74"/>
      <c r="N47" s="74"/>
      <c r="O47" s="74"/>
      <c r="P47" s="75"/>
      <c r="Q47" s="167"/>
      <c r="R47" s="79"/>
      <c r="S47" s="79"/>
      <c r="T47" s="79"/>
      <c r="U47" s="79"/>
      <c r="V47" s="79"/>
      <c r="W47" s="80"/>
      <c r="X47" s="74"/>
    </row>
    <row r="48" spans="1:24" ht="76.5" customHeight="1" x14ac:dyDescent="0.2">
      <c r="A48" s="350" t="s">
        <v>77</v>
      </c>
      <c r="B48" s="146" t="s">
        <v>161</v>
      </c>
      <c r="C48" s="41"/>
      <c r="D48" s="228"/>
      <c r="E48" s="163"/>
      <c r="F48" s="83"/>
      <c r="G48" s="229" t="s">
        <v>154</v>
      </c>
      <c r="H48" s="229" t="s">
        <v>154</v>
      </c>
      <c r="I48" s="229" t="s">
        <v>154</v>
      </c>
      <c r="J48" s="229" t="s">
        <v>154</v>
      </c>
      <c r="K48" s="164"/>
      <c r="L48" s="164"/>
      <c r="M48" s="164"/>
      <c r="N48" s="164"/>
      <c r="O48" s="164"/>
      <c r="P48" s="164"/>
      <c r="Q48" s="41"/>
      <c r="R48" s="41"/>
      <c r="S48" s="41"/>
      <c r="T48" s="41"/>
      <c r="U48" s="41"/>
      <c r="V48" s="41"/>
      <c r="W48" s="85"/>
      <c r="X48" s="42"/>
    </row>
    <row r="49" spans="1:24" ht="57.75" customHeight="1" x14ac:dyDescent="0.2">
      <c r="A49" s="351"/>
      <c r="B49" s="99" t="s">
        <v>162</v>
      </c>
      <c r="C49" s="19"/>
      <c r="D49" s="228"/>
      <c r="E49" s="230" t="s">
        <v>154</v>
      </c>
      <c r="F49" s="230" t="s">
        <v>154</v>
      </c>
      <c r="G49" s="230" t="s">
        <v>154</v>
      </c>
      <c r="H49" s="230" t="s">
        <v>154</v>
      </c>
      <c r="I49" s="230" t="s">
        <v>154</v>
      </c>
      <c r="J49" s="230" t="s">
        <v>154</v>
      </c>
      <c r="K49" s="230" t="s">
        <v>154</v>
      </c>
      <c r="L49" s="230" t="s">
        <v>154</v>
      </c>
      <c r="M49" s="230" t="s">
        <v>154</v>
      </c>
      <c r="N49" s="230" t="s">
        <v>154</v>
      </c>
      <c r="O49" s="230" t="s">
        <v>154</v>
      </c>
      <c r="P49" s="230" t="s">
        <v>154</v>
      </c>
      <c r="Q49" s="19"/>
      <c r="R49" s="19"/>
      <c r="S49" s="19"/>
      <c r="T49" s="19"/>
      <c r="U49" s="19"/>
      <c r="V49" s="19"/>
      <c r="W49" s="226"/>
      <c r="X49" s="37"/>
    </row>
    <row r="50" spans="1:24" ht="99" customHeight="1" x14ac:dyDescent="0.2">
      <c r="A50" s="351"/>
      <c r="B50" s="99" t="s">
        <v>256</v>
      </c>
      <c r="C50" s="19"/>
      <c r="D50" s="241"/>
      <c r="E50" s="240" t="s">
        <v>155</v>
      </c>
      <c r="F50" s="240" t="s">
        <v>155</v>
      </c>
      <c r="G50" s="240" t="s">
        <v>155</v>
      </c>
      <c r="H50" s="240" t="s">
        <v>155</v>
      </c>
      <c r="I50" s="240" t="s">
        <v>155</v>
      </c>
      <c r="J50" s="240" t="s">
        <v>155</v>
      </c>
      <c r="K50" s="240" t="s">
        <v>155</v>
      </c>
      <c r="L50" s="240" t="s">
        <v>155</v>
      </c>
      <c r="M50" s="240" t="s">
        <v>155</v>
      </c>
      <c r="N50" s="240" t="s">
        <v>155</v>
      </c>
      <c r="O50" s="240" t="s">
        <v>155</v>
      </c>
      <c r="P50" s="240" t="s">
        <v>155</v>
      </c>
      <c r="Q50" s="19"/>
      <c r="R50" s="19"/>
      <c r="S50" s="19"/>
      <c r="T50" s="19"/>
      <c r="U50" s="19"/>
      <c r="V50" s="19"/>
      <c r="W50" s="239"/>
      <c r="X50" s="37"/>
    </row>
    <row r="51" spans="1:24" ht="347.25" customHeight="1" thickBot="1" x14ac:dyDescent="0.25">
      <c r="A51" s="351"/>
      <c r="B51" s="233" t="s">
        <v>224</v>
      </c>
      <c r="C51" s="19"/>
      <c r="D51" s="228"/>
      <c r="E51" s="230" t="s">
        <v>154</v>
      </c>
      <c r="F51" s="230" t="s">
        <v>154</v>
      </c>
      <c r="G51" s="230" t="s">
        <v>154</v>
      </c>
      <c r="H51" s="230" t="s">
        <v>154</v>
      </c>
      <c r="I51" s="230" t="s">
        <v>154</v>
      </c>
      <c r="J51" s="230" t="s">
        <v>154</v>
      </c>
      <c r="K51" s="230" t="s">
        <v>154</v>
      </c>
      <c r="L51" s="230" t="s">
        <v>154</v>
      </c>
      <c r="M51" s="230" t="s">
        <v>154</v>
      </c>
      <c r="N51" s="230" t="s">
        <v>154</v>
      </c>
      <c r="O51" s="230" t="s">
        <v>154</v>
      </c>
      <c r="P51" s="230" t="s">
        <v>154</v>
      </c>
      <c r="Q51" s="19"/>
      <c r="R51" s="19"/>
      <c r="S51" s="19"/>
      <c r="T51" s="19"/>
      <c r="U51" s="19"/>
      <c r="V51" s="19"/>
      <c r="W51" s="226"/>
      <c r="X51" s="37"/>
    </row>
    <row r="52" spans="1:24" ht="99" customHeight="1" x14ac:dyDescent="0.2">
      <c r="A52" s="351"/>
      <c r="B52" s="99" t="s">
        <v>255</v>
      </c>
      <c r="C52" s="19"/>
      <c r="D52" s="228"/>
      <c r="E52" s="230" t="s">
        <v>155</v>
      </c>
      <c r="F52" s="230" t="s">
        <v>155</v>
      </c>
      <c r="G52" s="230" t="s">
        <v>155</v>
      </c>
      <c r="H52" s="230" t="s">
        <v>155</v>
      </c>
      <c r="I52" s="230" t="s">
        <v>155</v>
      </c>
      <c r="J52" s="230" t="s">
        <v>155</v>
      </c>
      <c r="K52" s="230" t="s">
        <v>155</v>
      </c>
      <c r="L52" s="230" t="s">
        <v>155</v>
      </c>
      <c r="M52" s="230" t="s">
        <v>155</v>
      </c>
      <c r="N52" s="230" t="s">
        <v>155</v>
      </c>
      <c r="O52" s="230" t="s">
        <v>155</v>
      </c>
      <c r="P52" s="230" t="s">
        <v>155</v>
      </c>
      <c r="Q52" s="19"/>
      <c r="R52" s="19"/>
      <c r="S52" s="19"/>
      <c r="T52" s="19"/>
      <c r="U52" s="19"/>
      <c r="V52" s="19"/>
      <c r="W52" s="226"/>
      <c r="X52" s="37"/>
    </row>
    <row r="53" spans="1:24" ht="105" hidden="1" customHeight="1" x14ac:dyDescent="0.3">
      <c r="A53" s="165"/>
      <c r="B53" s="154" t="s">
        <v>79</v>
      </c>
      <c r="C53" s="40"/>
      <c r="D53" s="231"/>
      <c r="E53" s="95"/>
      <c r="F53" s="95"/>
      <c r="G53" s="96"/>
      <c r="H53" s="95"/>
      <c r="I53" s="38"/>
      <c r="J53" s="38"/>
      <c r="K53" s="38"/>
      <c r="L53" s="38"/>
      <c r="M53" s="38"/>
      <c r="N53" s="38"/>
      <c r="O53" s="38"/>
      <c r="P53" s="38"/>
      <c r="Q53" s="40"/>
      <c r="R53" s="40"/>
      <c r="S53" s="40"/>
      <c r="T53" s="40"/>
      <c r="U53" s="40"/>
      <c r="V53" s="40"/>
      <c r="W53" s="90"/>
      <c r="X53" s="39"/>
    </row>
    <row r="54" spans="1:24" ht="165" hidden="1" customHeight="1" x14ac:dyDescent="0.3">
      <c r="A54" s="94"/>
      <c r="B54" s="139" t="s">
        <v>80</v>
      </c>
      <c r="C54" s="91"/>
      <c r="D54" s="357" t="s">
        <v>78</v>
      </c>
      <c r="E54" s="92"/>
      <c r="F54" s="92"/>
      <c r="G54" s="162"/>
      <c r="H54" s="92"/>
      <c r="I54" s="44"/>
      <c r="J54" s="44"/>
      <c r="K54" s="44"/>
      <c r="L54" s="44"/>
      <c r="M54" s="44"/>
      <c r="N54" s="44"/>
      <c r="O54" s="44"/>
      <c r="P54" s="43"/>
      <c r="Q54" s="93"/>
      <c r="R54" s="113"/>
      <c r="S54" s="113"/>
      <c r="T54" s="113"/>
      <c r="U54" s="113"/>
      <c r="V54" s="113"/>
      <c r="W54" s="17"/>
      <c r="X54" s="44"/>
    </row>
    <row r="55" spans="1:24" ht="90" hidden="1" customHeight="1" x14ac:dyDescent="0.3">
      <c r="A55" s="94"/>
      <c r="B55" s="53" t="s">
        <v>81</v>
      </c>
      <c r="C55" s="36"/>
      <c r="D55" s="357"/>
      <c r="E55" s="57"/>
      <c r="F55" s="57"/>
      <c r="G55" s="51"/>
      <c r="H55" s="57"/>
      <c r="I55" s="10"/>
      <c r="J55" s="10"/>
      <c r="K55" s="10"/>
      <c r="L55" s="10"/>
      <c r="M55" s="10"/>
      <c r="N55" s="10"/>
      <c r="O55" s="10"/>
      <c r="P55" s="37"/>
      <c r="Q55" s="24"/>
      <c r="R55" s="19"/>
      <c r="S55" s="19"/>
      <c r="T55" s="19"/>
      <c r="U55" s="19"/>
      <c r="V55" s="19"/>
      <c r="W55" s="20"/>
      <c r="X55" s="10"/>
    </row>
    <row r="56" spans="1:24" ht="135" hidden="1" customHeight="1" x14ac:dyDescent="0.3">
      <c r="A56" s="94"/>
      <c r="B56" s="53" t="s">
        <v>82</v>
      </c>
      <c r="C56" s="36"/>
      <c r="D56" s="357"/>
      <c r="E56" s="57"/>
      <c r="F56" s="57"/>
      <c r="G56" s="51"/>
      <c r="H56" s="57"/>
      <c r="I56" s="10"/>
      <c r="J56" s="10"/>
      <c r="K56" s="10"/>
      <c r="L56" s="10"/>
      <c r="M56" s="10"/>
      <c r="N56" s="10"/>
      <c r="O56" s="10"/>
      <c r="P56" s="37"/>
      <c r="Q56" s="24"/>
      <c r="R56" s="19"/>
      <c r="S56" s="19"/>
      <c r="T56" s="19"/>
      <c r="U56" s="19"/>
      <c r="V56" s="19"/>
      <c r="W56" s="20"/>
      <c r="X56" s="10"/>
    </row>
    <row r="57" spans="1:24" ht="165" hidden="1" customHeight="1" x14ac:dyDescent="0.3">
      <c r="A57" s="94"/>
      <c r="B57" s="53" t="s">
        <v>83</v>
      </c>
      <c r="C57" s="36"/>
      <c r="D57" s="366"/>
      <c r="E57" s="57"/>
      <c r="F57" s="57"/>
      <c r="G57" s="51"/>
      <c r="H57" s="57"/>
      <c r="I57" s="10"/>
      <c r="J57" s="10"/>
      <c r="K57" s="10"/>
      <c r="L57" s="10"/>
      <c r="M57" s="10"/>
      <c r="N57" s="10"/>
      <c r="O57" s="10"/>
      <c r="P57" s="37"/>
      <c r="Q57" s="24"/>
      <c r="R57" s="19"/>
      <c r="S57" s="19"/>
      <c r="T57" s="19"/>
      <c r="U57" s="19"/>
      <c r="V57" s="19"/>
      <c r="W57" s="20"/>
      <c r="X57" s="10"/>
    </row>
    <row r="58" spans="1:24" ht="20.25" hidden="1" customHeight="1" x14ac:dyDescent="0.3">
      <c r="A58" s="94"/>
      <c r="B58" s="53" t="s">
        <v>84</v>
      </c>
      <c r="C58" s="36"/>
      <c r="D58" s="356" t="s">
        <v>78</v>
      </c>
      <c r="E58" s="57"/>
      <c r="F58" s="57"/>
      <c r="G58" s="51"/>
      <c r="H58" s="57"/>
      <c r="I58" s="10"/>
      <c r="J58" s="10"/>
      <c r="K58" s="10"/>
      <c r="L58" s="10"/>
      <c r="M58" s="10"/>
      <c r="N58" s="10"/>
      <c r="O58" s="10"/>
      <c r="P58" s="37"/>
      <c r="Q58" s="24"/>
      <c r="R58" s="19"/>
      <c r="S58" s="19"/>
      <c r="T58" s="19"/>
      <c r="U58" s="19"/>
      <c r="V58" s="19"/>
      <c r="W58" s="20"/>
      <c r="X58" s="10"/>
    </row>
    <row r="59" spans="1:24" ht="20.25" hidden="1" customHeight="1" x14ac:dyDescent="0.3">
      <c r="A59" s="94"/>
      <c r="B59" s="53" t="s">
        <v>85</v>
      </c>
      <c r="C59" s="36"/>
      <c r="D59" s="357"/>
      <c r="E59" s="57"/>
      <c r="F59" s="57"/>
      <c r="G59" s="51"/>
      <c r="H59" s="57"/>
      <c r="I59" s="10"/>
      <c r="J59" s="10"/>
      <c r="K59" s="10"/>
      <c r="L59" s="10"/>
      <c r="M59" s="10"/>
      <c r="N59" s="10"/>
      <c r="O59" s="10"/>
      <c r="P59" s="37"/>
      <c r="Q59" s="24"/>
      <c r="R59" s="19"/>
      <c r="S59" s="19"/>
      <c r="T59" s="19"/>
      <c r="U59" s="19"/>
      <c r="V59" s="19"/>
      <c r="W59" s="20"/>
      <c r="X59" s="10"/>
    </row>
    <row r="60" spans="1:24" ht="30" hidden="1" customHeight="1" x14ac:dyDescent="0.3">
      <c r="A60" s="94"/>
      <c r="B60" s="53" t="s">
        <v>86</v>
      </c>
      <c r="C60" s="36"/>
      <c r="D60" s="357"/>
      <c r="E60" s="57"/>
      <c r="F60" s="57"/>
      <c r="G60" s="51"/>
      <c r="H60" s="57"/>
      <c r="I60" s="10"/>
      <c r="J60" s="10"/>
      <c r="K60" s="10"/>
      <c r="L60" s="10"/>
      <c r="M60" s="10"/>
      <c r="N60" s="10"/>
      <c r="O60" s="10"/>
      <c r="P60" s="37"/>
      <c r="Q60" s="24"/>
      <c r="R60" s="19"/>
      <c r="S60" s="19"/>
      <c r="T60" s="19"/>
      <c r="U60" s="19"/>
      <c r="V60" s="19"/>
      <c r="W60" s="20"/>
      <c r="X60" s="10"/>
    </row>
    <row r="61" spans="1:24" ht="30.75" hidden="1" customHeight="1" thickBot="1" x14ac:dyDescent="0.35">
      <c r="A61" s="94"/>
      <c r="B61" s="53" t="s">
        <v>87</v>
      </c>
      <c r="C61" s="36"/>
      <c r="D61" s="358"/>
      <c r="E61" s="95"/>
      <c r="F61" s="95"/>
      <c r="G61" s="96"/>
      <c r="H61" s="95"/>
      <c r="I61" s="10"/>
      <c r="J61" s="10"/>
      <c r="K61" s="10"/>
      <c r="L61" s="10"/>
      <c r="M61" s="10"/>
      <c r="N61" s="10"/>
      <c r="O61" s="10"/>
      <c r="P61" s="37"/>
      <c r="Q61" s="24"/>
      <c r="R61" s="19"/>
      <c r="S61" s="19"/>
      <c r="T61" s="19"/>
      <c r="U61" s="19"/>
      <c r="V61" s="19"/>
      <c r="W61" s="20"/>
      <c r="X61" s="10"/>
    </row>
    <row r="62" spans="1:24" ht="20.25" hidden="1" customHeight="1" x14ac:dyDescent="0.3">
      <c r="A62" s="94"/>
      <c r="B62" s="53"/>
      <c r="C62" s="36"/>
      <c r="D62" s="49"/>
      <c r="E62" s="49"/>
      <c r="F62" s="49"/>
      <c r="G62" s="66"/>
      <c r="H62" s="49"/>
      <c r="I62" s="10"/>
      <c r="J62" s="10"/>
      <c r="K62" s="10"/>
      <c r="L62" s="10"/>
      <c r="M62" s="10"/>
      <c r="N62" s="10"/>
      <c r="O62" s="10"/>
      <c r="P62" s="37"/>
      <c r="Q62" s="24"/>
      <c r="R62" s="19"/>
      <c r="S62" s="19"/>
      <c r="T62" s="19"/>
      <c r="U62" s="19"/>
      <c r="V62" s="19"/>
      <c r="W62" s="20"/>
      <c r="X62" s="10"/>
    </row>
    <row r="63" spans="1:24" ht="20.25" customHeight="1" thickBot="1" x14ac:dyDescent="0.35">
      <c r="A63" s="97"/>
      <c r="B63" s="71"/>
      <c r="C63" s="166"/>
      <c r="D63" s="98"/>
      <c r="E63" s="67"/>
      <c r="F63" s="67"/>
      <c r="G63" s="73"/>
      <c r="H63" s="67"/>
      <c r="I63" s="74"/>
      <c r="J63" s="74"/>
      <c r="K63" s="74"/>
      <c r="L63" s="74"/>
      <c r="M63" s="74"/>
      <c r="N63" s="74"/>
      <c r="O63" s="74"/>
      <c r="P63" s="75"/>
      <c r="Q63" s="167"/>
      <c r="R63" s="79"/>
      <c r="S63" s="79"/>
      <c r="T63" s="79"/>
      <c r="U63" s="79"/>
      <c r="V63" s="79"/>
      <c r="W63" s="80"/>
      <c r="X63" s="74"/>
    </row>
    <row r="64" spans="1:24" ht="82.5" customHeight="1" x14ac:dyDescent="0.2">
      <c r="A64" s="350" t="s">
        <v>88</v>
      </c>
      <c r="B64" s="146" t="s">
        <v>89</v>
      </c>
      <c r="C64" s="41"/>
      <c r="D64" s="352" t="s">
        <v>90</v>
      </c>
      <c r="E64" s="178" t="s">
        <v>155</v>
      </c>
      <c r="F64" s="178" t="s">
        <v>155</v>
      </c>
      <c r="G64" s="178" t="s">
        <v>155</v>
      </c>
      <c r="H64" s="178" t="s">
        <v>155</v>
      </c>
      <c r="I64" s="178" t="s">
        <v>155</v>
      </c>
      <c r="J64" s="178" t="s">
        <v>155</v>
      </c>
      <c r="K64" s="178" t="s">
        <v>155</v>
      </c>
      <c r="L64" s="178" t="s">
        <v>155</v>
      </c>
      <c r="M64" s="178" t="s">
        <v>155</v>
      </c>
      <c r="N64" s="178" t="s">
        <v>155</v>
      </c>
      <c r="O64" s="178" t="s">
        <v>155</v>
      </c>
      <c r="P64" s="163"/>
      <c r="Q64" s="41"/>
      <c r="R64" s="41"/>
      <c r="S64" s="41"/>
      <c r="T64" s="41"/>
      <c r="U64" s="41"/>
      <c r="V64" s="41"/>
      <c r="W64" s="85"/>
      <c r="X64" s="42"/>
    </row>
    <row r="65" spans="1:24" ht="77.25" customHeight="1" x14ac:dyDescent="0.2">
      <c r="A65" s="351"/>
      <c r="B65" s="99" t="s">
        <v>91</v>
      </c>
      <c r="C65" s="19"/>
      <c r="D65" s="353"/>
      <c r="E65" s="124"/>
      <c r="F65" s="125" t="s">
        <v>155</v>
      </c>
      <c r="G65" s="124"/>
      <c r="H65" s="124"/>
      <c r="I65" s="125" t="s">
        <v>155</v>
      </c>
      <c r="J65" s="124"/>
      <c r="K65" s="124"/>
      <c r="L65" s="125" t="s">
        <v>155</v>
      </c>
      <c r="M65" s="124"/>
      <c r="N65" s="124"/>
      <c r="O65" s="125" t="s">
        <v>155</v>
      </c>
      <c r="P65" s="26"/>
      <c r="Q65" s="19"/>
      <c r="R65" s="19"/>
      <c r="S65" s="19"/>
      <c r="T65" s="19"/>
      <c r="U65" s="19"/>
      <c r="V65" s="19"/>
      <c r="W65" s="226"/>
      <c r="X65" s="37"/>
    </row>
    <row r="66" spans="1:24" ht="69.75" customHeight="1" x14ac:dyDescent="0.2">
      <c r="A66" s="351"/>
      <c r="B66" s="99" t="s">
        <v>92</v>
      </c>
      <c r="C66" s="19"/>
      <c r="D66" s="353"/>
      <c r="E66" s="125" t="s">
        <v>155</v>
      </c>
      <c r="F66" s="125" t="s">
        <v>155</v>
      </c>
      <c r="G66" s="125" t="s">
        <v>155</v>
      </c>
      <c r="H66" s="125" t="s">
        <v>155</v>
      </c>
      <c r="I66" s="125" t="s">
        <v>155</v>
      </c>
      <c r="J66" s="125" t="s">
        <v>155</v>
      </c>
      <c r="K66" s="125" t="s">
        <v>155</v>
      </c>
      <c r="L66" s="125" t="s">
        <v>155</v>
      </c>
      <c r="M66" s="125" t="s">
        <v>155</v>
      </c>
      <c r="N66" s="125" t="s">
        <v>155</v>
      </c>
      <c r="O66" s="125" t="s">
        <v>155</v>
      </c>
      <c r="P66" s="26"/>
      <c r="Q66" s="19"/>
      <c r="R66" s="19"/>
      <c r="S66" s="19"/>
      <c r="T66" s="19"/>
      <c r="U66" s="19"/>
      <c r="V66" s="19"/>
      <c r="W66" s="226"/>
      <c r="X66" s="37"/>
    </row>
    <row r="67" spans="1:24" ht="70.5" customHeight="1" x14ac:dyDescent="0.2">
      <c r="A67" s="351"/>
      <c r="B67" s="99" t="s">
        <v>226</v>
      </c>
      <c r="C67" s="19"/>
      <c r="D67" s="353"/>
      <c r="E67" s="125" t="s">
        <v>155</v>
      </c>
      <c r="F67" s="125" t="s">
        <v>155</v>
      </c>
      <c r="G67" s="125" t="s">
        <v>155</v>
      </c>
      <c r="H67" s="125" t="s">
        <v>155</v>
      </c>
      <c r="I67" s="125" t="s">
        <v>155</v>
      </c>
      <c r="J67" s="125" t="s">
        <v>155</v>
      </c>
      <c r="K67" s="125" t="s">
        <v>155</v>
      </c>
      <c r="L67" s="125" t="s">
        <v>155</v>
      </c>
      <c r="M67" s="125" t="s">
        <v>155</v>
      </c>
      <c r="N67" s="125" t="s">
        <v>155</v>
      </c>
      <c r="O67" s="125" t="s">
        <v>155</v>
      </c>
      <c r="P67" s="26"/>
      <c r="Q67" s="19"/>
      <c r="R67" s="19"/>
      <c r="S67" s="19"/>
      <c r="T67" s="19"/>
      <c r="U67" s="19"/>
      <c r="V67" s="19"/>
      <c r="W67" s="226"/>
      <c r="X67" s="37"/>
    </row>
    <row r="68" spans="1:24" ht="42" customHeight="1" x14ac:dyDescent="0.2">
      <c r="A68" s="351"/>
      <c r="B68" s="99" t="s">
        <v>227</v>
      </c>
      <c r="C68" s="19"/>
      <c r="D68" s="353"/>
      <c r="E68" s="124"/>
      <c r="F68" s="124"/>
      <c r="G68" s="124"/>
      <c r="H68" s="124"/>
      <c r="I68" s="124"/>
      <c r="J68" s="124"/>
      <c r="K68" s="125" t="s">
        <v>155</v>
      </c>
      <c r="L68" s="124"/>
      <c r="M68" s="124"/>
      <c r="N68" s="124"/>
      <c r="O68" s="124"/>
      <c r="P68" s="26"/>
      <c r="Q68" s="19"/>
      <c r="R68" s="19"/>
      <c r="S68" s="19"/>
      <c r="T68" s="19"/>
      <c r="U68" s="19"/>
      <c r="V68" s="19"/>
      <c r="W68" s="226"/>
      <c r="X68" s="37"/>
    </row>
    <row r="69" spans="1:24" ht="40.5" hidden="1" customHeight="1" x14ac:dyDescent="0.3">
      <c r="A69" s="179"/>
      <c r="B69" s="23" t="s">
        <v>93</v>
      </c>
      <c r="C69" s="19"/>
      <c r="D69" s="353"/>
      <c r="E69" s="122"/>
      <c r="F69" s="122"/>
      <c r="G69" s="51"/>
      <c r="H69" s="122"/>
      <c r="I69" s="10"/>
      <c r="J69" s="10"/>
      <c r="K69" s="10"/>
      <c r="L69" s="10"/>
      <c r="M69" s="10"/>
      <c r="N69" s="10"/>
      <c r="O69" s="10"/>
      <c r="P69" s="10"/>
      <c r="Q69" s="19"/>
      <c r="R69" s="19"/>
      <c r="S69" s="19"/>
      <c r="T69" s="19"/>
      <c r="U69" s="19"/>
      <c r="V69" s="19"/>
      <c r="W69" s="112"/>
      <c r="X69" s="37"/>
    </row>
    <row r="70" spans="1:24" ht="20.25" hidden="1" customHeight="1" x14ac:dyDescent="0.3">
      <c r="A70" s="180"/>
      <c r="B70" s="154" t="s">
        <v>94</v>
      </c>
      <c r="C70" s="40"/>
      <c r="D70" s="370"/>
      <c r="E70" s="95"/>
      <c r="F70" s="95"/>
      <c r="G70" s="96"/>
      <c r="H70" s="95"/>
      <c r="I70" s="38"/>
      <c r="J70" s="38"/>
      <c r="K70" s="38"/>
      <c r="L70" s="38"/>
      <c r="M70" s="38"/>
      <c r="N70" s="38"/>
      <c r="O70" s="38"/>
      <c r="P70" s="38"/>
      <c r="Q70" s="40"/>
      <c r="R70" s="40"/>
      <c r="S70" s="40"/>
      <c r="T70" s="40"/>
      <c r="U70" s="40"/>
      <c r="V70" s="40"/>
      <c r="W70" s="90"/>
      <c r="X70" s="39"/>
    </row>
    <row r="71" spans="1:24" ht="21" thickBot="1" x14ac:dyDescent="0.35">
      <c r="A71" s="181"/>
      <c r="B71" s="169"/>
      <c r="C71" s="182"/>
      <c r="D71" s="98"/>
      <c r="E71" s="98"/>
      <c r="F71" s="98"/>
      <c r="G71" s="183"/>
      <c r="H71" s="98"/>
      <c r="I71" s="184"/>
      <c r="J71" s="184"/>
      <c r="K71" s="184"/>
      <c r="L71" s="184"/>
      <c r="M71" s="184"/>
      <c r="N71" s="184"/>
      <c r="O71" s="184"/>
      <c r="P71" s="185"/>
      <c r="Q71" s="186"/>
      <c r="R71" s="187"/>
      <c r="S71" s="187"/>
      <c r="T71" s="187"/>
      <c r="U71" s="187"/>
      <c r="V71" s="187"/>
      <c r="W71" s="188"/>
      <c r="X71" s="184"/>
    </row>
    <row r="72" spans="1:24" ht="51.75" customHeight="1" thickBot="1" x14ac:dyDescent="0.25">
      <c r="A72" s="371" t="s">
        <v>95</v>
      </c>
      <c r="B72" s="190" t="s">
        <v>96</v>
      </c>
      <c r="C72" s="191"/>
      <c r="D72" s="374" t="s">
        <v>156</v>
      </c>
      <c r="E72" s="192"/>
      <c r="F72" s="178" t="s">
        <v>155</v>
      </c>
      <c r="G72" s="178" t="s">
        <v>155</v>
      </c>
      <c r="H72" s="178" t="s">
        <v>155</v>
      </c>
      <c r="I72" s="178" t="s">
        <v>155</v>
      </c>
      <c r="J72" s="178" t="s">
        <v>155</v>
      </c>
      <c r="K72" s="178" t="s">
        <v>155</v>
      </c>
      <c r="L72" s="178" t="s">
        <v>155</v>
      </c>
      <c r="M72" s="178" t="s">
        <v>155</v>
      </c>
      <c r="N72" s="178" t="s">
        <v>155</v>
      </c>
      <c r="O72" s="178" t="s">
        <v>155</v>
      </c>
      <c r="P72" s="178" t="s">
        <v>155</v>
      </c>
      <c r="Q72" s="193"/>
      <c r="R72" s="41"/>
      <c r="S72" s="41"/>
      <c r="T72" s="41"/>
      <c r="U72" s="41"/>
      <c r="V72" s="41"/>
      <c r="W72" s="194"/>
      <c r="X72" s="42"/>
    </row>
    <row r="73" spans="1:24" ht="66" customHeight="1" x14ac:dyDescent="0.2">
      <c r="A73" s="372"/>
      <c r="B73" s="123" t="s">
        <v>217</v>
      </c>
      <c r="C73" s="91"/>
      <c r="D73" s="375"/>
      <c r="E73" s="232"/>
      <c r="F73" s="178" t="s">
        <v>155</v>
      </c>
      <c r="G73" s="178" t="s">
        <v>155</v>
      </c>
      <c r="H73" s="178" t="s">
        <v>155</v>
      </c>
      <c r="I73" s="178" t="s">
        <v>155</v>
      </c>
      <c r="J73" s="178" t="s">
        <v>155</v>
      </c>
      <c r="K73" s="178" t="s">
        <v>155</v>
      </c>
      <c r="L73" s="178" t="s">
        <v>155</v>
      </c>
      <c r="M73" s="178" t="s">
        <v>155</v>
      </c>
      <c r="N73" s="178" t="s">
        <v>155</v>
      </c>
      <c r="O73" s="178" t="s">
        <v>155</v>
      </c>
      <c r="P73" s="178" t="s">
        <v>155</v>
      </c>
      <c r="Q73" s="93"/>
      <c r="R73" s="113"/>
      <c r="S73" s="113"/>
      <c r="T73" s="113"/>
      <c r="U73" s="113"/>
      <c r="V73" s="113"/>
      <c r="W73" s="17"/>
      <c r="X73" s="43"/>
    </row>
    <row r="74" spans="1:24" ht="74.25" customHeight="1" x14ac:dyDescent="0.2">
      <c r="A74" s="372"/>
      <c r="B74" s="123" t="s">
        <v>218</v>
      </c>
      <c r="C74" s="121"/>
      <c r="D74" s="375"/>
      <c r="E74" s="124"/>
      <c r="F74" s="125" t="s">
        <v>155</v>
      </c>
      <c r="G74" s="125" t="s">
        <v>155</v>
      </c>
      <c r="H74" s="124"/>
      <c r="I74" s="124"/>
      <c r="J74" s="124"/>
      <c r="K74" s="124"/>
      <c r="L74" s="124"/>
      <c r="M74" s="124"/>
      <c r="N74" s="124"/>
      <c r="O74" s="124"/>
      <c r="P74" s="124"/>
      <c r="Q74" s="24"/>
      <c r="R74" s="19"/>
      <c r="S74" s="19"/>
      <c r="T74" s="19"/>
      <c r="U74" s="19"/>
      <c r="V74" s="19"/>
      <c r="W74" s="20"/>
      <c r="X74" s="37"/>
    </row>
    <row r="75" spans="1:24" ht="89.25" customHeight="1" x14ac:dyDescent="0.2">
      <c r="A75" s="372"/>
      <c r="B75" s="123" t="s">
        <v>159</v>
      </c>
      <c r="C75" s="121"/>
      <c r="D75" s="375"/>
      <c r="E75" s="124"/>
      <c r="F75" s="125" t="s">
        <v>155</v>
      </c>
      <c r="G75" s="125" t="s">
        <v>155</v>
      </c>
      <c r="H75" s="125" t="s">
        <v>155</v>
      </c>
      <c r="I75" s="125" t="s">
        <v>155</v>
      </c>
      <c r="J75" s="125" t="s">
        <v>155</v>
      </c>
      <c r="K75" s="125" t="s">
        <v>155</v>
      </c>
      <c r="L75" s="125" t="s">
        <v>155</v>
      </c>
      <c r="M75" s="125" t="s">
        <v>155</v>
      </c>
      <c r="N75" s="125" t="s">
        <v>155</v>
      </c>
      <c r="O75" s="125" t="s">
        <v>155</v>
      </c>
      <c r="P75" s="125" t="s">
        <v>155</v>
      </c>
      <c r="Q75" s="24"/>
      <c r="R75" s="19"/>
      <c r="S75" s="19"/>
      <c r="T75" s="19"/>
      <c r="U75" s="19"/>
      <c r="V75" s="19"/>
      <c r="W75" s="20"/>
      <c r="X75" s="37"/>
    </row>
    <row r="76" spans="1:24" ht="102" customHeight="1" x14ac:dyDescent="0.2">
      <c r="A76" s="372"/>
      <c r="B76" s="123" t="s">
        <v>157</v>
      </c>
      <c r="C76" s="121"/>
      <c r="D76" s="375"/>
      <c r="E76" s="124"/>
      <c r="F76" s="125" t="s">
        <v>155</v>
      </c>
      <c r="G76" s="125" t="s">
        <v>155</v>
      </c>
      <c r="H76" s="125" t="s">
        <v>155</v>
      </c>
      <c r="I76" s="125" t="s">
        <v>155</v>
      </c>
      <c r="J76" s="125" t="s">
        <v>155</v>
      </c>
      <c r="K76" s="125" t="s">
        <v>155</v>
      </c>
      <c r="L76" s="125" t="s">
        <v>155</v>
      </c>
      <c r="M76" s="125" t="s">
        <v>155</v>
      </c>
      <c r="N76" s="125" t="s">
        <v>155</v>
      </c>
      <c r="O76" s="125" t="s">
        <v>155</v>
      </c>
      <c r="P76" s="125" t="s">
        <v>155</v>
      </c>
      <c r="Q76" s="24"/>
      <c r="R76" s="19"/>
      <c r="S76" s="19"/>
      <c r="T76" s="19"/>
      <c r="U76" s="19"/>
      <c r="V76" s="19"/>
      <c r="W76" s="20"/>
      <c r="X76" s="37"/>
    </row>
    <row r="77" spans="1:24" ht="75.75" customHeight="1" x14ac:dyDescent="0.2">
      <c r="A77" s="372"/>
      <c r="B77" s="123" t="s">
        <v>219</v>
      </c>
      <c r="C77" s="121"/>
      <c r="D77" s="375"/>
      <c r="E77" s="122"/>
      <c r="F77" s="125" t="s">
        <v>155</v>
      </c>
      <c r="G77" s="125" t="s">
        <v>155</v>
      </c>
      <c r="H77" s="125" t="s">
        <v>155</v>
      </c>
      <c r="I77" s="125" t="s">
        <v>155</v>
      </c>
      <c r="J77" s="125" t="s">
        <v>155</v>
      </c>
      <c r="K77" s="125" t="s">
        <v>155</v>
      </c>
      <c r="L77" s="125" t="s">
        <v>155</v>
      </c>
      <c r="M77" s="125" t="s">
        <v>155</v>
      </c>
      <c r="N77" s="125" t="s">
        <v>155</v>
      </c>
      <c r="O77" s="125" t="s">
        <v>155</v>
      </c>
      <c r="P77" s="125" t="s">
        <v>155</v>
      </c>
      <c r="Q77" s="24"/>
      <c r="R77" s="19"/>
      <c r="S77" s="19"/>
      <c r="T77" s="19"/>
      <c r="U77" s="19"/>
      <c r="V77" s="19"/>
      <c r="W77" s="20"/>
      <c r="X77" s="37"/>
    </row>
    <row r="78" spans="1:24" ht="50.25" customHeight="1" x14ac:dyDescent="0.2">
      <c r="A78" s="372"/>
      <c r="B78" s="123" t="s">
        <v>220</v>
      </c>
      <c r="C78" s="121"/>
      <c r="D78" s="375"/>
      <c r="E78" s="122"/>
      <c r="F78" s="125" t="s">
        <v>155</v>
      </c>
      <c r="G78" s="125" t="s">
        <v>155</v>
      </c>
      <c r="H78" s="125" t="s">
        <v>155</v>
      </c>
      <c r="I78" s="125" t="s">
        <v>155</v>
      </c>
      <c r="J78" s="125" t="s">
        <v>155</v>
      </c>
      <c r="K78" s="125" t="s">
        <v>155</v>
      </c>
      <c r="L78" s="125" t="s">
        <v>155</v>
      </c>
      <c r="M78" s="125" t="s">
        <v>155</v>
      </c>
      <c r="N78" s="125" t="s">
        <v>155</v>
      </c>
      <c r="O78" s="125" t="s">
        <v>155</v>
      </c>
      <c r="P78" s="125" t="s">
        <v>155</v>
      </c>
      <c r="Q78" s="24"/>
      <c r="R78" s="19"/>
      <c r="S78" s="19"/>
      <c r="T78" s="19"/>
      <c r="U78" s="19"/>
      <c r="V78" s="19"/>
      <c r="W78" s="20"/>
      <c r="X78" s="37"/>
    </row>
    <row r="79" spans="1:24" ht="102" customHeight="1" x14ac:dyDescent="0.2">
      <c r="A79" s="372"/>
      <c r="B79" s="126" t="s">
        <v>160</v>
      </c>
      <c r="C79" s="121"/>
      <c r="D79" s="375"/>
      <c r="E79" s="122"/>
      <c r="F79" s="125" t="s">
        <v>155</v>
      </c>
      <c r="G79" s="125" t="s">
        <v>155</v>
      </c>
      <c r="H79" s="125" t="s">
        <v>155</v>
      </c>
      <c r="I79" s="125" t="s">
        <v>155</v>
      </c>
      <c r="J79" s="125" t="s">
        <v>155</v>
      </c>
      <c r="K79" s="125" t="s">
        <v>155</v>
      </c>
      <c r="L79" s="125" t="s">
        <v>155</v>
      </c>
      <c r="M79" s="125" t="s">
        <v>155</v>
      </c>
      <c r="N79" s="125" t="s">
        <v>155</v>
      </c>
      <c r="O79" s="125" t="s">
        <v>155</v>
      </c>
      <c r="P79" s="125" t="s">
        <v>155</v>
      </c>
      <c r="Q79" s="24"/>
      <c r="R79" s="19"/>
      <c r="S79" s="19"/>
      <c r="T79" s="19"/>
      <c r="U79" s="19"/>
      <c r="V79" s="19"/>
      <c r="W79" s="20"/>
      <c r="X79" s="37"/>
    </row>
    <row r="80" spans="1:24" ht="91.5" customHeight="1" x14ac:dyDescent="0.2">
      <c r="A80" s="372"/>
      <c r="B80" s="126" t="s">
        <v>221</v>
      </c>
      <c r="C80" s="121"/>
      <c r="D80" s="375"/>
      <c r="E80" s="122"/>
      <c r="F80" s="125" t="s">
        <v>155</v>
      </c>
      <c r="G80" s="124"/>
      <c r="H80" s="125" t="s">
        <v>155</v>
      </c>
      <c r="I80" s="124"/>
      <c r="J80" s="125" t="s">
        <v>155</v>
      </c>
      <c r="K80" s="124"/>
      <c r="M80" s="125" t="s">
        <v>155</v>
      </c>
      <c r="N80" s="124"/>
      <c r="O80" s="124"/>
      <c r="P80" s="125" t="s">
        <v>155</v>
      </c>
      <c r="Q80" s="24"/>
      <c r="R80" s="19"/>
      <c r="S80" s="19"/>
      <c r="T80" s="19"/>
      <c r="U80" s="19"/>
      <c r="V80" s="19"/>
      <c r="W80" s="20"/>
      <c r="X80" s="37"/>
    </row>
    <row r="81" spans="1:24" ht="46.5" customHeight="1" x14ac:dyDescent="0.2">
      <c r="A81" s="372"/>
      <c r="B81" s="126" t="s">
        <v>223</v>
      </c>
      <c r="C81" s="121"/>
      <c r="D81" s="375"/>
      <c r="E81" s="122"/>
      <c r="F81" s="125" t="s">
        <v>155</v>
      </c>
      <c r="G81" s="124"/>
      <c r="H81" s="124"/>
      <c r="I81" s="124"/>
      <c r="J81" s="125" t="s">
        <v>155</v>
      </c>
      <c r="K81" s="124"/>
      <c r="L81" s="124"/>
      <c r="M81" s="124"/>
      <c r="N81" s="124"/>
      <c r="O81" s="124"/>
      <c r="P81" s="127"/>
      <c r="Q81" s="24"/>
      <c r="R81" s="19"/>
      <c r="S81" s="19"/>
      <c r="T81" s="19"/>
      <c r="U81" s="19"/>
      <c r="V81" s="19"/>
      <c r="W81" s="20"/>
      <c r="X81" s="37"/>
    </row>
    <row r="82" spans="1:24" ht="72" customHeight="1" x14ac:dyDescent="0.2">
      <c r="A82" s="372"/>
      <c r="B82" s="126" t="s">
        <v>222</v>
      </c>
      <c r="C82" s="121"/>
      <c r="D82" s="375"/>
      <c r="E82" s="125" t="s">
        <v>155</v>
      </c>
      <c r="F82" s="125" t="s">
        <v>155</v>
      </c>
      <c r="G82" s="125" t="s">
        <v>155</v>
      </c>
      <c r="H82" s="125" t="s">
        <v>155</v>
      </c>
      <c r="I82" s="125" t="s">
        <v>155</v>
      </c>
      <c r="J82" s="125" t="s">
        <v>155</v>
      </c>
      <c r="K82" s="125" t="s">
        <v>155</v>
      </c>
      <c r="L82" s="125" t="s">
        <v>155</v>
      </c>
      <c r="M82" s="125" t="s">
        <v>155</v>
      </c>
      <c r="N82" s="125" t="s">
        <v>155</v>
      </c>
      <c r="O82" s="125" t="s">
        <v>155</v>
      </c>
      <c r="P82" s="125" t="s">
        <v>155</v>
      </c>
      <c r="Q82" s="24"/>
      <c r="R82" s="19"/>
      <c r="S82" s="19"/>
      <c r="T82" s="19"/>
      <c r="U82" s="19"/>
      <c r="V82" s="19"/>
      <c r="W82" s="20"/>
      <c r="X82" s="37"/>
    </row>
    <row r="83" spans="1:24" ht="65.25" customHeight="1" x14ac:dyDescent="0.2">
      <c r="A83" s="372"/>
      <c r="B83" s="234" t="s">
        <v>225</v>
      </c>
      <c r="C83" s="238">
        <v>150000</v>
      </c>
      <c r="D83" s="375"/>
      <c r="E83" s="237"/>
      <c r="F83" s="237"/>
      <c r="G83" s="125" t="s">
        <v>155</v>
      </c>
      <c r="H83" s="237"/>
      <c r="I83" s="237"/>
      <c r="J83" s="237"/>
      <c r="K83" s="237"/>
      <c r="L83" s="237"/>
      <c r="M83" s="237"/>
      <c r="N83" s="237"/>
      <c r="O83" s="237"/>
      <c r="P83" s="237"/>
      <c r="Q83" s="235"/>
      <c r="R83" s="56"/>
      <c r="S83" s="56"/>
      <c r="T83" s="56"/>
      <c r="U83" s="56"/>
      <c r="V83" s="56"/>
      <c r="W83" s="236"/>
      <c r="X83" s="48"/>
    </row>
    <row r="84" spans="1:24" ht="357.75" customHeight="1" thickBot="1" x14ac:dyDescent="0.25">
      <c r="A84" s="373"/>
      <c r="B84" s="233" t="s">
        <v>224</v>
      </c>
      <c r="C84" s="195"/>
      <c r="D84" s="376"/>
      <c r="E84" s="196" t="s">
        <v>155</v>
      </c>
      <c r="F84" s="196" t="s">
        <v>155</v>
      </c>
      <c r="G84" s="196" t="s">
        <v>155</v>
      </c>
      <c r="H84" s="196" t="s">
        <v>155</v>
      </c>
      <c r="I84" s="196" t="s">
        <v>155</v>
      </c>
      <c r="J84" s="196" t="s">
        <v>155</v>
      </c>
      <c r="K84" s="196" t="s">
        <v>155</v>
      </c>
      <c r="L84" s="196" t="s">
        <v>155</v>
      </c>
      <c r="M84" s="196" t="s">
        <v>155</v>
      </c>
      <c r="N84" s="196" t="s">
        <v>155</v>
      </c>
      <c r="O84" s="196" t="s">
        <v>155</v>
      </c>
      <c r="P84" s="196" t="s">
        <v>155</v>
      </c>
      <c r="Q84" s="197"/>
      <c r="R84" s="40"/>
      <c r="S84" s="40"/>
      <c r="T84" s="40"/>
      <c r="U84" s="40"/>
      <c r="V84" s="40"/>
      <c r="W84" s="198"/>
      <c r="X84" s="39"/>
    </row>
    <row r="85" spans="1:24" ht="20.25" x14ac:dyDescent="0.3">
      <c r="A85" s="168"/>
      <c r="B85" s="189"/>
      <c r="C85" s="170"/>
      <c r="D85" s="98"/>
      <c r="E85" s="98"/>
      <c r="F85" s="171"/>
      <c r="G85" s="172"/>
      <c r="H85" s="98"/>
      <c r="I85" s="173"/>
      <c r="J85" s="173"/>
      <c r="K85" s="173"/>
      <c r="L85" s="173"/>
      <c r="M85" s="173"/>
      <c r="N85" s="173"/>
      <c r="O85" s="173"/>
      <c r="P85" s="174"/>
      <c r="Q85" s="175"/>
      <c r="R85" s="176"/>
      <c r="S85" s="176"/>
      <c r="T85" s="176"/>
      <c r="U85" s="176"/>
      <c r="V85" s="176"/>
      <c r="W85" s="177"/>
      <c r="X85" s="173"/>
    </row>
    <row r="86" spans="1:24" ht="122.25" customHeight="1" x14ac:dyDescent="0.2">
      <c r="A86" s="377" t="s">
        <v>97</v>
      </c>
      <c r="B86" s="99" t="s">
        <v>228</v>
      </c>
      <c r="C86" s="19"/>
      <c r="D86" s="378" t="s">
        <v>158</v>
      </c>
      <c r="E86" s="124"/>
      <c r="F86" s="125" t="s">
        <v>155</v>
      </c>
      <c r="G86" s="125" t="s">
        <v>155</v>
      </c>
      <c r="H86" s="125" t="s">
        <v>155</v>
      </c>
      <c r="I86" s="125" t="s">
        <v>155</v>
      </c>
      <c r="J86" s="125" t="s">
        <v>155</v>
      </c>
      <c r="K86" s="125" t="s">
        <v>155</v>
      </c>
      <c r="L86" s="125" t="s">
        <v>155</v>
      </c>
      <c r="M86" s="125" t="s">
        <v>155</v>
      </c>
      <c r="N86" s="125" t="s">
        <v>155</v>
      </c>
      <c r="O86" s="125" t="s">
        <v>155</v>
      </c>
      <c r="P86" s="125" t="s">
        <v>155</v>
      </c>
      <c r="Q86" s="19"/>
      <c r="R86" s="19"/>
      <c r="S86" s="19"/>
      <c r="T86" s="19"/>
      <c r="U86" s="19"/>
      <c r="V86" s="19"/>
      <c r="W86" s="226"/>
      <c r="X86" s="10"/>
    </row>
    <row r="87" spans="1:24" ht="59.25" customHeight="1" x14ac:dyDescent="0.2">
      <c r="A87" s="377"/>
      <c r="B87" s="99" t="s">
        <v>163</v>
      </c>
      <c r="C87" s="19"/>
      <c r="D87" s="378"/>
      <c r="E87" s="124"/>
      <c r="F87" s="125" t="s">
        <v>155</v>
      </c>
      <c r="G87" s="125" t="s">
        <v>155</v>
      </c>
      <c r="H87" s="125" t="s">
        <v>155</v>
      </c>
      <c r="I87" s="125" t="s">
        <v>155</v>
      </c>
      <c r="J87" s="125" t="s">
        <v>155</v>
      </c>
      <c r="K87" s="125" t="s">
        <v>155</v>
      </c>
      <c r="L87" s="125" t="s">
        <v>155</v>
      </c>
      <c r="M87" s="125" t="s">
        <v>155</v>
      </c>
      <c r="N87" s="125" t="s">
        <v>155</v>
      </c>
      <c r="O87" s="125" t="s">
        <v>155</v>
      </c>
      <c r="P87" s="125" t="s">
        <v>155</v>
      </c>
      <c r="Q87" s="19"/>
      <c r="R87" s="19"/>
      <c r="S87" s="19"/>
      <c r="T87" s="19"/>
      <c r="U87" s="19"/>
      <c r="V87" s="19"/>
      <c r="W87" s="226"/>
      <c r="X87" s="10"/>
    </row>
    <row r="88" spans="1:24" ht="32.25" customHeight="1" x14ac:dyDescent="0.2">
      <c r="A88" s="377"/>
      <c r="B88" s="99" t="s">
        <v>229</v>
      </c>
      <c r="C88" s="19"/>
      <c r="D88" s="378"/>
      <c r="E88" s="124"/>
      <c r="F88" s="124"/>
      <c r="G88" s="124"/>
      <c r="H88" s="124"/>
      <c r="I88" s="124"/>
      <c r="J88" s="124"/>
      <c r="K88" s="125" t="s">
        <v>155</v>
      </c>
      <c r="L88" s="125" t="s">
        <v>155</v>
      </c>
      <c r="M88" s="125" t="s">
        <v>155</v>
      </c>
      <c r="N88" s="125" t="s">
        <v>155</v>
      </c>
      <c r="O88" s="125" t="s">
        <v>155</v>
      </c>
      <c r="P88" s="125" t="s">
        <v>155</v>
      </c>
      <c r="Q88" s="19"/>
      <c r="R88" s="19"/>
      <c r="S88" s="19"/>
      <c r="T88" s="19"/>
      <c r="U88" s="19"/>
      <c r="V88" s="19"/>
      <c r="W88" s="226"/>
      <c r="X88" s="10"/>
    </row>
    <row r="89" spans="1:24" ht="75.75" customHeight="1" x14ac:dyDescent="0.2">
      <c r="A89" s="377"/>
      <c r="B89" s="99" t="s">
        <v>98</v>
      </c>
      <c r="C89" s="19"/>
      <c r="D89" s="378"/>
      <c r="E89" s="125" t="s">
        <v>155</v>
      </c>
      <c r="F89" s="125" t="s">
        <v>155</v>
      </c>
      <c r="G89" s="125" t="s">
        <v>155</v>
      </c>
      <c r="H89" s="125" t="s">
        <v>155</v>
      </c>
      <c r="I89" s="125" t="s">
        <v>155</v>
      </c>
      <c r="J89" s="125" t="s">
        <v>155</v>
      </c>
      <c r="K89" s="124"/>
      <c r="L89" s="124"/>
      <c r="M89" s="124"/>
      <c r="N89" s="124"/>
      <c r="O89" s="124"/>
      <c r="P89" s="124"/>
      <c r="Q89" s="19"/>
      <c r="R89" s="19"/>
      <c r="S89" s="19"/>
      <c r="T89" s="19"/>
      <c r="U89" s="19"/>
      <c r="V89" s="19"/>
      <c r="W89" s="226"/>
      <c r="X89" s="10"/>
    </row>
    <row r="90" spans="1:24" ht="67.5" customHeight="1" x14ac:dyDescent="0.2">
      <c r="A90" s="377"/>
      <c r="B90" s="99" t="s">
        <v>230</v>
      </c>
      <c r="C90" s="19"/>
      <c r="D90" s="378"/>
      <c r="E90" s="124"/>
      <c r="F90" s="124"/>
      <c r="G90" s="124"/>
      <c r="H90" s="125" t="s">
        <v>155</v>
      </c>
      <c r="I90" s="124"/>
      <c r="J90" s="124"/>
      <c r="K90" s="124"/>
      <c r="L90" s="124"/>
      <c r="M90" s="125" t="s">
        <v>155</v>
      </c>
      <c r="N90" s="124"/>
      <c r="O90" s="124"/>
      <c r="P90" s="124"/>
      <c r="Q90" s="19"/>
      <c r="R90" s="19"/>
      <c r="S90" s="19"/>
      <c r="T90" s="19"/>
      <c r="U90" s="19"/>
      <c r="V90" s="19"/>
      <c r="W90" s="226"/>
      <c r="X90" s="10"/>
    </row>
    <row r="91" spans="1:24" ht="74.25" customHeight="1" x14ac:dyDescent="0.2">
      <c r="A91" s="377"/>
      <c r="B91" s="99" t="s">
        <v>99</v>
      </c>
      <c r="C91" s="19"/>
      <c r="D91" s="378"/>
      <c r="E91" s="124"/>
      <c r="F91" s="124"/>
      <c r="G91" s="124"/>
      <c r="H91" s="125" t="s">
        <v>155</v>
      </c>
      <c r="I91" s="125" t="s">
        <v>155</v>
      </c>
      <c r="J91" s="124"/>
      <c r="K91" s="124"/>
      <c r="L91" s="124"/>
      <c r="M91" s="125" t="s">
        <v>155</v>
      </c>
      <c r="N91" s="125" t="s">
        <v>155</v>
      </c>
      <c r="O91" s="124"/>
      <c r="P91" s="124"/>
      <c r="Q91" s="19"/>
      <c r="R91" s="19"/>
      <c r="S91" s="19"/>
      <c r="T91" s="19"/>
      <c r="U91" s="19"/>
      <c r="V91" s="19"/>
      <c r="W91" s="226"/>
      <c r="X91" s="10"/>
    </row>
    <row r="92" spans="1:24" ht="66.75" customHeight="1" x14ac:dyDescent="0.2">
      <c r="A92" s="377"/>
      <c r="B92" s="99" t="s">
        <v>100</v>
      </c>
      <c r="C92" s="19"/>
      <c r="D92" s="378"/>
      <c r="E92" s="125" t="s">
        <v>155</v>
      </c>
      <c r="F92" s="125" t="s">
        <v>155</v>
      </c>
      <c r="G92" s="125" t="s">
        <v>155</v>
      </c>
      <c r="H92" s="125" t="s">
        <v>155</v>
      </c>
      <c r="I92" s="125" t="s">
        <v>155</v>
      </c>
      <c r="J92" s="125" t="s">
        <v>155</v>
      </c>
      <c r="K92" s="125" t="s">
        <v>155</v>
      </c>
      <c r="L92" s="125" t="s">
        <v>155</v>
      </c>
      <c r="M92" s="125" t="s">
        <v>155</v>
      </c>
      <c r="N92" s="125" t="s">
        <v>155</v>
      </c>
      <c r="O92" s="125" t="s">
        <v>155</v>
      </c>
      <c r="P92" s="125" t="s">
        <v>155</v>
      </c>
      <c r="Q92" s="19"/>
      <c r="R92" s="19"/>
      <c r="S92" s="19"/>
      <c r="T92" s="19"/>
      <c r="U92" s="19"/>
      <c r="V92" s="19"/>
      <c r="W92" s="226"/>
      <c r="X92" s="10"/>
    </row>
    <row r="93" spans="1:24" ht="66.75" customHeight="1" x14ac:dyDescent="0.2">
      <c r="A93" s="377"/>
      <c r="B93" s="99" t="s">
        <v>231</v>
      </c>
      <c r="C93" s="19"/>
      <c r="D93" s="378"/>
      <c r="E93" s="125" t="s">
        <v>155</v>
      </c>
      <c r="F93" s="125" t="s">
        <v>155</v>
      </c>
      <c r="G93" s="125" t="s">
        <v>155</v>
      </c>
      <c r="H93" s="125" t="s">
        <v>155</v>
      </c>
      <c r="I93" s="125" t="s">
        <v>155</v>
      </c>
      <c r="J93" s="124"/>
      <c r="K93" s="124"/>
      <c r="L93" s="124"/>
      <c r="M93" s="124"/>
      <c r="N93" s="124"/>
      <c r="O93" s="124"/>
      <c r="P93" s="124"/>
      <c r="Q93" s="19"/>
      <c r="R93" s="19"/>
      <c r="S93" s="19"/>
      <c r="T93" s="19"/>
      <c r="U93" s="19"/>
      <c r="V93" s="19"/>
      <c r="W93" s="226"/>
      <c r="X93" s="10"/>
    </row>
    <row r="94" spans="1:24" ht="52.5" customHeight="1" x14ac:dyDescent="0.2">
      <c r="A94" s="377"/>
      <c r="B94" s="99" t="s">
        <v>232</v>
      </c>
      <c r="C94" s="10"/>
      <c r="D94" s="378"/>
      <c r="E94" s="125" t="s">
        <v>155</v>
      </c>
      <c r="F94" s="125" t="s">
        <v>155</v>
      </c>
      <c r="G94" s="125" t="s">
        <v>155</v>
      </c>
      <c r="H94" s="125" t="s">
        <v>155</v>
      </c>
      <c r="I94" s="125" t="s">
        <v>155</v>
      </c>
      <c r="J94" s="124"/>
      <c r="K94" s="124"/>
      <c r="L94" s="124"/>
      <c r="M94" s="124"/>
      <c r="N94" s="124"/>
      <c r="O94" s="124"/>
      <c r="P94" s="124"/>
      <c r="Q94" s="10"/>
      <c r="R94" s="10"/>
      <c r="S94" s="10"/>
      <c r="T94" s="10"/>
      <c r="U94" s="10"/>
      <c r="V94" s="10"/>
      <c r="W94" s="52"/>
      <c r="X94" s="10"/>
    </row>
    <row r="96" spans="1:24" x14ac:dyDescent="0.2">
      <c r="A96" s="12" t="s">
        <v>33</v>
      </c>
    </row>
  </sheetData>
  <mergeCells count="41">
    <mergeCell ref="D69:D70"/>
    <mergeCell ref="A72:A84"/>
    <mergeCell ref="D72:D84"/>
    <mergeCell ref="A86:A94"/>
    <mergeCell ref="D86:D94"/>
    <mergeCell ref="A21:A24"/>
    <mergeCell ref="D54:D57"/>
    <mergeCell ref="A26:A46"/>
    <mergeCell ref="D26:D46"/>
    <mergeCell ref="E26:E27"/>
    <mergeCell ref="A10:A20"/>
    <mergeCell ref="D10:D19"/>
    <mergeCell ref="A1:X1"/>
    <mergeCell ref="B3:R3"/>
    <mergeCell ref="S3:X7"/>
    <mergeCell ref="B4:R4"/>
    <mergeCell ref="B5:R5"/>
    <mergeCell ref="B6:H6"/>
    <mergeCell ref="I6:N6"/>
    <mergeCell ref="O6:R6"/>
    <mergeCell ref="B7:R7"/>
    <mergeCell ref="A8:A9"/>
    <mergeCell ref="B8:D8"/>
    <mergeCell ref="E8:P8"/>
    <mergeCell ref="Q8:W8"/>
    <mergeCell ref="X8:X9"/>
    <mergeCell ref="P26:P27"/>
    <mergeCell ref="A64:A68"/>
    <mergeCell ref="D64:D68"/>
    <mergeCell ref="A48:A52"/>
    <mergeCell ref="K26:K27"/>
    <mergeCell ref="L26:L27"/>
    <mergeCell ref="M26:M27"/>
    <mergeCell ref="N26:N27"/>
    <mergeCell ref="O26:O27"/>
    <mergeCell ref="F26:F27"/>
    <mergeCell ref="G26:G27"/>
    <mergeCell ref="H26:H27"/>
    <mergeCell ref="I26:I27"/>
    <mergeCell ref="J26:J27"/>
    <mergeCell ref="D58:D61"/>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PAT 21</vt:lpstr>
      <vt:lpstr>Facultades</vt:lpstr>
      <vt:lpstr>PAT 22</vt:lpstr>
      <vt:lpstr>PAT 23</vt:lpstr>
      <vt:lpstr>'PAT 21'!Área_de_impresión</vt:lpstr>
      <vt:lpstr>'PAT 22'!Área_de_impresión</vt:lpstr>
      <vt:lpstr>'PAT 23'!Área_de_impresión</vt:lpstr>
      <vt:lpstr>'PAT 21'!Títulos_a_imprimir</vt:lpstr>
      <vt:lpstr>'PAT 22'!Títulos_a_imprimir</vt:lpstr>
      <vt:lpstr>'PAT 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2019-02-22T15:16:55Z</dcterms:modified>
</cp:coreProperties>
</file>