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0080"/>
  </bookViews>
  <sheets>
    <sheet name="PAT 21" sheetId="42" r:id="rId1"/>
    <sheet name="PAT 22" sheetId="43" r:id="rId2"/>
    <sheet name="PAT 23" sheetId="32" r:id="rId3"/>
  </sheets>
  <externalReferences>
    <externalReference r:id="rId4"/>
    <externalReference r:id="rId5"/>
  </externalReferences>
  <definedNames>
    <definedName name="ACADEMICO">[1]Tablas!$R$123:$R$241</definedName>
    <definedName name="ADMON">[1]Tablas!$R$3:$R$122</definedName>
    <definedName name="_xlnm.Print_Area" localSheetId="0">'PAT 21'!$A$1:$X$28</definedName>
    <definedName name="_xlnm.Print_Area" localSheetId="1">'PAT 22'!$A$1:$X$16</definedName>
    <definedName name="_xlnm.Print_Area" localSheetId="2">'PAT 23'!$A$1:$X$103</definedName>
    <definedName name="AREAS_NEGOCIO">[1]Tablas!$X$3:$Y$11</definedName>
    <definedName name="CARGO">#REF!</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[1]Tablas!$R$3:$S$286</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#REF!</definedName>
    <definedName name="INVERSION">[1]Tablas!$R$252:$R$286</definedName>
    <definedName name="NOOPERA">[1]Tablas!$R$242:$R$251</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0">'PAT 21'!$1:$8</definedName>
    <definedName name="_xlnm.Print_Titles" localSheetId="1">'PAT 22'!$1:$8</definedName>
    <definedName name="_xlnm.Print_Titles" localSheetId="2">'PAT 23'!$1:$8</definedName>
    <definedName name="TPO_PRESUPUESTO">[1]Tablas!$L$3:$M$6</definedName>
    <definedName name="Ud_ACAD">[1]Tablas!$H$3:$I$31</definedName>
    <definedName name="UNO">[1]PROYECTOS!$J$10:$J$11</definedName>
    <definedName name="XERO">[1]PROYECTOS!$J$127</definedName>
    <definedName name="ZERO">[1]PROYECTOS!$J$122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42" l="1"/>
  <c r="B6" i="42"/>
  <c r="B4" i="42"/>
  <c r="B3" i="42"/>
</calcChain>
</file>

<file path=xl/comments1.xml><?xml version="1.0" encoding="utf-8"?>
<comments xmlns="http://schemas.openxmlformats.org/spreadsheetml/2006/main">
  <authors>
    <author>Autor</author>
  </authors>
  <commentList>
    <comment ref="B1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Ingeniera, podemos eliminar este item, es que los grupos ambientales son dificiles de implementar, o al menos colocar un grupo de gestores ambientales.</t>
        </r>
      </text>
    </comment>
    <comment ref="B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Ingeniera, podemos eliminar los siguientes items, es que esta implicito en el item que dice documentar e  implementar la norma en un 50% con la metodologia del SGC, la norma ISO 14001 ya que este documento hace parte de la implementación y se debe elaborar este documento con todas las areas.</t>
        </r>
      </text>
    </comment>
  </commentList>
</comments>
</file>

<file path=xl/sharedStrings.xml><?xml version="1.0" encoding="utf-8"?>
<sst xmlns="http://schemas.openxmlformats.org/spreadsheetml/2006/main" count="853" uniqueCount="257">
  <si>
    <t>2. DEPENDENCIA:</t>
  </si>
  <si>
    <t>3. LÍDER DEL PROYECTO:</t>
  </si>
  <si>
    <t>4. FECHA DE ELABORACIÓN:</t>
  </si>
  <si>
    <t>5. COMPONENTE:</t>
  </si>
  <si>
    <t>6. NÚMERO DE PROYECTO:</t>
  </si>
  <si>
    <t>7. PROYECTO:</t>
  </si>
  <si>
    <t>8. ACCIONES</t>
  </si>
  <si>
    <t>9. ACTIVIDADES</t>
  </si>
  <si>
    <t>10. CRONOGRAMA DE LA ACTIVIDAD</t>
  </si>
  <si>
    <t>11. INDICADOR</t>
  </si>
  <si>
    <t>12. OBSERVACIONES</t>
  </si>
  <si>
    <t>DESCRIPCIÓN</t>
  </si>
  <si>
    <t>RESPONSABLE</t>
  </si>
  <si>
    <t>ENE</t>
  </si>
  <si>
    <t>FEB</t>
  </si>
  <si>
    <t>MAR</t>
  </si>
  <si>
    <t>ABR</t>
  </si>
  <si>
    <t>MAY</t>
  </si>
  <si>
    <t>JUN</t>
  </si>
  <si>
    <t>JUL</t>
  </si>
  <si>
    <t>AGO</t>
  </si>
  <si>
    <t>SEP</t>
  </si>
  <si>
    <t>OCT</t>
  </si>
  <si>
    <t>NOV</t>
  </si>
  <si>
    <t>DIC</t>
  </si>
  <si>
    <t>NOMBRE</t>
  </si>
  <si>
    <t>ESTRUCTURA</t>
  </si>
  <si>
    <t>FUENTE</t>
  </si>
  <si>
    <t>VALOR INICIAL/
ANTERIOR</t>
  </si>
  <si>
    <t>REPONSABLE</t>
  </si>
  <si>
    <t>FRECUENCIA</t>
  </si>
  <si>
    <t>OBSERVACIONES</t>
  </si>
  <si>
    <t>Anual</t>
  </si>
  <si>
    <t>Firma del  Líder del Proyecto:</t>
  </si>
  <si>
    <t>____________________________________________</t>
  </si>
  <si>
    <t>Un adecuado proceso de planeación de actividades implica una ejecución de actividades del 100%</t>
  </si>
  <si>
    <t>PRESUPUESTO</t>
  </si>
  <si>
    <t>ADMINISTRATIVO</t>
  </si>
  <si>
    <t>(# actividades cumplidas del plan de acción /# total de actividades programadas )*100</t>
  </si>
  <si>
    <t>COORDINACIÓN DEL SISTEMA DE GESTIÓN DE CALIDAD</t>
  </si>
  <si>
    <t>GLORIA AMPARO SANCHEZ MALDONADO</t>
  </si>
  <si>
    <t>Recertificar el Sistema con los nuevos procesos y mantenerlo.</t>
  </si>
  <si>
    <t>LA UNIVERSIDAD ORIENTADA AL SERVICIO DE LA COMUNIDAD UNILIBRISTA</t>
  </si>
  <si>
    <t>Implementar las mejores prácticas para la prestación de los servicios de la  Universidad con base en la norma ISO 9004, para el desarrollo sostenible  de la Universidad..</t>
  </si>
  <si>
    <t>Cumplimiento al plan de acción servicio. (Porcentaje de cumplimiento al plan de acción que incluya las acciones del PIDI en cuanto a servicio)</t>
  </si>
  <si>
    <t>Plan de acción universidad orientada al servicio.</t>
  </si>
  <si>
    <t xml:space="preserve">Coordinación del Sistema de Gestión de la Calidad </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</si>
  <si>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</si>
  <si>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</si>
  <si>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</si>
  <si>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</si>
  <si>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 xml:space="preserve"> Coordinadora de calidad, Asesor de acreditación</t>
  </si>
  <si>
    <t>SISTEMA INTEGRADO DE GESTION</t>
  </si>
  <si>
    <t>Diseñar e implementar el Sistema de Gestión Ambiental</t>
  </si>
  <si>
    <t>Cumplimiento al plan de acción SIG. (Porcentaje de cumplimiento al plan de acción que incluya las acciones del PIDI en cuanto al sistema integrado de gestión.)</t>
  </si>
  <si>
    <t>Plan de acción Sistema integrado de gestión</t>
  </si>
  <si>
    <t>Coordinación  del Sisitema de Gestión de Calidad</t>
  </si>
  <si>
    <t>4.Formulación de un plan de manejo ambiental</t>
  </si>
  <si>
    <t>5. Socialización del plan de manejo ambiental</t>
  </si>
  <si>
    <t xml:space="preserve">6.Implementación del plan de manejo </t>
  </si>
  <si>
    <t>7. Acercamiento a la norma ISO 14000</t>
  </si>
  <si>
    <t>Diseñar e implementar el Sistema de Gestión de la Seguridad y Salud en el Trabajo basado en la normas y disposiciones legales vigentes..</t>
  </si>
  <si>
    <t>Verificación de cumplimiento de requisitos en riesgos profesionales a terceros (Administración de contratistas)</t>
  </si>
  <si>
    <t>Prevención y promoción de los riesgos laborales(matriz de competencia laboral, induccion)</t>
  </si>
  <si>
    <t>Realizar Inspecciones de seguridad</t>
  </si>
  <si>
    <t>Realizar la notificacion e investigacion de accidentes laborales</t>
  </si>
  <si>
    <t>vigilancia, control del ausentismo</t>
  </si>
  <si>
    <t>Realizar control a las actividades de alto riesgo</t>
  </si>
  <si>
    <t>Elaborar  y mantener actualizada la Matriz de peligros y valoracion de riesgos</t>
  </si>
  <si>
    <t>Control y seguimiento al Reintegro laboral</t>
  </si>
  <si>
    <t>Brindar apoyo a las actividades de medicina laboral</t>
  </si>
  <si>
    <t>Actualizacion de los perfiles sociodemograficos</t>
  </si>
  <si>
    <t>Trabajar conjuntamente con la Coordinadora de Calidad para Integrar este sistema con otros sistemas de gestión</t>
  </si>
  <si>
    <t xml:space="preserve">Entrega de elementos de proteccion personal </t>
  </si>
  <si>
    <t>Evaluacion y mejora del Sistema de gestion de seguridad y salud en el trabajo</t>
  </si>
  <si>
    <t>Diseñar e implementar el Sistema de Gestión para la Seguridad Informática basados en las normas y disposiciones legales vigentes</t>
  </si>
  <si>
    <t>5. Realizar cambio de protocolo de Internet, pasando de IPV4 a IPV6, esto con el fin de soportar el crecimiento de las direcciones IP y administrar de forma más ágil y segura las redes de datos. Proyecto RENATA</t>
  </si>
  <si>
    <t>2. Realizar cambios de cableado en las redes de datos, con protocolos de última tecnología, para con ello brindar una mayor seguridad en transmisión y recepción de la información.</t>
  </si>
  <si>
    <t>3. Realizar un esquema de autenticación para el personal que ingrese a los cuartos de comunicaciones, donde quede registrada de manera digital todo el proceso de ingreso, para con ello seguir un control más estricto en el manejo de los activos sensibles informáticos.</t>
  </si>
  <si>
    <t>4. Integrar las contraseñas de ingreso a los diferentes aplicativos (Seven, Kactus, Sinú, Correo, Plataforma Virtual, Bases de datos de Biblioteca, Directorio Activo) que maneje el usuario, ya sea estudiante, docente o administrativo, por medio de un LDAP (Protocolo de acceso a directorios), esto con el fin de agilizar el ingreso de los mismos a las aplicaciones en las que ingrese.</t>
  </si>
  <si>
    <t>1. Mantener el Sistema</t>
  </si>
  <si>
    <t>2. Realizar Seguimientos Periódicos</t>
  </si>
  <si>
    <t>3. Obtener información actualizada permanente</t>
  </si>
  <si>
    <t>4. Realizar Auditorias periódicamente</t>
  </si>
  <si>
    <t>Diseñar e implementar en las facultades de ciencias de la salud, el Sistema Obligatorio de Garantia de Calidad (SOGC) en el componente de habilitacion y en los que fuere necesario.</t>
  </si>
  <si>
    <t>1. Mantener las condiciones de habilitación de los consultorios médicos - enfermería. De acuerdo a la resolución 2003 de Mayo 28 de 2014.</t>
  </si>
  <si>
    <t>Coordinación de Salud- Bienestar Universitario</t>
  </si>
  <si>
    <t>2.Elaborar y ejecutar el plan de capacitaciones para el personal del área de salud con todo lo que concerniente a la norma de habilitación.</t>
  </si>
  <si>
    <t>3. Elaborar protocolos de atención de acuerdo a las principales causas de atención en salud.</t>
  </si>
  <si>
    <t>10. Analizar la viabilidad de acreditar los servicios habilitado</t>
  </si>
  <si>
    <t>Diseñar e implementar el plan institucional de archivos, que contemple la unificación de los criterios de manejo documental a nivel nacional y la actualización permanentemente  de   los   instrumentos  archivísticos requeridos para la creación, uso, mantenimiento, retención, acceso y preservación de la información.</t>
  </si>
  <si>
    <t>Modelar el Sistema Integrado de Gestión de la Universidad.</t>
  </si>
  <si>
    <t>3. Formular Indicadores de todos los sistemas (solo tiene indicadores estándar Gestión Documental)</t>
  </si>
  <si>
    <t>4. Tener en cuenta en los procesos que corresponda el sistema de gestión dentro de la identificación de riesgos.</t>
  </si>
  <si>
    <t>5. Incluir en las auditorías internas de calidad los diferentes sistemas integrados (formar auditores para seguridad y salud en el trabajo)</t>
  </si>
  <si>
    <t>6. Formular e implementar acciones correctivas o de mejora con la metodología del SGC</t>
  </si>
  <si>
    <t xml:space="preserve">7. Continuar con la documentación de la normatividad interna y externa de todos los sistemas </t>
  </si>
  <si>
    <t xml:space="preserve">Anual </t>
  </si>
  <si>
    <t>21.</t>
  </si>
  <si>
    <t xml:space="preserve">10. CRONOGRAMA DE LA ACTIVIDAD </t>
  </si>
  <si>
    <t>Documentación de procesos Académico - Administrativos</t>
  </si>
  <si>
    <t>(Procedimientos Documentados/Total de Procedimientos a Documentar)*100</t>
  </si>
  <si>
    <t>Matriz estructura del Sistema de Gestión de la Calidad</t>
  </si>
  <si>
    <t>Analista de Procesos</t>
  </si>
  <si>
    <t>Indicadores Académico- Administrativos</t>
  </si>
  <si>
    <t>(# de Indicadores académicos implementados/ total de indicadores académicos a Implementar )*100</t>
  </si>
  <si>
    <t xml:space="preserve">Revisión Gerencial </t>
  </si>
  <si>
    <t>Documentos Validados</t>
  </si>
  <si>
    <t>(# de  Documentos Validados /Total de Documentos a Validar)*100</t>
  </si>
  <si>
    <r>
      <t xml:space="preserve">Socializar los nuevos procesos  dentro de la comunidad </t>
    </r>
    <r>
      <rPr>
        <b/>
        <sz val="12"/>
        <rFont val="Arial"/>
        <family val="2"/>
      </rPr>
      <t>Unilibrista.</t>
    </r>
  </si>
  <si>
    <t xml:space="preserve">Documentos Socializados </t>
  </si>
  <si>
    <t>(# de  Documentos socializados  /Total de Documentos a socializar)*100</t>
  </si>
  <si>
    <t>Documentos Implementados</t>
  </si>
  <si>
    <r>
      <t xml:space="preserve">Reestructurar el alcance </t>
    </r>
    <r>
      <rPr>
        <b/>
        <sz val="12"/>
        <rFont val="Arial"/>
        <family val="2"/>
      </rPr>
      <t xml:space="preserve">y el mapa de procesos </t>
    </r>
  </si>
  <si>
    <t>Coordinador Nacional de la Calidad</t>
  </si>
  <si>
    <t>Alance del Sistema de Gestión de la Calidad</t>
  </si>
  <si>
    <t>(Facultades Integrados al S.G.C./Total de Procesos a integrar al S.G.C) *100</t>
  </si>
  <si>
    <t xml:space="preserve"> Implementar el nuevo Sistema de Gestión de Calidad </t>
  </si>
  <si>
    <t>Capacitaciones</t>
  </si>
  <si>
    <t>(No de personal académico-administrativo capacitado en norma ISO 9001/ No total de personal académico-administrativo)*100</t>
  </si>
  <si>
    <t>Plan de capacitaciones</t>
  </si>
  <si>
    <t>Coordinadores  Seccionales de la Calidad</t>
  </si>
  <si>
    <t>Campañas de Sensibilización</t>
  </si>
  <si>
    <t>Campañas de sensibilización realizadas / Total de campañas de sensibilización a realizar* 100%</t>
  </si>
  <si>
    <t xml:space="preserve">Plan de sensibilización </t>
  </si>
  <si>
    <t>Cumplimiento en el Cronograma de Auditorias Internas</t>
  </si>
  <si>
    <t>Auditorias Programadas del SGC finalizadas dentro de los tiempos establecidos / Numero total de Auditorias Internas programadas en el año * 100%</t>
  </si>
  <si>
    <t>Herramienta de control y seguimiento de Auditorias Internas</t>
  </si>
  <si>
    <t>Eficacia de la acciones correctivas implementadas</t>
  </si>
  <si>
    <t>Total de No Conformidades solucionadas eficazmente / Total de No Conformidades reportadas * 100%</t>
  </si>
  <si>
    <t>Herramienta de trazabilidad y/o registros propios de cada Seccional</t>
  </si>
  <si>
    <t>S/D</t>
  </si>
  <si>
    <t>Visita de Seguimiento por parte del ente certificador (Actividades de Logística, pasajes, almuerzo  y hotel para el auditor)</t>
  </si>
  <si>
    <t>Recertificar el Sistema en la ISO 9001:2015</t>
  </si>
  <si>
    <t>(Procesos certificados dentro del S.G.C. Bajo  la norma ISO 9001:2015 /Total de certificados dentro del S.G.C.) *100</t>
  </si>
  <si>
    <t>Certificación</t>
  </si>
  <si>
    <t>Coordinador Seccional de la Calidad</t>
  </si>
  <si>
    <t>Sistema de Gestion en Seguridad y Salud en el Trabajo</t>
  </si>
  <si>
    <t>Continuar con el cumplimiento a  lo establecido en la normativida legal Colombiana:</t>
  </si>
  <si>
    <t>Implementacion deL  Sistema de vigilancia epidemiológica Osteomuscular</t>
  </si>
  <si>
    <t>Visitas de inspeccion a estudiantes que realizan practica de las diferentes facultades</t>
  </si>
  <si>
    <t xml:space="preserve">Control a contratistas </t>
  </si>
  <si>
    <t>Induccion al personal nuevo</t>
  </si>
  <si>
    <t>Mantener actualizada la condiciones de salud</t>
  </si>
  <si>
    <t>Mantener actualizado el perfil sociodemografico</t>
  </si>
  <si>
    <t>Realizar actividades de prevencion para actividades de alto riesgo</t>
  </si>
  <si>
    <t>x</t>
  </si>
  <si>
    <t>X</t>
  </si>
  <si>
    <t>Coordinadora de Gestión Documental</t>
  </si>
  <si>
    <t>Coordinación de Calidad</t>
  </si>
  <si>
    <t>Brindar a los usuarios el servicio de búsqueda y préstamo de Documentos</t>
  </si>
  <si>
    <t>1. Realizar procesos de capacitación a usuarios con los nuevos esquemas de seguridad de la información de orden nacional</t>
  </si>
  <si>
    <t>3. Aplicar  métodos de medición del sistema de seguridad informática basándose en encuestas, observación, inspección, supervisión y consultas de los actores de los procesos, para la evaluación de los indicadores de medición que sirvan para evidenciar el correcto funcionamiento de las implementaciones.</t>
  </si>
  <si>
    <t>1. Documentar procedimientos  de los sistemas integrados de gestión, que aún no se encuentren documentados como por ejemplo: Gestión ambiental,  habilitación de consultorios, de  acuerdo a la metodología del Sistema de Gestión de Calidad</t>
  </si>
  <si>
    <t>2. Realizar control de documentos y  registros en todos los sistemas que aún no se haya realizado</t>
  </si>
  <si>
    <t>Coordinador Seccional de la Calidad y titulares de proceso</t>
  </si>
  <si>
    <t>Asistir a encuentro de Coordinadores de calidad en Bogotá  (pasajes, hospedaje y gastos de viaje)</t>
  </si>
  <si>
    <t>Formulación y e implementación  de acciones correctivas como resultado de auditorias externas.</t>
  </si>
  <si>
    <t>3. Continuar realizando seguimiento y control a las calificaciones del servicio y generación de acciones correctivas y preventivas de acuerdo a resultados (Renovación de licencia de pantallas digitales y adición de servicios para optimizarlas</t>
  </si>
  <si>
    <t>META 2019</t>
  </si>
  <si>
    <t>Capacitar y sensibilizar al personal administrativo y académico acerca de la norma iso 31001</t>
  </si>
  <si>
    <t>2.1c.Implementar un sistema de gobierno corporativo bajo las normas de accountability aa1000</t>
  </si>
  <si>
    <t>Revisión y actualización del Plan de Gestión ambiental.</t>
  </si>
  <si>
    <t>Realizar el reciclaje permanentemente en las dos sedes y cuantificación periodica de los residuos generados</t>
  </si>
  <si>
    <t>Continuar con el programa de reemplazo de tubos fluorescentes por iluminación sostenible.</t>
  </si>
  <si>
    <t xml:space="preserve"> Creación de los grupos ambientales </t>
  </si>
  <si>
    <t>Realización de campañas ambientales basadas en los objetivos de desarrollo sostenible</t>
  </si>
  <si>
    <t>Desarrollo de la semana ambiental.</t>
  </si>
  <si>
    <t xml:space="preserve"> Definir una estructura funcional para el desarrollo de la gestión ambiental</t>
  </si>
  <si>
    <t>Analisis de puestos de trabajo que adelantan gestión humana</t>
  </si>
  <si>
    <t>Realizar un diagnóstico de requerimientos ergonómicos para la gestión docente.</t>
  </si>
  <si>
    <t xml:space="preserve"> </t>
  </si>
  <si>
    <t>Implementar  un sistema de gestión de calidad, tendiente a garantizar altos estándares en la prestación de servicios de laboratorio</t>
  </si>
  <si>
    <t>Firma del lider del proyecto</t>
  </si>
  <si>
    <t>1. PLAN ANUAL DE TRABAJO AÑO 2020</t>
  </si>
  <si>
    <t>5.       Alistamiento para la renovación de la vigencia de la inscripción en el registro especial de prestadores de servicios de salud.</t>
  </si>
  <si>
    <t>6.        Renovación del formulario de inscripción y declaración del cumplimiento de las condiciones de habilitación. (se está pendiente del periodo)</t>
  </si>
  <si>
    <t>7.        Autoevaluación del cumplimiento de las condiciones para la habilitación.</t>
  </si>
  <si>
    <r>
      <t>8.</t>
    </r>
    <r>
      <rPr>
        <b/>
        <sz val="12"/>
        <rFont val="Arial"/>
        <family val="2"/>
      </rPr>
      <t xml:space="preserve">        </t>
    </r>
    <r>
      <rPr>
        <sz val="12"/>
        <rFont val="Arial"/>
        <family val="2"/>
      </rPr>
      <t>Radicación del formulario de inscripción</t>
    </r>
  </si>
  <si>
    <r>
      <t>9.</t>
    </r>
    <r>
      <rPr>
        <b/>
        <sz val="12"/>
        <color indexed="8"/>
        <rFont val="Arial"/>
        <family val="2"/>
      </rPr>
      <t xml:space="preserve">        </t>
    </r>
    <r>
      <rPr>
        <sz val="12"/>
        <color indexed="8"/>
        <rFont val="Arial"/>
        <family val="2"/>
      </rPr>
      <t>Espera de visita para evaluación y aprobación de los estándares de habilitación.</t>
    </r>
  </si>
  <si>
    <t>CADA ÁREA QUE HACE PARTE DE LOS SISTEMAS INTEGRADOS DE GESTIÓN (SISTEMAS, SEGURIDAD Y SALUD EN EL TRABAJO, GESTIÓN AMBIENTAL, GESTIÓN DOCUMENTAL, HABILITACIÓN DE CONSULTORIOS)</t>
  </si>
  <si>
    <t>Cumplir al 100% con las actividades para el sostenimiento y mantenimiento del SGC, entre otras: 
1. Ajuste y cumplimiento a procedimientos, caracterización de procesos y utilización de formatos estándar del proceso.
2. Medición de indicadores
3. Formular e implementar las acciones correctivas  por:  Auditorias internas y externas, incumplimientos de indicadores, calificaciones del ss regulares y malas, resultados de  revisión gerencial,  encuestas de satisfacción, grupos focales, servicios no conformes, entre otros
4. Preparación y presentación de la Revisión Gerencial Seccional
5. Gestión del Cambio y seguimiento al cumplimiento de actividades
6. Gestión del riesgo, oportunidades para mitigarlos y seguimiento al cierre eficaz de acciones
7. Identificar las partes interesadas n conjunto con la Coordinación de calidad, hacer reuniones con partes interesadas o grupos de interés
8. Actualizar anualmente la herramienta de comunicaciones
9.Atención a quejas</t>
  </si>
  <si>
    <t>1. Brindar soporte técnico a los usuarios en procesos de validación y políticas implementadas a nivel nacional</t>
  </si>
  <si>
    <t>2. Aplicar  métodos de medición del sistema de seguridad informática basándose en encuestas, observación, inspección, supervisión y consultas de los actores de los procesos, para la evaluación de los indicadores de medición que sirvan para evidenciar el correcto funcionamiento de las implementaciones.</t>
  </si>
  <si>
    <t>3. Realizar cambios en la infraestructura tecnológica ya sea con el proyecto a nivel nacional del Cloud Computing o realizando la compra de nuevos servidores de última tecnología, aumentando la capacidad y el respaldo de la información, trabajando a fin del crecimiento de la Universidad y soportando las necesidades inherentes de los nuevos recursos.</t>
  </si>
  <si>
    <t xml:space="preserve">Documentar los procesos académico-administrativos 
</t>
  </si>
  <si>
    <t>1. Ajustes a procedimientos, acuerdos de servicios y Caracterización de procesos  enviados por la  sede principal</t>
  </si>
  <si>
    <t>3. Implementación del procedimiento para grados una vez se estandarice</t>
  </si>
  <si>
    <t>4. Validar los documentos elaborados con los Titulares de proceso académicos y administrativos</t>
  </si>
  <si>
    <t>Titulares de proceso y Coordinador de calidad Seccional</t>
  </si>
  <si>
    <t>Titulares de proceso  de docencia con apoyo del Coordinador de calidad Seccional</t>
  </si>
  <si>
    <t xml:space="preserve">Coordinador de calidad Seccional y Dirección de planeación </t>
  </si>
  <si>
    <t xml:space="preserve">2. Propuesta de Alineación de indicadores de  PIDI y SGC </t>
  </si>
  <si>
    <t>Procedimiento de grados implementado</t>
  </si>
  <si>
    <t>Permanente</t>
  </si>
  <si>
    <t>Socializar a los procesos académicos   la documentación y procedimientos Académicos- administrativos estándar  para su implementación, control y seguimiento</t>
  </si>
  <si>
    <t>Continuar con la divulgación   del Nuevo Mapa de procesos, Política  y objetivos de la Calidad del sistema integrando las facultades, centros de investigación, proyección social  e internacionalización.</t>
  </si>
  <si>
    <t>Coordinador seccional de calidad</t>
  </si>
  <si>
    <t>Socialización de Procesos y procedimientos del Sistema de Gestión de la Calidad todas las Facultades</t>
  </si>
  <si>
    <t>Realizar Revisión Gerencial anual incluyendo en la información de entrada a los procesos misionales (académicos), Elaboración de Informe y presentación de la revisión y elaboración de la presentación</t>
  </si>
  <si>
    <t xml:space="preserve">Realizar los dos ciclos de a Auditorias Internas de calidad integrales que incluyan los procesos académico- administrativosen todas las Facultades para esta Seccional, previa evaluación de competencias de auditores,  lo cual incluye: 
1. Elaboración y socialización del programa seccional de auditoria
2. Recepción  de listas de verificación y planes de auditoria entregados por Auditores a la Coordinación Seccional de calidad
3. Entrega   de listas de verificación y planes de auditoria corregidos por Coordinación Seccional de Calidad a los auditores
4. Entrega de planes de auditoria a titules de proceso por parte de auditores
5. Ejecución de auditorías internas de calidad en sitio
6. Segumiento y control al cumplimiento en la  elaboración y entrega de resultados de auditoria interna
7. Evaluación de auditores internos
8. Entrega de planes de acción a los hallazgos de auditoria a la Coordinación de Calidad
</t>
  </si>
  <si>
    <t>Titulares de proceso y Coordinador de caldiad</t>
  </si>
  <si>
    <t>Auditores internos de calidad y Coordinador de calidad</t>
  </si>
  <si>
    <t xml:space="preserve">Titulares de proceso </t>
  </si>
  <si>
    <t>Programar reuniones con los procesos para mantener la recertificación del SGC con alcance académico- administrativo  en todas las facultades:  Revisión Gerencial, Comité de calidad, entre otras (refrigerios)</t>
  </si>
  <si>
    <t>Actualizar la herramienta de comunicaciones en cada uno de los procesos</t>
  </si>
  <si>
    <t>Formular e implementar las acciones correctivas  por:  Auditorias internas y externas, incumplimientos de indicadores, calificaciones del ss regulares y malas, resultados de  revisión gerencial,  encuestas de satisfacción, grupos focales, servicios no conformes, entre otros.</t>
  </si>
  <si>
    <t>Identificar nuevos riesgos y oportunidades de mejora con los procesos académico - administrativos  y seguimiento  a la mitigación y  cierre eficaz de acciones</t>
  </si>
  <si>
    <t>Continuar sensibilizando al personal académico-administrativo en la norma ISO 9001.(Sistemas de Gestión de la Calidad) y capacitaciones en temas relacionados con el S.G.C</t>
  </si>
  <si>
    <t>Gestión del riesgo</t>
  </si>
  <si>
    <t>Gestión del cambio</t>
  </si>
  <si>
    <t>(No de riesgos mitigados / Total  de riesgos identificados *100</t>
  </si>
  <si>
    <t>(No de cambios implementados / Total  de cambios identificados *100</t>
  </si>
  <si>
    <t>Herramienta de riesgos</t>
  </si>
  <si>
    <t>Procedimiento de cambios</t>
  </si>
  <si>
    <t>Seguimiento frente a la organización de los archivos de gestión de la Universidad, según lo dispuesto por los procedimientos internos, con el propósito de controlar el riesgo de la conformación de fondos acumulados o perdida de la información</t>
  </si>
  <si>
    <t>Continuar con el proceso técnico de clasificación, ordenación, descripción, depuración en el fondo acumulado de la Seccional.</t>
  </si>
  <si>
    <t>Programar capacitación general de inducción y reinducción para manejo y organización de archivos de gestión, procedimientos de conservación y preservación de acuerdo a lineamientos Gestión Documental a nivel nacional.</t>
  </si>
  <si>
    <t>Viaticos y honorarios</t>
  </si>
  <si>
    <t>Realizar la valoración documental y eliminación de los documentos identificados para disposición final (fondo acumulado y aplicación TRD).</t>
  </si>
  <si>
    <t>Empresa que se encargue de la eliminación archivo (especializada)</t>
  </si>
  <si>
    <t>1. Proyectos de organización de archivos para procesos criticos y mejoramiento en la gestión de archivos. (Apoyo a las áreas).
2. Insumos para las transferencias documentales que se realizarán en en el año 2020 y para las actividades en el archivo central. Esta actividad estará sujeta al cronograma de transferencias documentales propuesto.
3. Elementos de protección personal SST del personal de Gestión Documental (guantes de nitrilo calibre 8, tapabocas n95, guantes de precision, batas de trabajo y monogafas).</t>
  </si>
  <si>
    <t>Honorarios profesionales</t>
  </si>
  <si>
    <t>Compra de cajas y carpetas</t>
  </si>
  <si>
    <t>Elementos de protección personal</t>
  </si>
  <si>
    <t xml:space="preserve">Garantizar la óptima conservación y preservación de la documentación, por medio adecuaciones físicas a través de un programa de conservación y preservación integral institucional. </t>
  </si>
  <si>
    <t>Compra e instalacion de equipos de medición de humedad y temperatura.</t>
  </si>
  <si>
    <t>Empresa que realice los procesos de limpieza, desinfección especializada (FUNGICIDAS, BACTERICIDAS) y manejo integral de plagas para los depósitos de archivo de la seccional.</t>
  </si>
  <si>
    <r>
      <t xml:space="preserve">Implementar la Ventanilla Única de Correspondencia conforme a lo dispuesto por la normatividad colombiana y a las directrices nacionales. </t>
    </r>
    <r>
      <rPr>
        <sz val="12"/>
        <color rgb="FFFF0000"/>
        <rFont val="Arial"/>
        <family val="2"/>
      </rPr>
      <t>(Proyecto Nacional)</t>
    </r>
  </si>
  <si>
    <t>Honorarios - Equipos</t>
  </si>
  <si>
    <r>
      <t xml:space="preserve">Compra o renta un gestor documental (software) para almacenamiento y administracion documental de la seccional, que apoye la automatización de flujos de proceso </t>
    </r>
    <r>
      <rPr>
        <sz val="12"/>
        <color rgb="FFFF0000"/>
        <rFont val="Arial"/>
        <family val="2"/>
      </rPr>
      <t>(Proyecto Nacional)</t>
    </r>
  </si>
  <si>
    <t>Aporte de la seccional en la compra del software.</t>
  </si>
  <si>
    <t>Participar en capacitaciones y actualizaciones de procesos técnicos de acuerdo a la normatividad archivística vigente del personal de Gestión Documental.</t>
  </si>
  <si>
    <t>5. Implementar a nivel nacional la documentación y procedimientos estándar Académicos- administrativos en los procesos misionales (académicos) en todas las Facultades</t>
  </si>
  <si>
    <t>Identificar nuevos cambios (Normativo, procesos y/o métodos de trabajo, tecnológico, recurso humano, infraestructura, instalaciones y equipos) con los procesos académico - administrativos y seguimiento al cumplimiento de actividades</t>
  </si>
  <si>
    <t>Líderes de proceso</t>
  </si>
  <si>
    <t>Formular e implementar oportunidades de mejora para la vigencia 2020 en cada uno de los procesos, que logren generar  impacto seccional y hacer seguimiento y control</t>
  </si>
  <si>
    <t>Socializar el manual de buenas prácticas en cada uno de los procesos con el fin de dar a conocer lineamientos claros para mejorar el servicio</t>
  </si>
  <si>
    <t>Coordinación de calidad y Líderes de proceso</t>
  </si>
  <si>
    <t>Solicitar la Inclusión de temas de calidad en el plan de capacitación administrativo con temas del SGC: 
Habilidades de auditor
Gestión del riesgo
Gestión del cambio
Gestión del conocimiento
Indicadores
Servicio integral al cliente, 
Acciones correctivas, 
Oportunidades de mejora, 
Análisis de causas</t>
  </si>
  <si>
    <t>Coordinadora de calidad
Directora de Gestión Humana.</t>
  </si>
  <si>
    <t>Actualizar el plan de incentivos y efectuar control y segumiento a su implementación</t>
  </si>
  <si>
    <t>2. Continuar con el seguimiento a la atención a peticiones,  quejas y reclamos (PQRS) generando acciones correctivas o de majora.</t>
  </si>
  <si>
    <t>Coordinadora de calidad y líderes de proceso</t>
  </si>
  <si>
    <t>Gestión Humana - Ingeniera de Gestión Ambiental</t>
  </si>
  <si>
    <t xml:space="preserve">Actualización de la matriz de requisitos legales de carácter ambiental </t>
  </si>
  <si>
    <t xml:space="preserve">Diseñar un plan de Gestión Integral de Residuos para las sedes diferente a Salud </t>
  </si>
  <si>
    <t>Capacitación y sensibilización en gestión ambiental  al personal de mantenimiento, administrativos, docentes y estudiantes en separación adecuada de residuos</t>
  </si>
  <si>
    <t>Generación y seguimiento de indicadores ambientales</t>
  </si>
  <si>
    <t>Caracterizar el vertimiento en las sedes que lo requieran por la generar sustancias de interes sanitario</t>
  </si>
  <si>
    <r>
      <rPr>
        <sz val="12"/>
        <color rgb="FFFF0000"/>
        <rFont val="Arial"/>
        <family val="2"/>
      </rPr>
      <t xml:space="preserve">Realizar seguimiento a la gestión de los vertimientos </t>
    </r>
    <r>
      <rPr>
        <sz val="12"/>
        <rFont val="Arial"/>
        <family val="2"/>
      </rPr>
      <t>(mantenimientos de pozos septicos y  trampas de grasa).</t>
    </r>
  </si>
  <si>
    <t>Documentar e implementar en un 50% con la metodología del SGC, la norma ISO 14001  el sistema de gestión ambiental. (Procedimientos, indicadores, mapa de riesgo y gestión del cambio, identificación de aspectos e impactos ambientales por areas)</t>
  </si>
  <si>
    <t>Capacitar a todas las areas para la implementación adecuada en los procesos del SGA norma ISO 14001, basado en la metodología del SGC.</t>
  </si>
  <si>
    <t xml:space="preserve">Desarrollar un programa de uso eficiente y ahorro de energía </t>
  </si>
  <si>
    <t xml:space="preserve">Desarrollar un programa de uso eficiente y ahorro del agua </t>
  </si>
  <si>
    <t>Realizar seguimiento a la gestión de uso de agua para consumo humano (mantenimiento a los tanques de agua potable y seguimiento a parámetros de control)</t>
  </si>
  <si>
    <t>Implementar acciones que permitan la apertura del sendero ecológico al publico (permiso ante la Carder para manejo y aprovechamiento del guadual, identificación de fauna y flora asociada)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</si>
</sst>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43" formatCode="_-* #,##0.00_-;\-* #,##0.00_-;_-* &quot;-&quot;??_-;_-@_-"/>
    <numFmt numFmtId="164" formatCode="_(&quot;$&quot;\ * #,##0.00_);_(&quot;$&quot;\ * \(#,##0.00\);_(&quot;$&quot;\ * &quot;-&quot;??_);_(@_)"/>
    <numFmt numFmtId="165" formatCode="_(* #,##0.00_);_(* \(#,##0.00\);_(* &quot;-&quot;??_);_(@_)"/>
    <numFmt numFmtId="166" formatCode="General_)"/>
    <numFmt numFmtId="167" formatCode="_(&quot;$&quot;\ * #,##0_);_(&quot;$&quot;\ * \(#,##0\);_(&quot;$&quot;\ * &quot;-&quot;??_);_(@_)"/>
    <numFmt numFmtId="168" formatCode="_(* #,##0_);_(* \(#,##0\);_(* &quot;-&quot;??_);_(@_)"/>
  </numFmts>
  <fonts count="25"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b/>
      <sz val="10"/>
      <name val="Arial"/>
      <family val="2"/>
    </font>
    <font>
      <b/>
      <sz val="9"/>
      <name val="Arial"/>
      <family val="2"/>
    </font>
    <font>
      <sz val="10"/>
      <color indexed="8"/>
      <name val="Arial"/>
      <family val="2"/>
    </font>
    <font>
      <sz val="12"/>
      <name val="Arial"/>
      <family val="2"/>
    </font>
    <font>
      <sz val="14"/>
      <name val="Arial"/>
      <family val="2"/>
    </font>
    <font>
      <sz val="16"/>
      <name val="Arial"/>
      <family val="2"/>
    </font>
    <font>
      <sz val="11"/>
      <color indexed="8"/>
      <name val="Calibri"/>
      <family val="2"/>
    </font>
    <font>
      <sz val="10"/>
      <color theme="1"/>
      <name val="Arial"/>
      <family val="2"/>
    </font>
    <font>
      <sz val="18"/>
      <name val="Arial"/>
      <family val="2"/>
    </font>
    <font>
      <sz val="20"/>
      <name val="Arial"/>
      <family val="2"/>
    </font>
    <font>
      <sz val="14"/>
      <color rgb="FF303030"/>
      <name val="Arial"/>
      <family val="2"/>
    </font>
    <font>
      <sz val="12"/>
      <color theme="1"/>
      <name val="Arial"/>
      <family val="2"/>
    </font>
    <font>
      <sz val="12"/>
      <color rgb="FF000000"/>
      <name val="Arial"/>
      <family val="2"/>
    </font>
    <font>
      <sz val="12"/>
      <color indexed="8"/>
      <name val="Arial"/>
      <family val="2"/>
    </font>
    <font>
      <b/>
      <sz val="12"/>
      <color rgb="FFFF0000"/>
      <name val="Arial"/>
      <family val="2"/>
    </font>
    <font>
      <b/>
      <sz val="12"/>
      <color indexed="8"/>
      <name val="Arial"/>
      <family val="2"/>
    </font>
    <font>
      <sz val="14"/>
      <color rgb="FF000000"/>
      <name val="Arial"/>
      <family val="2"/>
    </font>
    <font>
      <sz val="8"/>
      <color theme="1"/>
      <name val="Arial"/>
      <family val="2"/>
    </font>
    <font>
      <sz val="9"/>
      <color theme="1"/>
      <name val="Arial"/>
      <family val="2"/>
    </font>
    <font>
      <sz val="12"/>
      <color rgb="FFFF0000"/>
      <name val="Arial"/>
      <family val="2"/>
    </font>
  </fonts>
  <fills count="14">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FFFFFF"/>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bgColor indexed="64"/>
      </patternFill>
    </fill>
    <fill>
      <patternFill patternType="solid">
        <fgColor theme="1"/>
        <bgColor rgb="FFFFFFFF"/>
      </patternFill>
    </fill>
    <fill>
      <patternFill patternType="solid">
        <fgColor theme="9" tint="0.79998168889431442"/>
        <bgColor indexed="64"/>
      </patternFill>
    </fill>
    <fill>
      <patternFill patternType="solid">
        <fgColor rgb="FFFF0000"/>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rgb="FF000000"/>
      </right>
      <top style="thin">
        <color rgb="FF000000"/>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8">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8" fontId="11" fillId="0" borderId="0" applyFont="0" applyFill="0" applyBorder="0" applyAlignment="0" applyProtection="0"/>
    <xf numFmtId="168" fontId="1" fillId="0" borderId="0" applyFont="0" applyFill="0" applyBorder="0" applyAlignment="0" applyProtection="0"/>
    <xf numFmtId="0" fontId="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287">
    <xf numFmtId="0" fontId="0" fillId="0" borderId="0" xfId="0"/>
    <xf numFmtId="0" fontId="2" fillId="0" borderId="0" xfId="2" applyFont="1" applyFill="1"/>
    <xf numFmtId="0" fontId="4" fillId="0" borderId="0" xfId="2" applyFont="1" applyFill="1" applyBorder="1" applyAlignment="1">
      <alignment horizontal="center" vertical="center" wrapText="1"/>
    </xf>
    <xf numFmtId="0" fontId="5" fillId="2" borderId="4" xfId="2" applyFont="1" applyFill="1" applyBorder="1" applyAlignment="1">
      <alignment vertical="center"/>
    </xf>
    <xf numFmtId="0" fontId="6" fillId="3" borderId="25" xfId="2" applyFont="1" applyFill="1" applyBorder="1" applyAlignment="1">
      <alignment horizontal="center" vertical="center" wrapText="1"/>
    </xf>
    <xf numFmtId="0" fontId="6" fillId="3" borderId="26" xfId="2" applyFont="1" applyFill="1" applyBorder="1" applyAlignment="1">
      <alignment horizontal="center" vertical="center" wrapText="1"/>
    </xf>
    <xf numFmtId="3" fontId="5" fillId="3" borderId="24" xfId="2" applyNumberFormat="1" applyFont="1" applyFill="1" applyBorder="1" applyAlignment="1">
      <alignment horizontal="center" vertical="center" wrapText="1"/>
    </xf>
    <xf numFmtId="3" fontId="5" fillId="3" borderId="27" xfId="2" applyNumberFormat="1" applyFont="1" applyFill="1" applyBorder="1" applyAlignment="1">
      <alignment horizontal="center" vertical="center" wrapText="1"/>
    </xf>
    <xf numFmtId="0" fontId="6" fillId="3" borderId="27" xfId="2" applyFont="1" applyFill="1" applyBorder="1" applyAlignment="1">
      <alignment horizontal="center" vertical="center" wrapText="1"/>
    </xf>
    <xf numFmtId="0" fontId="6" fillId="3" borderId="29" xfId="2" applyFont="1" applyFill="1" applyBorder="1" applyAlignment="1">
      <alignment horizontal="center" vertical="center" wrapText="1"/>
    </xf>
    <xf numFmtId="0" fontId="6" fillId="3" borderId="30" xfId="2" applyFont="1" applyFill="1" applyBorder="1" applyAlignment="1">
      <alignment horizontal="center" vertical="center" wrapText="1"/>
    </xf>
    <xf numFmtId="0" fontId="2" fillId="0" borderId="0" xfId="2" applyFont="1"/>
    <xf numFmtId="0" fontId="2" fillId="0" borderId="32" xfId="2" applyFont="1" applyBorder="1"/>
    <xf numFmtId="0" fontId="2" fillId="0" borderId="32" xfId="2" applyFont="1" applyBorder="1" applyAlignment="1">
      <alignment horizontal="justify" vertical="center" wrapText="1"/>
    </xf>
    <xf numFmtId="0" fontId="5" fillId="0" borderId="0" xfId="2" applyFont="1"/>
    <xf numFmtId="3" fontId="2" fillId="0" borderId="0" xfId="2" applyNumberFormat="1" applyFont="1" applyAlignment="1">
      <alignment horizontal="center"/>
    </xf>
    <xf numFmtId="0" fontId="2" fillId="0" borderId="0" xfId="2" applyFont="1" applyAlignment="1">
      <alignment horizontal="center"/>
    </xf>
    <xf numFmtId="0" fontId="6" fillId="3" borderId="35" xfId="2" applyFont="1" applyFill="1" applyBorder="1" applyAlignment="1">
      <alignment horizontal="center" vertical="center" wrapText="1"/>
    </xf>
    <xf numFmtId="3" fontId="5" fillId="3" borderId="35" xfId="2" applyNumberFormat="1" applyFont="1" applyFill="1" applyBorder="1" applyAlignment="1">
      <alignment horizontal="center" vertical="center" wrapText="1"/>
    </xf>
    <xf numFmtId="0" fontId="5" fillId="3" borderId="29" xfId="2" applyFont="1" applyFill="1" applyBorder="1" applyAlignment="1">
      <alignment vertical="center"/>
    </xf>
    <xf numFmtId="3" fontId="5" fillId="3" borderId="29" xfId="2" applyNumberFormat="1" applyFont="1" applyFill="1" applyBorder="1" applyAlignment="1">
      <alignment horizontal="center" vertical="center" wrapText="1"/>
    </xf>
    <xf numFmtId="0" fontId="5" fillId="3" borderId="30" xfId="2" applyFont="1" applyFill="1" applyBorder="1" applyAlignment="1">
      <alignment vertical="center"/>
    </xf>
    <xf numFmtId="0" fontId="2" fillId="0" borderId="17" xfId="2" applyFont="1" applyFill="1" applyBorder="1" applyAlignment="1">
      <alignment horizontal="center" vertical="center" wrapText="1"/>
    </xf>
    <xf numFmtId="0" fontId="2" fillId="0" borderId="32" xfId="2" applyFont="1" applyFill="1" applyBorder="1" applyAlignment="1">
      <alignment horizontal="left" vertical="center" wrapText="1"/>
    </xf>
    <xf numFmtId="0" fontId="2" fillId="4" borderId="32" xfId="2" applyFont="1" applyFill="1" applyBorder="1"/>
    <xf numFmtId="0" fontId="2" fillId="4" borderId="21" xfId="2" applyFont="1" applyFill="1" applyBorder="1"/>
    <xf numFmtId="0" fontId="2" fillId="4" borderId="36" xfId="2" applyFont="1" applyFill="1" applyBorder="1"/>
    <xf numFmtId="0" fontId="2" fillId="6" borderId="21" xfId="2" applyFont="1" applyFill="1" applyBorder="1"/>
    <xf numFmtId="0" fontId="2" fillId="6" borderId="33" xfId="2" applyFont="1" applyFill="1" applyBorder="1"/>
    <xf numFmtId="0" fontId="2" fillId="0" borderId="27" xfId="2" applyFont="1" applyBorder="1"/>
    <xf numFmtId="0" fontId="2" fillId="0" borderId="38" xfId="2" applyFont="1" applyFill="1" applyBorder="1" applyAlignment="1">
      <alignment horizontal="center" vertical="center" wrapText="1"/>
    </xf>
    <xf numFmtId="0" fontId="2" fillId="6" borderId="32" xfId="2" applyFont="1" applyFill="1" applyBorder="1"/>
    <xf numFmtId="0" fontId="8" fillId="0" borderId="32" xfId="2" applyFont="1" applyBorder="1" applyAlignment="1"/>
    <xf numFmtId="0" fontId="2" fillId="0" borderId="21" xfId="2" applyFont="1" applyBorder="1"/>
    <xf numFmtId="0" fontId="2" fillId="0" borderId="32" xfId="2" applyFont="1" applyFill="1" applyBorder="1" applyAlignment="1">
      <alignment horizontal="justify" vertical="center" wrapText="1"/>
    </xf>
    <xf numFmtId="0" fontId="2" fillId="4" borderId="32" xfId="2" applyFont="1" applyFill="1" applyBorder="1" applyAlignment="1">
      <alignment vertical="center" wrapText="1"/>
    </xf>
    <xf numFmtId="0" fontId="10" fillId="4" borderId="27" xfId="2" applyFont="1" applyFill="1" applyBorder="1" applyAlignment="1">
      <alignment vertical="center" wrapText="1"/>
    </xf>
    <xf numFmtId="0" fontId="2" fillId="0" borderId="32" xfId="2" applyFont="1" applyBorder="1" applyAlignment="1">
      <alignment horizontal="center"/>
    </xf>
    <xf numFmtId="0" fontId="2" fillId="8" borderId="32" xfId="2" applyFont="1" applyFill="1" applyBorder="1"/>
    <xf numFmtId="0" fontId="2" fillId="0" borderId="0" xfId="2" applyFont="1" applyFill="1" applyBorder="1" applyAlignment="1">
      <alignment horizontal="center"/>
    </xf>
    <xf numFmtId="9" fontId="2" fillId="0" borderId="21" xfId="2" applyNumberFormat="1" applyFont="1" applyFill="1" applyBorder="1" applyAlignment="1">
      <alignment horizontal="left" vertical="center" wrapText="1"/>
    </xf>
    <xf numFmtId="0" fontId="2" fillId="0" borderId="0" xfId="2" applyFont="1" applyFill="1" applyBorder="1" applyAlignment="1">
      <alignment horizontal="center"/>
    </xf>
    <xf numFmtId="0" fontId="2" fillId="0" borderId="33" xfId="2" applyFont="1" applyFill="1" applyBorder="1" applyAlignment="1">
      <alignment horizontal="left" vertical="center" wrapText="1"/>
    </xf>
    <xf numFmtId="0" fontId="6" fillId="3" borderId="24" xfId="2" applyFont="1" applyFill="1" applyBorder="1" applyAlignment="1">
      <alignment horizontal="center" vertical="center" wrapText="1"/>
    </xf>
    <xf numFmtId="0" fontId="6" fillId="3" borderId="27" xfId="2" applyFont="1" applyFill="1" applyBorder="1" applyAlignment="1">
      <alignment horizontal="center" vertical="center" wrapText="1"/>
    </xf>
    <xf numFmtId="0" fontId="6" fillId="3" borderId="28" xfId="2" applyFont="1" applyFill="1" applyBorder="1" applyAlignment="1">
      <alignment horizontal="center" vertical="center" wrapText="1"/>
    </xf>
    <xf numFmtId="0" fontId="5" fillId="3" borderId="27" xfId="2" applyFont="1" applyFill="1" applyBorder="1" applyAlignment="1">
      <alignment horizontal="center" vertical="center"/>
    </xf>
    <xf numFmtId="0" fontId="5" fillId="3" borderId="28" xfId="2" applyFont="1" applyFill="1" applyBorder="1" applyAlignment="1">
      <alignment horizontal="center" vertical="center"/>
    </xf>
    <xf numFmtId="3" fontId="2" fillId="8" borderId="32" xfId="2" applyNumberFormat="1" applyFont="1" applyFill="1" applyBorder="1" applyAlignment="1">
      <alignment horizontal="center" vertical="center" wrapText="1"/>
    </xf>
    <xf numFmtId="9" fontId="2" fillId="0" borderId="32" xfId="2" applyNumberFormat="1" applyFont="1" applyFill="1" applyBorder="1" applyAlignment="1">
      <alignment horizontal="center" vertical="center" wrapText="1"/>
    </xf>
    <xf numFmtId="9" fontId="2" fillId="0" borderId="32" xfId="2" applyNumberFormat="1" applyFont="1" applyFill="1" applyBorder="1" applyAlignment="1">
      <alignment horizontal="left" vertical="center" wrapText="1"/>
    </xf>
    <xf numFmtId="0" fontId="2" fillId="0" borderId="32" xfId="2" applyFont="1" applyFill="1" applyBorder="1" applyAlignment="1">
      <alignment horizontal="center" vertical="center" wrapText="1"/>
    </xf>
    <xf numFmtId="0" fontId="2" fillId="0" borderId="21" xfId="2" applyFont="1" applyFill="1" applyBorder="1" applyAlignment="1">
      <alignment horizontal="left" vertical="center" wrapText="1"/>
    </xf>
    <xf numFmtId="166" fontId="7" fillId="4" borderId="32" xfId="2" applyNumberFormat="1" applyFont="1" applyFill="1" applyBorder="1" applyAlignment="1" applyProtection="1">
      <alignment horizontal="left" vertical="center" wrapText="1"/>
    </xf>
    <xf numFmtId="168" fontId="2" fillId="4" borderId="32" xfId="15" applyNumberFormat="1" applyFont="1" applyFill="1" applyBorder="1" applyAlignment="1">
      <alignment vertical="center" wrapText="1"/>
    </xf>
    <xf numFmtId="0" fontId="2" fillId="4" borderId="0" xfId="2" applyFont="1" applyFill="1"/>
    <xf numFmtId="167" fontId="9" fillId="4" borderId="32" xfId="13" applyNumberFormat="1" applyFont="1" applyFill="1" applyBorder="1" applyAlignment="1">
      <alignment horizontal="justify" vertical="center" wrapText="1"/>
    </xf>
    <xf numFmtId="0" fontId="10" fillId="4" borderId="32" xfId="2" applyFont="1" applyFill="1" applyBorder="1" applyAlignment="1">
      <alignment vertical="center" wrapText="1"/>
    </xf>
    <xf numFmtId="3" fontId="2" fillId="0" borderId="32" xfId="2" applyNumberFormat="1" applyFont="1" applyFill="1" applyBorder="1" applyAlignment="1">
      <alignment horizontal="center" vertical="center" wrapText="1"/>
    </xf>
    <xf numFmtId="0" fontId="8" fillId="0" borderId="32" xfId="2" applyFont="1" applyFill="1" applyBorder="1" applyAlignment="1">
      <alignment horizontal="center" vertical="center" wrapText="1"/>
    </xf>
    <xf numFmtId="0" fontId="2" fillId="0" borderId="32" xfId="2" applyFont="1" applyBorder="1" applyAlignment="1">
      <alignment horizontal="center" vertical="center" wrapText="1"/>
    </xf>
    <xf numFmtId="9" fontId="2" fillId="0" borderId="32" xfId="4" applyFont="1" applyBorder="1"/>
    <xf numFmtId="0" fontId="5" fillId="4" borderId="32" xfId="2" applyFont="1" applyFill="1" applyBorder="1" applyAlignment="1">
      <alignment horizontal="center" vertical="center" wrapText="1"/>
    </xf>
    <xf numFmtId="0" fontId="5" fillId="3" borderId="27" xfId="2" applyFont="1" applyFill="1" applyBorder="1" applyAlignment="1">
      <alignment vertical="center"/>
    </xf>
    <xf numFmtId="0" fontId="5" fillId="3" borderId="28" xfId="2" applyFont="1" applyFill="1" applyBorder="1" applyAlignment="1">
      <alignment vertical="center"/>
    </xf>
    <xf numFmtId="168" fontId="2" fillId="4" borderId="32" xfId="15" applyNumberFormat="1" applyFont="1" applyFill="1" applyBorder="1" applyAlignment="1">
      <alignment horizontal="center" vertical="center" wrapText="1"/>
    </xf>
    <xf numFmtId="0" fontId="2" fillId="0" borderId="32" xfId="2" applyFont="1" applyFill="1" applyBorder="1" applyAlignment="1">
      <alignment horizontal="center" vertical="center" wrapText="1"/>
    </xf>
    <xf numFmtId="0" fontId="2" fillId="0" borderId="27" xfId="2" applyFont="1" applyFill="1" applyBorder="1" applyAlignment="1">
      <alignment horizontal="justify" vertical="center" wrapText="1"/>
    </xf>
    <xf numFmtId="0" fontId="2" fillId="0" borderId="32" xfId="2" applyFont="1" applyFill="1" applyBorder="1" applyAlignment="1">
      <alignment horizontal="center" vertical="center" wrapText="1"/>
    </xf>
    <xf numFmtId="0" fontId="2" fillId="0" borderId="0" xfId="2" applyFont="1" applyFill="1" applyBorder="1" applyAlignment="1">
      <alignment horizontal="center"/>
    </xf>
    <xf numFmtId="0" fontId="9" fillId="0" borderId="0" xfId="2" applyFont="1"/>
    <xf numFmtId="0" fontId="2" fillId="6" borderId="0" xfId="2" applyFont="1" applyFill="1" applyBorder="1"/>
    <xf numFmtId="0" fontId="8" fillId="0" borderId="32" xfId="2" applyFont="1" applyFill="1" applyBorder="1" applyAlignment="1">
      <alignment horizontal="center" vertical="center" wrapText="1"/>
    </xf>
    <xf numFmtId="0" fontId="12" fillId="4" borderId="32" xfId="2" applyFont="1" applyFill="1" applyBorder="1" applyAlignment="1">
      <alignment vertical="center" wrapText="1"/>
    </xf>
    <xf numFmtId="9" fontId="17" fillId="5" borderId="32" xfId="2" applyNumberFormat="1" applyFont="1" applyFill="1" applyBorder="1" applyAlignment="1">
      <alignment horizontal="center" vertical="center"/>
    </xf>
    <xf numFmtId="166" fontId="18" fillId="4" borderId="32" xfId="2" applyNumberFormat="1" applyFont="1" applyFill="1" applyBorder="1" applyAlignment="1" applyProtection="1">
      <alignment horizontal="left" vertical="center" wrapText="1"/>
    </xf>
    <xf numFmtId="0" fontId="4" fillId="9" borderId="32" xfId="2" applyFont="1" applyFill="1" applyBorder="1" applyAlignment="1">
      <alignment vertical="center" wrapText="1"/>
    </xf>
    <xf numFmtId="0" fontId="16" fillId="4" borderId="32" xfId="2" applyFont="1" applyFill="1" applyBorder="1" applyAlignment="1">
      <alignment vertical="center" wrapText="1"/>
    </xf>
    <xf numFmtId="0" fontId="8" fillId="0" borderId="32" xfId="2" applyFont="1" applyBorder="1"/>
    <xf numFmtId="0" fontId="8" fillId="0" borderId="32" xfId="2" applyFont="1" applyFill="1" applyBorder="1" applyAlignment="1">
      <alignment horizontal="left" vertical="center" wrapText="1"/>
    </xf>
    <xf numFmtId="0" fontId="4" fillId="4" borderId="32" xfId="2" applyFont="1" applyFill="1" applyBorder="1" applyAlignment="1">
      <alignment horizontal="center" vertical="center"/>
    </xf>
    <xf numFmtId="0" fontId="4" fillId="4" borderId="32" xfId="2" applyFont="1" applyFill="1" applyBorder="1" applyAlignment="1">
      <alignment vertical="center" wrapText="1"/>
    </xf>
    <xf numFmtId="0" fontId="19" fillId="4" borderId="32" xfId="2" applyFont="1" applyFill="1" applyBorder="1" applyAlignment="1">
      <alignment vertical="center" wrapText="1"/>
    </xf>
    <xf numFmtId="0" fontId="19" fillId="9" borderId="32" xfId="2" applyFont="1" applyFill="1" applyBorder="1" applyAlignment="1">
      <alignment vertical="center"/>
    </xf>
    <xf numFmtId="0" fontId="19" fillId="4" borderId="32" xfId="2" applyFont="1" applyFill="1" applyBorder="1" applyAlignment="1">
      <alignment vertical="center"/>
    </xf>
    <xf numFmtId="0" fontId="19" fillId="4" borderId="32" xfId="2" applyFont="1" applyFill="1" applyBorder="1" applyAlignment="1">
      <alignment horizontal="center" vertical="center" wrapText="1"/>
    </xf>
    <xf numFmtId="0" fontId="19" fillId="4" borderId="32" xfId="2" applyFont="1" applyFill="1" applyBorder="1" applyAlignment="1">
      <alignment horizontal="center" vertical="center"/>
    </xf>
    <xf numFmtId="0" fontId="19" fillId="8" borderId="32" xfId="2" applyFont="1" applyFill="1" applyBorder="1" applyAlignment="1">
      <alignment horizontal="center" vertical="center"/>
    </xf>
    <xf numFmtId="0" fontId="8" fillId="10" borderId="32" xfId="2" applyFont="1" applyFill="1" applyBorder="1" applyAlignment="1">
      <alignment vertical="center" wrapText="1"/>
    </xf>
    <xf numFmtId="0" fontId="8" fillId="10" borderId="32" xfId="2" applyFont="1" applyFill="1" applyBorder="1"/>
    <xf numFmtId="166" fontId="18" fillId="0" borderId="32" xfId="2" applyNumberFormat="1" applyFont="1" applyFill="1" applyBorder="1" applyAlignment="1" applyProtection="1">
      <alignment horizontal="left" vertical="center" wrapText="1"/>
    </xf>
    <xf numFmtId="0" fontId="4" fillId="7" borderId="32" xfId="2" applyFont="1" applyFill="1" applyBorder="1" applyAlignment="1">
      <alignment horizontal="center" vertical="center"/>
    </xf>
    <xf numFmtId="0" fontId="4" fillId="4" borderId="32" xfId="2" applyFont="1" applyFill="1" applyBorder="1" applyAlignment="1">
      <alignment horizontal="center" vertical="center" wrapText="1"/>
    </xf>
    <xf numFmtId="0" fontId="8" fillId="4" borderId="32" xfId="2" applyFont="1" applyFill="1" applyBorder="1"/>
    <xf numFmtId="0" fontId="8" fillId="4" borderId="32" xfId="2" applyFont="1" applyFill="1" applyBorder="1" applyAlignment="1">
      <alignment horizontal="left" vertical="center" wrapText="1"/>
    </xf>
    <xf numFmtId="0" fontId="8" fillId="4" borderId="32" xfId="2" applyFont="1" applyFill="1" applyBorder="1" applyAlignment="1">
      <alignment vertical="center" wrapText="1"/>
    </xf>
    <xf numFmtId="0" fontId="4" fillId="9" borderId="32" xfId="2" applyFont="1" applyFill="1" applyBorder="1" applyAlignment="1">
      <alignment horizontal="center" vertical="center" wrapText="1"/>
    </xf>
    <xf numFmtId="0" fontId="22" fillId="4" borderId="32" xfId="2" applyFont="1" applyFill="1" applyBorder="1" applyAlignment="1">
      <alignment vertical="center" wrapText="1"/>
    </xf>
    <xf numFmtId="0" fontId="23" fillId="4" borderId="32" xfId="2" applyFont="1" applyFill="1" applyBorder="1" applyAlignment="1">
      <alignment vertical="center" wrapText="1"/>
    </xf>
    <xf numFmtId="9" fontId="16" fillId="4" borderId="32" xfId="4" applyFont="1" applyFill="1" applyBorder="1" applyAlignment="1">
      <alignment horizontal="center" vertical="center"/>
    </xf>
    <xf numFmtId="9" fontId="16" fillId="4" borderId="0" xfId="4" applyFont="1" applyFill="1" applyBorder="1" applyAlignment="1">
      <alignment horizontal="center" vertical="center"/>
    </xf>
    <xf numFmtId="0" fontId="17" fillId="0" borderId="27" xfId="2" applyFont="1" applyBorder="1" applyAlignment="1">
      <alignment horizontal="justify" vertical="center" wrapText="1"/>
    </xf>
    <xf numFmtId="0" fontId="21" fillId="4" borderId="32" xfId="2" applyFont="1" applyFill="1" applyBorder="1" applyAlignment="1">
      <alignment horizontal="justify" vertical="center"/>
    </xf>
    <xf numFmtId="9" fontId="17" fillId="5" borderId="34" xfId="2" applyNumberFormat="1" applyFont="1" applyFill="1" applyBorder="1" applyAlignment="1">
      <alignment horizontal="center" vertical="center"/>
    </xf>
    <xf numFmtId="0" fontId="12" fillId="4" borderId="27" xfId="2" applyFont="1" applyFill="1" applyBorder="1" applyAlignment="1">
      <alignment vertical="center" wrapText="1"/>
    </xf>
    <xf numFmtId="9" fontId="17" fillId="5" borderId="37" xfId="2" applyNumberFormat="1" applyFont="1" applyFill="1" applyBorder="1" applyAlignment="1">
      <alignment horizontal="center" vertical="center"/>
    </xf>
    <xf numFmtId="0" fontId="8" fillId="0" borderId="32" xfId="2" applyFont="1" applyFill="1" applyBorder="1" applyAlignment="1">
      <alignment horizontal="center" vertical="center" wrapText="1"/>
    </xf>
    <xf numFmtId="0" fontId="4" fillId="7" borderId="32" xfId="2" applyFont="1" applyFill="1" applyBorder="1" applyAlignment="1">
      <alignment horizontal="center" vertical="center" wrapText="1"/>
    </xf>
    <xf numFmtId="0" fontId="8" fillId="12" borderId="32" xfId="2" applyFont="1" applyFill="1" applyBorder="1" applyAlignment="1">
      <alignment horizontal="justify" vertical="center" wrapText="1"/>
    </xf>
    <xf numFmtId="0" fontId="21" fillId="12" borderId="32" xfId="2" applyFont="1" applyFill="1" applyBorder="1" applyAlignment="1">
      <alignment horizontal="justify" vertical="center"/>
    </xf>
    <xf numFmtId="0" fontId="15" fillId="12" borderId="32" xfId="0" applyFont="1" applyFill="1" applyBorder="1" applyAlignment="1">
      <alignment horizontal="justify" vertical="center" readingOrder="1"/>
    </xf>
    <xf numFmtId="0" fontId="9" fillId="12" borderId="32" xfId="2" applyFont="1" applyFill="1" applyBorder="1" applyAlignment="1">
      <alignment horizontal="left" wrapText="1"/>
    </xf>
    <xf numFmtId="0" fontId="21" fillId="12" borderId="32" xfId="2" applyFont="1" applyFill="1" applyBorder="1" applyAlignment="1">
      <alignment horizontal="justify" vertical="center" wrapText="1"/>
    </xf>
    <xf numFmtId="0" fontId="21" fillId="12" borderId="27" xfId="2" applyFont="1" applyFill="1" applyBorder="1" applyAlignment="1">
      <alignment horizontal="justify" vertical="center"/>
    </xf>
    <xf numFmtId="0" fontId="2" fillId="12" borderId="32" xfId="2" applyFont="1" applyFill="1" applyBorder="1"/>
    <xf numFmtId="0" fontId="16" fillId="12" borderId="32" xfId="2" applyFont="1" applyFill="1" applyBorder="1" applyAlignment="1">
      <alignment horizontal="justify" vertical="center" wrapText="1"/>
    </xf>
    <xf numFmtId="0" fontId="8" fillId="12" borderId="32" xfId="0" applyFont="1" applyFill="1" applyBorder="1" applyAlignment="1">
      <alignment horizontal="justify" vertical="center" wrapText="1"/>
    </xf>
    <xf numFmtId="0" fontId="15" fillId="12" borderId="32" xfId="0" applyFont="1" applyFill="1" applyBorder="1" applyAlignment="1">
      <alignment horizontal="left" vertical="center" wrapText="1" readingOrder="1"/>
    </xf>
    <xf numFmtId="167" fontId="4" fillId="4" borderId="32" xfId="3" applyNumberFormat="1" applyFont="1" applyFill="1" applyBorder="1" applyAlignment="1">
      <alignment horizontal="center" vertical="center"/>
    </xf>
    <xf numFmtId="0" fontId="16" fillId="4" borderId="32" xfId="2" applyFont="1" applyFill="1" applyBorder="1" applyAlignment="1">
      <alignment horizontal="justify" vertical="center" wrapText="1"/>
    </xf>
    <xf numFmtId="9" fontId="16" fillId="4" borderId="32" xfId="1" applyFont="1" applyFill="1" applyBorder="1" applyAlignment="1">
      <alignment horizontal="justify" vertical="center"/>
    </xf>
    <xf numFmtId="9" fontId="16" fillId="0" borderId="32" xfId="2" applyNumberFormat="1" applyFont="1" applyFill="1" applyBorder="1" applyAlignment="1">
      <alignment horizontal="justify" vertical="center" wrapText="1"/>
    </xf>
    <xf numFmtId="0" fontId="8" fillId="0" borderId="32" xfId="2" applyFont="1" applyFill="1" applyBorder="1" applyAlignment="1">
      <alignment horizontal="justify" vertical="center" wrapText="1"/>
    </xf>
    <xf numFmtId="9" fontId="16" fillId="0" borderId="32" xfId="1" applyFont="1" applyFill="1" applyBorder="1" applyAlignment="1">
      <alignment horizontal="justify" vertical="center" wrapText="1"/>
    </xf>
    <xf numFmtId="0" fontId="8" fillId="10" borderId="32" xfId="2" applyFont="1" applyFill="1" applyBorder="1" applyAlignment="1">
      <alignment horizontal="justify" vertical="center" wrapText="1"/>
    </xf>
    <xf numFmtId="0" fontId="8" fillId="10" borderId="32" xfId="2" applyFont="1" applyFill="1" applyBorder="1" applyAlignment="1">
      <alignment horizontal="left" vertical="center" wrapText="1"/>
    </xf>
    <xf numFmtId="0" fontId="8" fillId="10" borderId="32" xfId="2" applyFont="1" applyFill="1" applyBorder="1" applyAlignment="1">
      <alignment horizontal="center" vertical="center" wrapText="1"/>
    </xf>
    <xf numFmtId="0" fontId="16" fillId="0" borderId="32" xfId="0" applyFont="1" applyBorder="1"/>
    <xf numFmtId="3" fontId="2" fillId="0" borderId="32" xfId="2" applyNumberFormat="1" applyFont="1" applyBorder="1" applyAlignment="1">
      <alignment horizontal="center"/>
    </xf>
    <xf numFmtId="0" fontId="17" fillId="10" borderId="27" xfId="2" applyFont="1" applyFill="1" applyBorder="1" applyAlignment="1">
      <alignment horizontal="left" vertical="top" wrapText="1"/>
    </xf>
    <xf numFmtId="0" fontId="8" fillId="10" borderId="27" xfId="2" applyFont="1" applyFill="1" applyBorder="1" applyAlignment="1">
      <alignment horizontal="justify" vertical="center" wrapText="1"/>
    </xf>
    <xf numFmtId="166" fontId="18" fillId="10" borderId="27" xfId="2" applyNumberFormat="1" applyFont="1" applyFill="1" applyBorder="1" applyAlignment="1" applyProtection="1">
      <alignment horizontal="left" vertical="center" wrapText="1"/>
    </xf>
    <xf numFmtId="0" fontId="8" fillId="10" borderId="27" xfId="2" applyFont="1" applyFill="1" applyBorder="1" applyAlignment="1">
      <alignment vertical="center" wrapText="1"/>
    </xf>
    <xf numFmtId="0" fontId="8" fillId="10" borderId="27" xfId="2" applyFont="1" applyFill="1" applyBorder="1"/>
    <xf numFmtId="0" fontId="16" fillId="10" borderId="27" xfId="2" applyFont="1" applyFill="1" applyBorder="1" applyAlignment="1">
      <alignment vertical="center" wrapText="1"/>
    </xf>
    <xf numFmtId="9" fontId="17" fillId="11" borderId="27" xfId="2" applyNumberFormat="1" applyFont="1" applyFill="1" applyBorder="1" applyAlignment="1">
      <alignment horizontal="center" vertical="center"/>
    </xf>
    <xf numFmtId="0" fontId="8" fillId="10" borderId="27" xfId="2" applyFont="1" applyFill="1" applyBorder="1" applyAlignment="1">
      <alignment horizontal="left" vertical="center" wrapText="1"/>
    </xf>
    <xf numFmtId="0" fontId="8" fillId="10" borderId="27" xfId="2" applyFont="1" applyFill="1" applyBorder="1" applyAlignment="1">
      <alignment horizontal="center" vertical="center" wrapText="1"/>
    </xf>
    <xf numFmtId="0" fontId="16" fillId="12" borderId="19" xfId="2" applyFont="1" applyFill="1" applyBorder="1" applyAlignment="1">
      <alignment horizontal="justify" vertical="center" wrapText="1"/>
    </xf>
    <xf numFmtId="166" fontId="18" fillId="0" borderId="19" xfId="2" applyNumberFormat="1" applyFont="1" applyFill="1" applyBorder="1" applyAlignment="1" applyProtection="1">
      <alignment horizontal="left" vertical="center" wrapText="1"/>
    </xf>
    <xf numFmtId="0" fontId="8" fillId="0" borderId="19" xfId="2" applyFont="1" applyFill="1" applyBorder="1" applyAlignment="1">
      <alignment horizontal="left" vertical="center" wrapText="1"/>
    </xf>
    <xf numFmtId="0" fontId="16" fillId="4" borderId="19" xfId="2" applyFont="1" applyFill="1" applyBorder="1" applyAlignment="1">
      <alignment vertical="center" wrapText="1"/>
    </xf>
    <xf numFmtId="0" fontId="8" fillId="0" borderId="19" xfId="2" applyFont="1" applyBorder="1"/>
    <xf numFmtId="0" fontId="8" fillId="0" borderId="19" xfId="2" applyFont="1" applyBorder="1" applyAlignment="1"/>
    <xf numFmtId="0" fontId="8" fillId="0" borderId="19" xfId="2" applyFont="1" applyFill="1" applyBorder="1" applyAlignment="1">
      <alignment horizontal="center" vertical="center" wrapText="1"/>
    </xf>
    <xf numFmtId="0" fontId="8" fillId="0" borderId="20" xfId="2" applyFont="1" applyBorder="1"/>
    <xf numFmtId="0" fontId="8" fillId="0" borderId="40" xfId="2" applyFont="1" applyBorder="1"/>
    <xf numFmtId="0" fontId="8" fillId="12" borderId="29" xfId="2" applyFont="1" applyFill="1" applyBorder="1" applyAlignment="1">
      <alignment horizontal="justify" vertical="center" wrapText="1"/>
    </xf>
    <xf numFmtId="166" fontId="18" fillId="0" borderId="29" xfId="2" applyNumberFormat="1" applyFont="1" applyFill="1" applyBorder="1" applyAlignment="1" applyProtection="1">
      <alignment horizontal="left" vertical="center" wrapText="1"/>
    </xf>
    <xf numFmtId="0" fontId="4" fillId="7" borderId="29" xfId="2" applyFont="1" applyFill="1" applyBorder="1" applyAlignment="1">
      <alignment horizontal="center" vertical="center" wrapText="1"/>
    </xf>
    <xf numFmtId="0" fontId="4" fillId="7" borderId="29" xfId="2" applyFont="1" applyFill="1" applyBorder="1" applyAlignment="1">
      <alignment horizontal="center" vertical="center"/>
    </xf>
    <xf numFmtId="0" fontId="8" fillId="0" borderId="29" xfId="2" applyFont="1" applyFill="1" applyBorder="1" applyAlignment="1">
      <alignment horizontal="left" vertical="center" wrapText="1"/>
    </xf>
    <xf numFmtId="0" fontId="16" fillId="4" borderId="29" xfId="2" applyFont="1" applyFill="1" applyBorder="1" applyAlignment="1">
      <alignment vertical="center" wrapText="1"/>
    </xf>
    <xf numFmtId="0" fontId="8" fillId="0" borderId="29" xfId="2" applyFont="1" applyBorder="1"/>
    <xf numFmtId="0" fontId="8" fillId="0" borderId="29" xfId="2" applyFont="1" applyBorder="1" applyAlignment="1"/>
    <xf numFmtId="0" fontId="8" fillId="0" borderId="29" xfId="2" applyFont="1" applyFill="1" applyBorder="1" applyAlignment="1">
      <alignment horizontal="center" vertical="center" wrapText="1"/>
    </xf>
    <xf numFmtId="0" fontId="8" fillId="0" borderId="30" xfId="2" applyFont="1" applyBorder="1"/>
    <xf numFmtId="0" fontId="8" fillId="4" borderId="29" xfId="2" applyFont="1" applyFill="1" applyBorder="1" applyAlignment="1">
      <alignment vertical="center" wrapText="1"/>
    </xf>
    <xf numFmtId="0" fontId="8" fillId="4" borderId="29" xfId="2" applyFont="1" applyFill="1" applyBorder="1"/>
    <xf numFmtId="0" fontId="8" fillId="10" borderId="21" xfId="2" applyFont="1" applyFill="1" applyBorder="1" applyAlignment="1">
      <alignment vertical="center" wrapText="1"/>
    </xf>
    <xf numFmtId="0" fontId="8" fillId="10" borderId="21" xfId="2" applyFont="1" applyFill="1" applyBorder="1" applyAlignment="1">
      <alignment horizontal="justify" vertical="center" wrapText="1"/>
    </xf>
    <xf numFmtId="0" fontId="8" fillId="10" borderId="21" xfId="2" applyFont="1" applyFill="1" applyBorder="1" applyAlignment="1">
      <alignment horizontal="left" vertical="center" wrapText="1"/>
    </xf>
    <xf numFmtId="0" fontId="8" fillId="10" borderId="21" xfId="2" applyFont="1" applyFill="1" applyBorder="1"/>
    <xf numFmtId="0" fontId="8" fillId="10" borderId="21" xfId="2" applyFont="1" applyFill="1" applyBorder="1" applyAlignment="1">
      <alignment horizontal="center" vertical="center" wrapText="1"/>
    </xf>
    <xf numFmtId="0" fontId="8" fillId="13" borderId="32" xfId="2" applyFont="1" applyFill="1" applyBorder="1" applyAlignment="1">
      <alignment horizontal="justify" vertical="center" wrapText="1"/>
    </xf>
    <xf numFmtId="0" fontId="2" fillId="0" borderId="32" xfId="2" applyFont="1" applyFill="1" applyBorder="1" applyAlignment="1">
      <alignment horizontal="center" vertical="center" wrapText="1"/>
    </xf>
    <xf numFmtId="0" fontId="8" fillId="0" borderId="32" xfId="2" applyFont="1" applyFill="1" applyBorder="1" applyAlignment="1">
      <alignment horizontal="center" vertical="center" wrapText="1"/>
    </xf>
    <xf numFmtId="166" fontId="2" fillId="4" borderId="32" xfId="2" applyNumberFormat="1" applyFont="1" applyFill="1" applyBorder="1" applyAlignment="1" applyProtection="1">
      <alignment horizontal="center" vertical="center" wrapText="1"/>
    </xf>
    <xf numFmtId="0" fontId="8" fillId="12" borderId="32" xfId="2" applyFont="1" applyFill="1" applyBorder="1" applyAlignment="1">
      <alignment horizontal="center" vertical="center" textRotation="90" wrapText="1"/>
    </xf>
    <xf numFmtId="0" fontId="8" fillId="12" borderId="29" xfId="2" applyFont="1" applyFill="1" applyBorder="1" applyAlignment="1">
      <alignment horizontal="center" vertical="center" textRotation="90" wrapText="1"/>
    </xf>
    <xf numFmtId="0" fontId="8" fillId="4" borderId="21" xfId="2" applyFont="1" applyFill="1" applyBorder="1" applyAlignment="1">
      <alignment horizontal="justify" vertical="center" wrapText="1"/>
    </xf>
    <xf numFmtId="0" fontId="4" fillId="7" borderId="32" xfId="2" applyFont="1" applyFill="1" applyBorder="1" applyAlignment="1">
      <alignment horizontal="center" vertical="center" wrapText="1"/>
    </xf>
    <xf numFmtId="166" fontId="8" fillId="4" borderId="32" xfId="2" applyNumberFormat="1" applyFont="1" applyFill="1" applyBorder="1" applyAlignment="1" applyProtection="1">
      <alignment horizontal="justify" vertical="center" wrapText="1"/>
    </xf>
    <xf numFmtId="0" fontId="2" fillId="4" borderId="21" xfId="2" applyFont="1" applyFill="1" applyBorder="1" applyAlignment="1">
      <alignment vertical="center" wrapText="1"/>
    </xf>
    <xf numFmtId="0" fontId="8" fillId="4" borderId="32" xfId="2" applyFont="1" applyFill="1" applyBorder="1" applyAlignment="1">
      <alignment horizontal="justify" vertical="center" wrapTex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13" fillId="0" borderId="10" xfId="2" applyFont="1" applyFill="1" applyBorder="1" applyAlignment="1">
      <alignment horizontal="left" vertical="center" wrapText="1"/>
    </xf>
    <xf numFmtId="0" fontId="13" fillId="0" borderId="11" xfId="2" applyFont="1" applyFill="1" applyBorder="1" applyAlignment="1">
      <alignment horizontal="left" vertical="center" wrapText="1"/>
    </xf>
    <xf numFmtId="0" fontId="2" fillId="0" borderId="6" xfId="2" applyFont="1" applyFill="1" applyBorder="1" applyAlignment="1">
      <alignment horizontal="center"/>
    </xf>
    <xf numFmtId="0" fontId="2" fillId="0" borderId="7" xfId="2" applyFont="1" applyFill="1" applyBorder="1" applyAlignment="1">
      <alignment horizontal="center"/>
    </xf>
    <xf numFmtId="0" fontId="2" fillId="0" borderId="0" xfId="2" applyFont="1" applyFill="1" applyBorder="1" applyAlignment="1">
      <alignment horizontal="center"/>
    </xf>
    <xf numFmtId="0" fontId="2" fillId="0" borderId="8" xfId="2" applyFont="1" applyFill="1" applyBorder="1" applyAlignment="1">
      <alignment horizontal="center"/>
    </xf>
    <xf numFmtId="0" fontId="2" fillId="0" borderId="12" xfId="2" applyFont="1" applyFill="1" applyBorder="1" applyAlignment="1">
      <alignment horizontal="center"/>
    </xf>
    <xf numFmtId="0" fontId="2" fillId="0" borderId="13" xfId="2" applyFont="1" applyFill="1" applyBorder="1" applyAlignment="1">
      <alignment horizontal="center"/>
    </xf>
    <xf numFmtId="14" fontId="13" fillId="0" borderId="10" xfId="2" applyNumberFormat="1" applyFont="1" applyFill="1" applyBorder="1" applyAlignment="1">
      <alignment horizontal="left" vertical="center" wrapText="1"/>
    </xf>
    <xf numFmtId="0" fontId="13" fillId="0" borderId="5"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3" fillId="0" borderId="3" xfId="2" applyFont="1" applyFill="1" applyBorder="1" applyAlignment="1">
      <alignment horizontal="left" vertical="center" wrapText="1"/>
    </xf>
    <xf numFmtId="0" fontId="4" fillId="2" borderId="1"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9" xfId="2" applyFont="1" applyFill="1" applyBorder="1" applyAlignment="1">
      <alignment horizontal="center" vertical="center"/>
    </xf>
    <xf numFmtId="0" fontId="14" fillId="0" borderId="5"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6" fillId="3" borderId="22" xfId="2" applyFont="1" applyFill="1" applyBorder="1" applyAlignment="1">
      <alignment horizontal="center" vertical="center" wrapText="1"/>
    </xf>
    <xf numFmtId="0" fontId="6" fillId="3" borderId="31" xfId="2" applyFont="1" applyFill="1" applyBorder="1" applyAlignment="1">
      <alignment horizontal="center" vertical="center" wrapText="1"/>
    </xf>
    <xf numFmtId="0" fontId="8" fillId="0" borderId="32" xfId="2" applyFont="1" applyFill="1" applyBorder="1" applyAlignment="1">
      <alignment horizontal="center" vertical="center" wrapText="1"/>
    </xf>
    <xf numFmtId="166" fontId="2" fillId="4" borderId="32" xfId="2" applyNumberFormat="1" applyFont="1" applyFill="1" applyBorder="1" applyAlignment="1" applyProtection="1">
      <alignment horizontal="center" vertical="center" wrapText="1"/>
    </xf>
    <xf numFmtId="0" fontId="2" fillId="0" borderId="3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23" xfId="2" applyFont="1" applyFill="1" applyBorder="1" applyAlignment="1">
      <alignment horizontal="center" vertical="center" wrapText="1"/>
    </xf>
    <xf numFmtId="0" fontId="5" fillId="3" borderId="15" xfId="2" applyFont="1" applyFill="1" applyBorder="1" applyAlignment="1">
      <alignment horizontal="center" vertical="center"/>
    </xf>
    <xf numFmtId="0" fontId="5" fillId="3" borderId="16" xfId="2" applyFont="1" applyFill="1" applyBorder="1" applyAlignment="1">
      <alignment horizontal="center" vertical="center"/>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20" xfId="2" applyFont="1" applyFill="1" applyBorder="1" applyAlignment="1">
      <alignment horizontal="center" vertical="center"/>
    </xf>
    <xf numFmtId="0" fontId="8" fillId="0" borderId="27"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2" fillId="0" borderId="27" xfId="2" applyFont="1" applyFill="1" applyBorder="1" applyAlignment="1">
      <alignment horizontal="center" vertical="center" wrapText="1"/>
    </xf>
    <xf numFmtId="0" fontId="2" fillId="0" borderId="21" xfId="2" applyFont="1" applyFill="1" applyBorder="1" applyAlignment="1">
      <alignment horizontal="center" vertical="center" wrapText="1"/>
    </xf>
    <xf numFmtId="0" fontId="8" fillId="0" borderId="33" xfId="2" applyFont="1" applyFill="1" applyBorder="1" applyAlignment="1">
      <alignment horizontal="center" vertical="center" wrapText="1"/>
    </xf>
    <xf numFmtId="0" fontId="5" fillId="3" borderId="21" xfId="2" applyFont="1" applyFill="1" applyBorder="1" applyAlignment="1">
      <alignment horizontal="center" vertical="center"/>
    </xf>
    <xf numFmtId="0" fontId="17" fillId="0" borderId="32"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5" xfId="2" applyFont="1" applyFill="1" applyBorder="1" applyAlignment="1">
      <alignment vertical="center" wrapText="1"/>
    </xf>
    <xf numFmtId="0" fontId="4" fillId="0" borderId="2" xfId="2" applyFont="1" applyFill="1" applyBorder="1" applyAlignment="1">
      <alignment vertical="center" wrapText="1"/>
    </xf>
    <xf numFmtId="0" fontId="4" fillId="0" borderId="3" xfId="2" applyFont="1" applyFill="1" applyBorder="1" applyAlignment="1">
      <alignment vertical="center" wrapText="1"/>
    </xf>
    <xf numFmtId="14" fontId="4" fillId="0" borderId="5" xfId="2" applyNumberFormat="1"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2" borderId="1" xfId="2" applyFont="1" applyFill="1" applyBorder="1" applyAlignment="1">
      <alignment vertical="center"/>
    </xf>
    <xf numFmtId="0" fontId="4" fillId="2" borderId="2" xfId="2" applyFont="1" applyFill="1" applyBorder="1" applyAlignment="1">
      <alignment vertical="center"/>
    </xf>
    <xf numFmtId="0" fontId="4" fillId="2" borderId="9" xfId="2" applyFont="1" applyFill="1" applyBorder="1" applyAlignment="1">
      <alignment vertical="center"/>
    </xf>
    <xf numFmtId="0" fontId="4" fillId="0" borderId="5" xfId="2" applyFont="1" applyFill="1" applyBorder="1" applyAlignment="1">
      <alignment horizontal="center" vertical="center" wrapText="1"/>
    </xf>
    <xf numFmtId="0" fontId="4" fillId="0" borderId="10" xfId="2" applyFont="1" applyFill="1" applyBorder="1" applyAlignment="1">
      <alignment vertical="center" wrapText="1"/>
    </xf>
    <xf numFmtId="0" fontId="4" fillId="0" borderId="11" xfId="2" applyFont="1" applyFill="1" applyBorder="1" applyAlignment="1">
      <alignment vertical="center" wrapText="1"/>
    </xf>
    <xf numFmtId="0" fontId="17" fillId="0" borderId="27" xfId="2" applyFont="1" applyBorder="1" applyAlignment="1">
      <alignment horizontal="center" vertical="center" wrapText="1"/>
    </xf>
    <xf numFmtId="0" fontId="17" fillId="0" borderId="33" xfId="2" applyFont="1" applyBorder="1" applyAlignment="1">
      <alignment horizontal="center" vertical="center" wrapText="1"/>
    </xf>
    <xf numFmtId="0" fontId="4" fillId="7" borderId="19" xfId="2" applyFont="1" applyFill="1" applyBorder="1" applyAlignment="1">
      <alignment horizontal="center" vertical="center" wrapText="1"/>
    </xf>
    <xf numFmtId="0" fontId="4" fillId="7" borderId="32" xfId="2" applyFont="1" applyFill="1" applyBorder="1" applyAlignment="1">
      <alignment horizontal="center" vertical="center" wrapText="1"/>
    </xf>
    <xf numFmtId="0" fontId="19" fillId="0" borderId="5" xfId="2" applyFont="1" applyFill="1" applyBorder="1" applyAlignment="1">
      <alignment vertical="center" wrapText="1"/>
    </xf>
    <xf numFmtId="0" fontId="19" fillId="0" borderId="2" xfId="2" applyFont="1" applyFill="1" applyBorder="1" applyAlignment="1">
      <alignment vertical="center" wrapText="1"/>
    </xf>
    <xf numFmtId="0" fontId="19" fillId="0" borderId="3" xfId="2" applyFont="1" applyFill="1" applyBorder="1" applyAlignment="1">
      <alignment vertical="center" wrapText="1"/>
    </xf>
    <xf numFmtId="0" fontId="8" fillId="7" borderId="19" xfId="2" applyFont="1" applyFill="1" applyBorder="1" applyAlignment="1">
      <alignment horizontal="center" vertical="center" wrapText="1"/>
    </xf>
    <xf numFmtId="0" fontId="8" fillId="7" borderId="32" xfId="2" applyFont="1" applyFill="1" applyBorder="1" applyAlignment="1">
      <alignment horizontal="center" vertical="center" wrapText="1"/>
    </xf>
    <xf numFmtId="0" fontId="8" fillId="4" borderId="32" xfId="2" applyFont="1" applyFill="1" applyBorder="1" applyAlignment="1">
      <alignment horizontal="center" vertical="top" wrapText="1"/>
    </xf>
    <xf numFmtId="0" fontId="8" fillId="12" borderId="32" xfId="2" applyFont="1" applyFill="1" applyBorder="1" applyAlignment="1">
      <alignment horizontal="center" vertical="center" textRotation="90" wrapText="1"/>
    </xf>
    <xf numFmtId="0" fontId="4" fillId="12" borderId="32" xfId="2" applyFont="1" applyFill="1" applyBorder="1" applyAlignment="1">
      <alignment horizontal="center" vertical="center" textRotation="90" wrapText="1"/>
    </xf>
    <xf numFmtId="0" fontId="8" fillId="4" borderId="27" xfId="2" applyFont="1" applyFill="1" applyBorder="1" applyAlignment="1">
      <alignment horizontal="justify" vertical="center" wrapText="1"/>
    </xf>
    <xf numFmtId="0" fontId="8" fillId="4" borderId="33" xfId="2" applyFont="1" applyFill="1" applyBorder="1" applyAlignment="1">
      <alignment horizontal="justify" vertical="center" wrapText="1"/>
    </xf>
    <xf numFmtId="0" fontId="8" fillId="4" borderId="21" xfId="2" applyFont="1" applyFill="1" applyBorder="1" applyAlignment="1">
      <alignment horizontal="justify" vertical="center" wrapText="1"/>
    </xf>
    <xf numFmtId="0" fontId="10" fillId="12" borderId="27" xfId="2" applyFont="1" applyFill="1" applyBorder="1" applyAlignment="1">
      <alignment horizontal="center" vertical="center" textRotation="90" wrapText="1"/>
    </xf>
    <xf numFmtId="0" fontId="10" fillId="12" borderId="33" xfId="2" applyFont="1" applyFill="1" applyBorder="1" applyAlignment="1">
      <alignment horizontal="center" vertical="center" textRotation="90" wrapText="1"/>
    </xf>
    <xf numFmtId="0" fontId="10" fillId="12" borderId="21" xfId="2" applyFont="1" applyFill="1" applyBorder="1" applyAlignment="1">
      <alignment horizontal="center" vertical="center" textRotation="90" wrapText="1"/>
    </xf>
    <xf numFmtId="0" fontId="17" fillId="4" borderId="27" xfId="2" applyFont="1" applyFill="1" applyBorder="1" applyAlignment="1">
      <alignment horizontal="center" vertical="center" wrapText="1"/>
    </xf>
    <xf numFmtId="0" fontId="17" fillId="4" borderId="33" xfId="2" applyFont="1" applyFill="1" applyBorder="1" applyAlignment="1">
      <alignment horizontal="center" vertical="center" wrapText="1"/>
    </xf>
    <xf numFmtId="0" fontId="8" fillId="4" borderId="18" xfId="2" applyFont="1" applyFill="1" applyBorder="1" applyAlignment="1">
      <alignment horizontal="center" vertical="top" wrapText="1"/>
    </xf>
    <xf numFmtId="0" fontId="8" fillId="4" borderId="39" xfId="2" applyFont="1" applyFill="1" applyBorder="1" applyAlignment="1">
      <alignment horizontal="center" vertical="top" wrapText="1"/>
    </xf>
    <xf numFmtId="0" fontId="8" fillId="4" borderId="35" xfId="2" applyFont="1" applyFill="1" applyBorder="1" applyAlignment="1">
      <alignment horizontal="center" vertical="top" wrapText="1"/>
    </xf>
    <xf numFmtId="0" fontId="8" fillId="12" borderId="19" xfId="2" applyFont="1" applyFill="1" applyBorder="1" applyAlignment="1">
      <alignment horizontal="center" vertical="center" textRotation="90" wrapText="1"/>
    </xf>
    <xf numFmtId="0" fontId="8" fillId="12" borderId="29" xfId="2" applyFont="1" applyFill="1" applyBorder="1" applyAlignment="1">
      <alignment horizontal="center" vertical="center" textRotation="90" wrapText="1"/>
    </xf>
    <xf numFmtId="42" fontId="8" fillId="0" borderId="32" xfId="17" applyFont="1" applyFill="1" applyBorder="1" applyAlignment="1">
      <alignment horizontal="left" vertical="center" wrapText="1"/>
    </xf>
    <xf numFmtId="0" fontId="24" fillId="12" borderId="32" xfId="2" applyFont="1" applyFill="1" applyBorder="1" applyAlignment="1">
      <alignment horizontal="justify" vertical="center" wrapText="1"/>
    </xf>
    <xf numFmtId="0" fontId="8" fillId="12" borderId="27" xfId="2" applyFont="1" applyFill="1" applyBorder="1" applyAlignment="1">
      <alignment horizontal="left" vertical="center" wrapText="1"/>
    </xf>
    <xf numFmtId="42" fontId="8" fillId="0" borderId="27" xfId="17" applyFont="1" applyFill="1" applyBorder="1" applyAlignment="1">
      <alignment horizontal="center" vertical="center" wrapText="1"/>
    </xf>
    <xf numFmtId="0" fontId="8" fillId="12" borderId="33" xfId="2" applyFont="1" applyFill="1" applyBorder="1" applyAlignment="1">
      <alignment horizontal="left" vertical="center" wrapText="1"/>
    </xf>
    <xf numFmtId="42" fontId="8" fillId="0" borderId="33" xfId="17" applyFont="1" applyFill="1" applyBorder="1" applyAlignment="1">
      <alignment horizontal="center" vertical="center" wrapText="1"/>
    </xf>
    <xf numFmtId="0" fontId="8" fillId="12" borderId="21" xfId="2" applyFont="1" applyFill="1" applyBorder="1" applyAlignment="1">
      <alignment horizontal="left" vertical="center" wrapText="1"/>
    </xf>
    <xf numFmtId="0" fontId="8" fillId="4" borderId="32" xfId="0" applyFont="1" applyFill="1" applyBorder="1" applyAlignment="1">
      <alignment horizontal="justify" vertical="center" wrapText="1"/>
    </xf>
    <xf numFmtId="42" fontId="8" fillId="0" borderId="21" xfId="17" applyFont="1" applyFill="1" applyBorder="1" applyAlignment="1">
      <alignment horizontal="center" vertical="center" wrapText="1"/>
    </xf>
    <xf numFmtId="0" fontId="8" fillId="12" borderId="27" xfId="0" applyFont="1" applyFill="1" applyBorder="1" applyAlignment="1">
      <alignment horizontal="left" vertical="center" wrapText="1"/>
    </xf>
    <xf numFmtId="0" fontId="8" fillId="12" borderId="21" xfId="0" applyFont="1" applyFill="1" applyBorder="1" applyAlignment="1">
      <alignment horizontal="left" vertical="center" wrapText="1"/>
    </xf>
    <xf numFmtId="42" fontId="8" fillId="0" borderId="32" xfId="17" applyFont="1" applyBorder="1" applyAlignment="1">
      <alignment vertical="center"/>
    </xf>
    <xf numFmtId="42" fontId="8" fillId="0" borderId="0" xfId="17" applyFont="1" applyAlignment="1">
      <alignment vertical="center"/>
    </xf>
    <xf numFmtId="166" fontId="2" fillId="4" borderId="32" xfId="2" applyNumberFormat="1" applyFont="1" applyFill="1" applyBorder="1" applyAlignment="1" applyProtection="1">
      <alignment horizontal="justify" vertical="center" wrapText="1"/>
    </xf>
    <xf numFmtId="166" fontId="2" fillId="4" borderId="32" xfId="2" applyNumberFormat="1" applyFont="1" applyFill="1" applyBorder="1" applyAlignment="1" applyProtection="1">
      <alignment vertical="center" wrapText="1"/>
    </xf>
    <xf numFmtId="166" fontId="2" fillId="4" borderId="27" xfId="2" applyNumberFormat="1" applyFont="1" applyFill="1" applyBorder="1" applyAlignment="1" applyProtection="1">
      <alignment horizontal="center" vertical="center" wrapText="1"/>
    </xf>
    <xf numFmtId="166" fontId="2" fillId="4" borderId="33" xfId="2" applyNumberFormat="1" applyFont="1" applyFill="1" applyBorder="1" applyAlignment="1" applyProtection="1">
      <alignment horizontal="center" vertical="center" wrapText="1"/>
    </xf>
    <xf numFmtId="166" fontId="2" fillId="4" borderId="21" xfId="2" applyNumberFormat="1" applyFont="1" applyFill="1" applyBorder="1" applyAlignment="1" applyProtection="1">
      <alignment horizontal="center" vertical="center" wrapText="1"/>
    </xf>
    <xf numFmtId="0" fontId="2" fillId="4" borderId="32" xfId="2" applyFont="1" applyFill="1" applyBorder="1" applyAlignment="1">
      <alignment horizontal="justify" vertical="center" wrapText="1"/>
    </xf>
    <xf numFmtId="0" fontId="21" fillId="12" borderId="27" xfId="2" applyFont="1" applyFill="1" applyBorder="1" applyAlignment="1">
      <alignment horizontal="justify" vertical="center" wrapText="1"/>
    </xf>
    <xf numFmtId="0" fontId="8" fillId="4" borderId="32" xfId="2" applyFont="1" applyFill="1" applyBorder="1" applyAlignment="1">
      <alignment horizontal="center" vertical="center" textRotation="90"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justify" vertical="center" wrapText="1"/>
    </xf>
    <xf numFmtId="0" fontId="8" fillId="4" borderId="19" xfId="2" applyFont="1" applyFill="1" applyBorder="1" applyAlignment="1">
      <alignment horizontal="center" vertical="center" textRotation="90" wrapText="1"/>
    </xf>
    <xf numFmtId="0" fontId="8" fillId="4" borderId="39" xfId="2" applyFont="1" applyFill="1" applyBorder="1" applyAlignment="1">
      <alignment horizontal="center" vertical="center" wrapText="1"/>
    </xf>
    <xf numFmtId="0" fontId="8" fillId="4" borderId="35" xfId="2" applyFont="1" applyFill="1" applyBorder="1" applyAlignment="1">
      <alignment horizontal="center" vertical="center" wrapText="1"/>
    </xf>
    <xf numFmtId="0" fontId="8" fillId="13" borderId="29" xfId="2" applyFont="1" applyFill="1" applyBorder="1" applyAlignment="1">
      <alignment horizontal="justify" vertical="center" wrapText="1"/>
    </xf>
    <xf numFmtId="0" fontId="4" fillId="9" borderId="32" xfId="2" applyFont="1" applyFill="1" applyBorder="1" applyAlignment="1">
      <alignment horizontal="center" vertical="center"/>
    </xf>
    <xf numFmtId="0" fontId="19" fillId="0" borderId="32" xfId="2" applyFont="1" applyFill="1" applyBorder="1" applyAlignment="1">
      <alignment horizontal="center" vertical="center"/>
    </xf>
    <xf numFmtId="0" fontId="19" fillId="9" borderId="32" xfId="2" applyFont="1" applyFill="1" applyBorder="1" applyAlignment="1">
      <alignment horizontal="center" vertical="center" wrapText="1"/>
    </xf>
    <xf numFmtId="0" fontId="19" fillId="9" borderId="32" xfId="2" applyFont="1" applyFill="1" applyBorder="1" applyAlignment="1">
      <alignment horizontal="center" vertical="center"/>
    </xf>
    <xf numFmtId="0" fontId="19" fillId="0" borderId="32" xfId="2" applyFont="1" applyFill="1" applyBorder="1" applyAlignment="1">
      <alignment horizontal="center" vertical="center" wrapText="1"/>
    </xf>
  </cellXfs>
  <cellStyles count="18">
    <cellStyle name="Millares 10" xfId="10"/>
    <cellStyle name="Millares 2" xfId="11"/>
    <cellStyle name="Millares 3" xfId="15"/>
    <cellStyle name="Millares 3 2" xfId="16"/>
    <cellStyle name="Moneda [0]" xfId="17" builtinId="7"/>
    <cellStyle name="Moneda 2" xfId="3"/>
    <cellStyle name="Moneda 2 2" xfId="13"/>
    <cellStyle name="Normal" xfId="0" builtinId="0"/>
    <cellStyle name="Normal 2" xfId="2"/>
    <cellStyle name="Normal 2 2" xfId="14"/>
    <cellStyle name="Normal 2 2 2" xfId="12"/>
    <cellStyle name="Normal 3" xfId="7"/>
    <cellStyle name="Normal 3 2" xfId="9"/>
    <cellStyle name="Normal 5" xfId="8"/>
    <cellStyle name="Normal 6" xfId="6"/>
    <cellStyle name="Porcentaje" xfId="1" builtinId="5"/>
    <cellStyle name="Porcentaje 2" xfId="4"/>
    <cellStyle name="Porcentaje 3" xfId="5"/>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142875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92850" y="714375"/>
          <a:ext cx="43434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923925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9950" y="714375"/>
          <a:ext cx="43338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790575</xdr:colOff>
      <xdr:row>0</xdr:row>
      <xdr:rowOff>285750</xdr:rowOff>
    </xdr:from>
    <xdr:to>
      <xdr:col>23</xdr:col>
      <xdr:colOff>589380</xdr:colOff>
      <xdr:row>5</xdr:row>
      <xdr:rowOff>126547</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16700" y="285750"/>
          <a:ext cx="4346993"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pidi\Mis%20documentos\Dropbox\PLAN%20DE%20ACCI&#211;N%202014(Definitivos)\PLANES%20ACCI&#211;N%202014%20ADMINISTRATIVOS\BIBLIOTECA%20Vers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alidad\Google%20Drive\SGC\TAREAS%20CALIDAD\2017\PAT%202017%20(Pere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PLAN DE ACCION"/>
      <sheetName val="GASTOS E INVERSIONES"/>
      <sheetName val="TOTAL PRESUPUESTO"/>
      <sheetName val="Tablas"/>
      <sheetName val="PROYECTOS"/>
    </sheetNames>
    <sheetDataSet>
      <sheetData sheetId="0" refreshError="1"/>
      <sheetData sheetId="1" refreshError="1"/>
      <sheetData sheetId="2" refreshError="1"/>
      <sheetData sheetId="3" refreshError="1"/>
      <sheetData sheetId="4" refreshError="1"/>
      <sheetData sheetId="5" refreshError="1">
        <row r="3">
          <cell r="B3" t="str">
            <v>Autoridades Nacionales</v>
          </cell>
          <cell r="C3" t="str">
            <v>010105</v>
          </cell>
          <cell r="E3" t="str">
            <v>Administraciòn Agropecuarìa</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H8" t="str">
            <v>0801</v>
          </cell>
          <cell r="I8" t="str">
            <v>Escuela de Capacitacion a Docentes</v>
          </cell>
          <cell r="R8" t="str">
            <v>(Personal)Capacitación al Personal</v>
          </cell>
          <cell r="S8" t="str">
            <v>5205630101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H9" t="str">
            <v>1201</v>
          </cell>
          <cell r="I9" t="str">
            <v>Hacienda Majavita</v>
          </cell>
          <cell r="R9" t="str">
            <v>(Personal)Capacitación al Personal</v>
          </cell>
          <cell r="S9" t="str">
            <v>5105630101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H10" t="str">
            <v>0603</v>
          </cell>
          <cell r="I10" t="str">
            <v>Maestria Ciencias de la Educacion</v>
          </cell>
          <cell r="R10" t="str">
            <v>(Hon.)Talleres Administracion</v>
          </cell>
          <cell r="S10" t="str">
            <v>5110959501</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H11" t="str">
            <v>0703</v>
          </cell>
          <cell r="I11" t="str">
            <v>Maestria Filosofia</v>
          </cell>
          <cell r="R11" t="str">
            <v>(Hon.)Otros Servicios Profesionales</v>
          </cell>
          <cell r="S11" t="str">
            <v>5110959595</v>
          </cell>
          <cell r="X11" t="str">
            <v>PROYECCIÓN SOCIAL</v>
          </cell>
          <cell r="Y11" t="str">
            <v>09</v>
          </cell>
          <cell r="AA11" t="str">
            <v>CIRCUITO CERRADO DE TELEVISIÓN Y SEGURIDAD</v>
          </cell>
          <cell r="AB11" t="str">
            <v>02040105</v>
          </cell>
        </row>
        <row r="12">
          <cell r="E12" t="str">
            <v>Area de salud</v>
          </cell>
          <cell r="H12" t="str">
            <v>0403</v>
          </cell>
          <cell r="I12" t="str">
            <v>Maestrias Ciencias Economicas Administrativas y Contables</v>
          </cell>
          <cell r="R12" t="str">
            <v>(Imp.)Industria  y  Comercio</v>
          </cell>
          <cell r="S12" t="str">
            <v>5115050101</v>
          </cell>
          <cell r="AA12" t="str">
            <v>DESARROLLO DE COLECCIONES (BIBLIOTECA)</v>
          </cell>
          <cell r="AB12" t="str">
            <v>01100102</v>
          </cell>
        </row>
        <row r="13">
          <cell r="E13" t="str">
            <v>Audiovisuales</v>
          </cell>
          <cell r="H13" t="str">
            <v>0901</v>
          </cell>
          <cell r="I13" t="str">
            <v>Organización de Realizaciones Interinstitucionales - ORI</v>
          </cell>
          <cell r="R13" t="str">
            <v>(Imp.)A La Propiedad Raiz</v>
          </cell>
          <cell r="S13" t="str">
            <v>5115150101</v>
          </cell>
          <cell r="X13" t="str">
            <v>AUTORIDADES NACIONALES</v>
          </cell>
          <cell r="AA13" t="str">
            <v>DESARROLLO DE LAS COMUNICACIONES, LA INFORMÁTICA Y LOS MEDIOS EDUCATIVOS COMO APOYO A LA LABOR ACADÉMICA</v>
          </cell>
          <cell r="AB13" t="str">
            <v>01100101</v>
          </cell>
        </row>
        <row r="14">
          <cell r="E14" t="str">
            <v>Auditorìa Interna</v>
          </cell>
          <cell r="H14" t="str">
            <v>0602</v>
          </cell>
          <cell r="I14" t="str">
            <v>Posgrado Ciencias de la Educacion</v>
          </cell>
          <cell r="R14" t="str">
            <v>(Imp.)De Valorizacion</v>
          </cell>
          <cell r="S14" t="str">
            <v>5115250101</v>
          </cell>
          <cell r="AA14" t="str">
            <v>DESARROLLO FÍSICO COLEGIO</v>
          </cell>
          <cell r="AB14" t="str">
            <v>01140104</v>
          </cell>
        </row>
        <row r="15">
          <cell r="E15" t="str">
            <v>Bacteriología</v>
          </cell>
          <cell r="H15" t="str">
            <v>0402</v>
          </cell>
          <cell r="I15" t="str">
            <v>Posgrado Ciencias Economicas Administrativas y Contables</v>
          </cell>
          <cell r="R15" t="str">
            <v>(Imp.)De Vehiculos</v>
          </cell>
          <cell r="S15" t="str">
            <v>5115400101</v>
          </cell>
          <cell r="X15" t="str">
            <v>ADMINISTRACION ACADEMICA</v>
          </cell>
          <cell r="AA15" t="str">
            <v>DESARROLLO NACIONAL DE LA INVESTIGACIÓN FORMATIVA Y CIENTÍFICA</v>
          </cell>
          <cell r="AB15" t="str">
            <v>01060101</v>
          </cell>
        </row>
        <row r="16">
          <cell r="E16" t="str">
            <v>Biblioteca Bosque</v>
          </cell>
          <cell r="H16" t="str">
            <v>0302</v>
          </cell>
          <cell r="I16" t="str">
            <v>Posgrado Derecho</v>
          </cell>
          <cell r="R16" t="str">
            <v>(Arrend.)Arrend. Edificios</v>
          </cell>
          <cell r="S16" t="str">
            <v>5120100101</v>
          </cell>
          <cell r="X16" t="str">
            <v>DOCENCIA (DOCENTES Y ESTUDIANTES)</v>
          </cell>
          <cell r="AA16" t="str">
            <v>DESARROLLO TECNOLÓGICO</v>
          </cell>
          <cell r="AB16" t="str">
            <v>02010105</v>
          </cell>
        </row>
        <row r="17">
          <cell r="E17" t="str">
            <v>Biblioteca y Hemeroteca</v>
          </cell>
          <cell r="H17" t="str">
            <v>0702</v>
          </cell>
          <cell r="I17" t="str">
            <v>Posgrado Filosofia</v>
          </cell>
          <cell r="R17" t="str">
            <v>(Arrend.)Arrend. Maq. y Equipos</v>
          </cell>
          <cell r="S17" t="str">
            <v>5120150101</v>
          </cell>
          <cell r="AA17" t="str">
            <v>DISEÑO DE UN SISTEMA NACIONAL DE EDUCACIÓN NO FORMAL</v>
          </cell>
          <cell r="AB17" t="str">
            <v>01130101</v>
          </cell>
        </row>
        <row r="18">
          <cell r="E18" t="str">
            <v>Cartera</v>
          </cell>
          <cell r="H18" t="str">
            <v>0502</v>
          </cell>
          <cell r="I18" t="str">
            <v>Posgrado Ingenieria</v>
          </cell>
          <cell r="R18" t="str">
            <v>(Arrend.)Arrend. Muebles y Enseres</v>
          </cell>
          <cell r="S18" t="str">
            <v>5120200101</v>
          </cell>
          <cell r="X18" t="str">
            <v>ADMINISTRACION ACADEMICA</v>
          </cell>
          <cell r="AA18" t="str">
            <v>DISEÑO E IMPLEMENTACIÓN DE UN SISTEMA DE COMUNICACIÓN ORGANIZACIONAL</v>
          </cell>
          <cell r="AB18" t="str">
            <v>02030104</v>
          </cell>
        </row>
        <row r="19">
          <cell r="E19" t="str">
            <v>Censorìa Delegada</v>
          </cell>
          <cell r="H19" t="str">
            <v>0202</v>
          </cell>
          <cell r="I19" t="str">
            <v>Posgrados</v>
          </cell>
          <cell r="R19" t="str">
            <v>(Arrend.)Arrend. Eq. Oficina</v>
          </cell>
          <cell r="S19" t="str">
            <v>5120200102</v>
          </cell>
          <cell r="X19" t="str">
            <v>ADMINISTRACION INSTITUCIONAL</v>
          </cell>
          <cell r="AA19" t="str">
            <v>DISEÑO E IMPLEMENTACIÓN DE UN SISTEMA DE MERCADO Y FORTALECIMIENTO DE LA IMÁGEN CORPORATIVA</v>
          </cell>
          <cell r="AB19" t="str">
            <v>02050101</v>
          </cell>
        </row>
        <row r="20">
          <cell r="E20" t="str">
            <v>Censorìa Nacional</v>
          </cell>
          <cell r="H20" t="str">
            <v>0201</v>
          </cell>
          <cell r="I20" t="str">
            <v>Pregrado</v>
          </cell>
          <cell r="R20" t="str">
            <v>(Arrend.)Arrend. Eq. Computo</v>
          </cell>
          <cell r="S20" t="str">
            <v>5120250101</v>
          </cell>
          <cell r="X20" t="str">
            <v>DOCENCIA (DOCENTES Y ESTUDIANTES)</v>
          </cell>
          <cell r="AA20" t="str">
            <v>DISEÑO E IMPLEMENTACION DE UN SISTEMA DE RELACIONES PÚBLICAS E INTERINSTITUCIONALES</v>
          </cell>
          <cell r="AB20" t="str">
            <v>02050102</v>
          </cell>
        </row>
        <row r="21">
          <cell r="E21" t="str">
            <v>Centro de conciliaciòn</v>
          </cell>
          <cell r="H21" t="str">
            <v>0601</v>
          </cell>
          <cell r="I21" t="str">
            <v>Pregrado Ciencias de la Educacion</v>
          </cell>
          <cell r="R21" t="str">
            <v>(Arrend.)Arrend. Eq. Telec.</v>
          </cell>
          <cell r="S21" t="str">
            <v>5120250102</v>
          </cell>
          <cell r="AA21" t="str">
            <v>DISEÑO, IMPLEMENTACIÓN Y SOSTENIMIENTO DE UN SISTEMA DE GESTIÓN DE CALIDAD</v>
          </cell>
          <cell r="AB21" t="str">
            <v>02020101</v>
          </cell>
        </row>
        <row r="22">
          <cell r="E22" t="str">
            <v>Centro de Lenguas Extranjeras CLEUL</v>
          </cell>
          <cell r="H22" t="str">
            <v>0401</v>
          </cell>
          <cell r="I22" t="str">
            <v>Pregrado Ciencias Economicas Administrativas y Contables</v>
          </cell>
          <cell r="R22" t="str">
            <v xml:space="preserve">(Arrend.)Arrend. Eq. Radio </v>
          </cell>
          <cell r="S22" t="str">
            <v>5120250103</v>
          </cell>
          <cell r="X22" t="str">
            <v>INVESTIGACION</v>
          </cell>
          <cell r="AA22" t="str">
            <v>DOCENCIA CALIFICADA</v>
          </cell>
          <cell r="AB22" t="str">
            <v>01030101</v>
          </cell>
        </row>
        <row r="23">
          <cell r="E23" t="str">
            <v>Ciencias Economicas Administrativas y Co</v>
          </cell>
          <cell r="H23" t="str">
            <v>0301</v>
          </cell>
          <cell r="I23" t="str">
            <v>Pregrado Derecho</v>
          </cell>
          <cell r="R23" t="str">
            <v>(Arrend.)Arrend. Equipos Lab.</v>
          </cell>
          <cell r="S23" t="str">
            <v>5120300103</v>
          </cell>
          <cell r="AA23" t="str">
            <v>EMPODERAMIENTO DE LA PLANEACIÓN</v>
          </cell>
          <cell r="AB23" t="str">
            <v>02030106</v>
          </cell>
        </row>
        <row r="24">
          <cell r="E24" t="str">
            <v>Compras</v>
          </cell>
          <cell r="H24" t="str">
            <v>0701</v>
          </cell>
          <cell r="I24" t="str">
            <v>Pregrado Filosofia</v>
          </cell>
          <cell r="R24" t="str">
            <v>(Arrend.)Arrend. Eq. Instrumentales</v>
          </cell>
          <cell r="S24" t="str">
            <v>5120300104</v>
          </cell>
          <cell r="X24" t="str">
            <v>ADMINISTRACION ACADEMICA</v>
          </cell>
          <cell r="AA24" t="str">
            <v>ESTADÍSTICAS</v>
          </cell>
          <cell r="AB24" t="str">
            <v>02010104</v>
          </cell>
        </row>
        <row r="25">
          <cell r="E25" t="str">
            <v>Consejo Directivo</v>
          </cell>
          <cell r="H25" t="str">
            <v>0501</v>
          </cell>
          <cell r="I25" t="str">
            <v>Pregrado Ingenieria</v>
          </cell>
          <cell r="R25" t="str">
            <v>(Arrend.)Arrend. Vehiculos</v>
          </cell>
          <cell r="S25" t="str">
            <v>5120400101</v>
          </cell>
          <cell r="X25" t="str">
            <v>EXTENSION</v>
          </cell>
          <cell r="AA25" t="str">
            <v>ESTANDARIZACIÓN DE SITIOS DE TRABAJO Y MEJORAMIENTO DE CONDICIONES OCUPACIONALES</v>
          </cell>
          <cell r="AB25" t="str">
            <v>02040104</v>
          </cell>
        </row>
        <row r="26">
          <cell r="E26" t="str">
            <v>Consiliatura</v>
          </cell>
          <cell r="H26" t="str">
            <v>1001</v>
          </cell>
          <cell r="I26" t="str">
            <v>Tecnologias</v>
          </cell>
          <cell r="R26" t="str">
            <v>(Arrend.)Arrend. Plantas Energia</v>
          </cell>
          <cell r="S26" t="str">
            <v>5120600104</v>
          </cell>
          <cell r="AA26" t="str">
            <v>ESTRUCTURAS DE PERSONAL Y ESCALAS DE SALARIOS</v>
          </cell>
          <cell r="AB26" t="str">
            <v>02030102</v>
          </cell>
        </row>
        <row r="27">
          <cell r="E27" t="str">
            <v>Consultorio Jurìdico</v>
          </cell>
          <cell r="H27" t="str">
            <v>8801</v>
          </cell>
          <cell r="I27" t="str">
            <v>Unidades de Apoyo Academico</v>
          </cell>
          <cell r="R27" t="str">
            <v>(Arrend.)Otros Arrendamientos</v>
          </cell>
          <cell r="S27" t="str">
            <v>5120959595</v>
          </cell>
          <cell r="X27" t="str">
            <v>BIENESTAR INSTITUCIONAL</v>
          </cell>
          <cell r="AA27" t="str">
            <v>EXPASIÓN Y CUALIFICACIÓN DE SERVICIOS Y RPOGRAMAS DE BIENESTAR INSTITUCIONAL</v>
          </cell>
          <cell r="AB27" t="str">
            <v>01120101</v>
          </cell>
        </row>
        <row r="28">
          <cell r="E28" t="str">
            <v>Contabilidad</v>
          </cell>
          <cell r="H28" t="str">
            <v>9104</v>
          </cell>
          <cell r="I28" t="str">
            <v>Unidades de Apoyo Administrativo</v>
          </cell>
          <cell r="R28" t="str">
            <v>(Contr. y Afil.)Contribuciones</v>
          </cell>
          <cell r="S28" t="str">
            <v>5125050101</v>
          </cell>
          <cell r="AA28" t="str">
            <v>FOMENTO A LA PRODUCCIÓN INTELECTUAL Y A LA PRODUCCIÓN EDITORIAL</v>
          </cell>
          <cell r="AB28" t="str">
            <v>01030102</v>
          </cell>
        </row>
        <row r="29">
          <cell r="E29" t="str">
            <v>Contadurìa</v>
          </cell>
          <cell r="H29" t="str">
            <v>9102</v>
          </cell>
          <cell r="I29" t="str">
            <v>Unidades de Apoyo de Gestion Humana</v>
          </cell>
          <cell r="R29" t="str">
            <v>(Contr. y Afil.)Afiliaciones Y Sostenimiento</v>
          </cell>
          <cell r="S29" t="str">
            <v>5125100101</v>
          </cell>
          <cell r="X29" t="str">
            <v>ADMINISTRACION INSTITUCIONAL</v>
          </cell>
          <cell r="AA29" t="str">
            <v>FOMENTO Y APOYO A LA EXELENCIA ESTUDIANTIL</v>
          </cell>
          <cell r="AB29" t="str">
            <v>01040102</v>
          </cell>
        </row>
        <row r="30">
          <cell r="E30" t="str">
            <v>Direcciòn Centro de Investigaciones</v>
          </cell>
          <cell r="H30" t="str">
            <v>9101</v>
          </cell>
          <cell r="I30" t="str">
            <v>Unidades de Apoyo Directivo</v>
          </cell>
          <cell r="R30" t="str">
            <v>(Seguros)Manejo</v>
          </cell>
          <cell r="S30" t="str">
            <v>5130050101</v>
          </cell>
          <cell r="AA30" t="str">
            <v>FONDO DE SOSTENIBILIDAD ICETEX</v>
          </cell>
          <cell r="AB30" t="str">
            <v>03010106</v>
          </cell>
        </row>
        <row r="31">
          <cell r="E31" t="str">
            <v>Direcciòn de Bienestar</v>
          </cell>
          <cell r="H31" t="str">
            <v>9103</v>
          </cell>
          <cell r="I31" t="str">
            <v>Unidades de Apoyo Financiero</v>
          </cell>
          <cell r="R31" t="str">
            <v>(Seguros)Cumplimiento</v>
          </cell>
          <cell r="S31" t="str">
            <v>5130100101</v>
          </cell>
          <cell r="X31" t="str">
            <v>EGRESADOS</v>
          </cell>
          <cell r="AA31" t="str">
            <v>FORMACIÓN Y DESARROLLO DEL TALENTO HUMANO</v>
          </cell>
          <cell r="AB31" t="str">
            <v>02030105</v>
          </cell>
        </row>
        <row r="32">
          <cell r="E32" t="str">
            <v>Direccion Nacional TIC</v>
          </cell>
          <cell r="R32" t="str">
            <v>(Seguros)Corriente Debil</v>
          </cell>
          <cell r="S32" t="str">
            <v>5130150101</v>
          </cell>
          <cell r="X32" t="str">
            <v>PROYECCIÓN SOCIAL</v>
          </cell>
          <cell r="AA32" t="str">
            <v>FORTALECIMIENTO FINANCIERO Y NUEVAS FUENTES DE FINANCIACIÓN</v>
          </cell>
          <cell r="AB32" t="str">
            <v>02060103</v>
          </cell>
        </row>
        <row r="33">
          <cell r="E33" t="str">
            <v>Doctorado Derecho</v>
          </cell>
          <cell r="R33" t="str">
            <v>(Seguros)Vida Colectiva</v>
          </cell>
          <cell r="S33" t="str">
            <v>5130200101</v>
          </cell>
          <cell r="AA33" t="str">
            <v>FORTALECIMIENTO Y DESARROLLO DE LAS RELACIONES INTERINSTITUCIONALES A NIVEL NACIONAL E INTERNACIONAL</v>
          </cell>
          <cell r="AB33" t="str">
            <v>01110101</v>
          </cell>
        </row>
        <row r="34">
          <cell r="E34" t="str">
            <v>Economìa</v>
          </cell>
          <cell r="R34" t="str">
            <v>(Seguros)Incendio</v>
          </cell>
          <cell r="S34" t="str">
            <v>5130250101</v>
          </cell>
          <cell r="AA34" t="str">
            <v>FORTALECIMIENTO Y PROMOCIÓN DE LOS PRINCIPIOS INSTITUCIONALES Y DEL SENTIDO DE PERTENENCIA</v>
          </cell>
          <cell r="AB34" t="str">
            <v>01070101</v>
          </cell>
        </row>
        <row r="35">
          <cell r="E35" t="str">
            <v>Economìa y Negocios Internacionales</v>
          </cell>
          <cell r="R35" t="str">
            <v>(Seguros)Terremoto</v>
          </cell>
          <cell r="S35" t="str">
            <v>5130300101</v>
          </cell>
          <cell r="AA35" t="str">
            <v>GASTOS ADMINISTRATIVOS Y ACADEMICOS</v>
          </cell>
          <cell r="AB35" t="str">
            <v>03010102</v>
          </cell>
        </row>
        <row r="36">
          <cell r="E36" t="str">
            <v>Enfermerìa</v>
          </cell>
          <cell r="R36" t="str">
            <v>(Seguros)Sustraccion y Hurto</v>
          </cell>
          <cell r="S36" t="str">
            <v>5130350101</v>
          </cell>
          <cell r="AA36" t="str">
            <v>GASTOS AUTORIDADES NACIONALES</v>
          </cell>
          <cell r="AB36" t="str">
            <v>03010103</v>
          </cell>
        </row>
        <row r="37">
          <cell r="E37" t="str">
            <v>Escuela de Capacitaciòn a Docentes</v>
          </cell>
          <cell r="R37" t="str">
            <v>(Seguros)Flota y Equipo De Transporte</v>
          </cell>
          <cell r="S37" t="str">
            <v>5130400101</v>
          </cell>
          <cell r="AA37" t="str">
            <v>GASTOS HIGIENE Y SEGURIDAD</v>
          </cell>
          <cell r="AB37" t="str">
            <v>03010104</v>
          </cell>
        </row>
        <row r="38">
          <cell r="E38" t="str">
            <v>Esp. Ciencias Forences y Tecnica probato</v>
          </cell>
          <cell r="R38" t="str">
            <v>(Seguros)Responsabilidad Civil</v>
          </cell>
          <cell r="S38" t="str">
            <v>5130600101</v>
          </cell>
          <cell r="AA38" t="str">
            <v>INSERCIÓN INSTITUCIONAL EN REDES Y SISTEMAS DE EDUCACIÓN SUPERIOR EN EL ÁMBITO LATINOAMERICANO E INTERNACIONAL</v>
          </cell>
          <cell r="AB38" t="str">
            <v>01110102</v>
          </cell>
        </row>
        <row r="39">
          <cell r="E39" t="str">
            <v>Esp. Derecho Constitucional Florencia</v>
          </cell>
          <cell r="R39" t="str">
            <v>(Seguros)Obligatorio Accidente De Transito</v>
          </cell>
          <cell r="S39" t="str">
            <v>5130750101</v>
          </cell>
          <cell r="AA39" t="str">
            <v>MANUALES ORGANIZACIONALES</v>
          </cell>
          <cell r="AB39" t="str">
            <v>02030103</v>
          </cell>
        </row>
        <row r="40">
          <cell r="E40" t="str">
            <v>Esp. Entrenamiento Deportivo</v>
          </cell>
          <cell r="R40" t="str">
            <v>(Seguros)Lucro Sesante</v>
          </cell>
          <cell r="S40" t="str">
            <v>5130800101</v>
          </cell>
          <cell r="AA40" t="str">
            <v>MEJORAMIENTO DE LA INFRAESTRUCTURA CIENTÍFICA Y TECNOLÓGICA PARA DESARROLLO DE LA INVESTIGACIÓN BASÍCA Y APLICADA</v>
          </cell>
          <cell r="AB40" t="str">
            <v>01060102</v>
          </cell>
        </row>
        <row r="41">
          <cell r="E41" t="str">
            <v>Esp. Gcia Financiera con Enfasis Internal - CALI</v>
          </cell>
          <cell r="R41" t="str">
            <v>(Seguros)Transporte de Mercancia</v>
          </cell>
          <cell r="S41" t="str">
            <v>5130850101</v>
          </cell>
          <cell r="AA41" t="str">
            <v>MEJORAMIENTO DEL CLIMA ORGANIZACIONAL Y DESARROLLO DE LAS RELACIONES HUMANAS A NIVEL INSTITUCIONAL</v>
          </cell>
          <cell r="AB41" t="str">
            <v>01080101</v>
          </cell>
        </row>
        <row r="42">
          <cell r="E42" t="str">
            <v>Esp. Gcia Financiera Internacional - BTA</v>
          </cell>
          <cell r="R42" t="str">
            <v>(Seguros)Riesgos Biologicos</v>
          </cell>
          <cell r="S42" t="str">
            <v>5130900101</v>
          </cell>
          <cell r="AA42" t="str">
            <v>ORGANIZACIÓN, PLANEACIÓN Y DOTACIÓN DE INFRAESTRUCTURA PARA LA PROYECCIÓN SOCIAL</v>
          </cell>
          <cell r="AB42" t="str">
            <v>01090102</v>
          </cell>
        </row>
        <row r="43">
          <cell r="E43" t="str">
            <v>Esp. Gerencia y Control de Riesgos</v>
          </cell>
          <cell r="R43" t="str">
            <v>(Seguros)Poliza Estudiantil</v>
          </cell>
          <cell r="S43" t="str">
            <v>5130950101</v>
          </cell>
          <cell r="AA43" t="str">
            <v>PLAN NACIONAL DE EDUCACIÓN NO FORMAL</v>
          </cell>
          <cell r="AB43" t="str">
            <v>01130102</v>
          </cell>
        </row>
        <row r="44">
          <cell r="E44" t="str">
            <v>Esp. Hematooncologia</v>
          </cell>
          <cell r="R44" t="str">
            <v>(Seguros)Otros Seguros</v>
          </cell>
          <cell r="S44" t="str">
            <v>5130950102</v>
          </cell>
          <cell r="AA44" t="str">
            <v>PLANES DE AMOBLAMIENTO Y PAISAJISMO</v>
          </cell>
          <cell r="AB44" t="str">
            <v>02040103</v>
          </cell>
        </row>
        <row r="45">
          <cell r="E45" t="str">
            <v>Esp. Psicologia Juridica y Forense</v>
          </cell>
          <cell r="R45" t="str">
            <v>(Svs.)Aseo</v>
          </cell>
          <cell r="S45" t="str">
            <v>5135050101</v>
          </cell>
          <cell r="AA45" t="str">
            <v>PLANES DE MANTENIMIENTO PREVENTIVO</v>
          </cell>
          <cell r="AB45" t="str">
            <v>02040102</v>
          </cell>
        </row>
        <row r="46">
          <cell r="E46" t="str">
            <v>Esp.Acondicionamiento Fisico para la Salud</v>
          </cell>
          <cell r="R46" t="str">
            <v>(Svs.)Vigilancia</v>
          </cell>
          <cell r="S46" t="str">
            <v>5135050102</v>
          </cell>
          <cell r="AA46" t="str">
            <v>PLANES DE REGULACIÓN Y MANEJO</v>
          </cell>
          <cell r="AB46" t="str">
            <v>02040101</v>
          </cell>
        </row>
        <row r="47">
          <cell r="E47" t="str">
            <v>Especialización Administrativo Villavice</v>
          </cell>
          <cell r="R47" t="str">
            <v>(Svs.)Temporales</v>
          </cell>
          <cell r="S47" t="str">
            <v>5135100101</v>
          </cell>
          <cell r="AA47" t="str">
            <v>PLANTA FÍSICA CONSTRUCCIÓN Y ADECUACIÓN</v>
          </cell>
          <cell r="AB47" t="str">
            <v>02040106</v>
          </cell>
        </row>
        <row r="48">
          <cell r="E48" t="str">
            <v>Especializaciòn Control Fiscal</v>
          </cell>
          <cell r="R48" t="str">
            <v>(Svs.)Asistencia Tecnica</v>
          </cell>
          <cell r="S48" t="str">
            <v>5135150101</v>
          </cell>
          <cell r="AA48" t="str">
            <v>PROYECCIÓN SOCIAL COLEGIO</v>
          </cell>
          <cell r="AB48" t="str">
            <v>01140103</v>
          </cell>
        </row>
        <row r="49">
          <cell r="E49" t="str">
            <v>Especialización Derecho Procesal Villavi</v>
          </cell>
          <cell r="R49" t="str">
            <v>(Svs.)Procesamiento de Datos</v>
          </cell>
          <cell r="S49" t="str">
            <v>5135200101</v>
          </cell>
          <cell r="AA49" t="str">
            <v>PROYECTO DE ADMINISTRACIÓN COLEGIO</v>
          </cell>
          <cell r="AB49" t="str">
            <v>01140101</v>
          </cell>
        </row>
        <row r="50">
          <cell r="E50" t="str">
            <v>Especializaciòn en Admin Estrate Crol In</v>
          </cell>
          <cell r="R50" t="str">
            <v>(Svs.)Acueducto y Alcantarillado</v>
          </cell>
          <cell r="S50" t="str">
            <v>5135250101</v>
          </cell>
          <cell r="AA50" t="str">
            <v>PROYECTO DE LA HDA. MAJAVITA</v>
          </cell>
          <cell r="AB50" t="str">
            <v>01150101</v>
          </cell>
        </row>
        <row r="51">
          <cell r="E51" t="str">
            <v>Especializaciòn en Administraciòn Financ</v>
          </cell>
          <cell r="R51" t="str">
            <v>(Svs.)Energia Electrica</v>
          </cell>
          <cell r="S51" t="str">
            <v>5135300101</v>
          </cell>
          <cell r="AA51" t="str">
            <v>PROYECTO SEMOVIENTES MAJAVITA</v>
          </cell>
          <cell r="AB51" t="str">
            <v>01150103</v>
          </cell>
        </row>
        <row r="52">
          <cell r="E52" t="str">
            <v>Especializaciòn en Alta Gerencia</v>
          </cell>
          <cell r="R52" t="str">
            <v>(Svs.)Tèlefono</v>
          </cell>
          <cell r="S52" t="str">
            <v>5135350101</v>
          </cell>
          <cell r="AA52" t="str">
            <v>PROYECTO VIVERO MAJAVITA</v>
          </cell>
          <cell r="AB52" t="str">
            <v>01150104</v>
          </cell>
        </row>
        <row r="53">
          <cell r="E53" t="str">
            <v>Especializaciòn en Aud. de Serv. de Salu</v>
          </cell>
          <cell r="R53" t="str">
            <v>(Svs.)Telefonia Celular</v>
          </cell>
          <cell r="S53" t="str">
            <v>5135350102</v>
          </cell>
          <cell r="AA53" t="str">
            <v>PROYECTOS ACADÉMICOS COLEGIO</v>
          </cell>
          <cell r="AB53" t="str">
            <v>01140102</v>
          </cell>
        </row>
        <row r="54">
          <cell r="E54" t="str">
            <v>Especializaciòn en Cirugia General</v>
          </cell>
          <cell r="R54" t="str">
            <v>(Svs.)Correo, Portes y Telegramas</v>
          </cell>
          <cell r="S54" t="str">
            <v>5135400101</v>
          </cell>
          <cell r="AA54" t="str">
            <v xml:space="preserve">PROYECTOS DE CAFÉ MAJAVITA </v>
          </cell>
          <cell r="AB54" t="str">
            <v>01150102</v>
          </cell>
        </row>
        <row r="55">
          <cell r="E55" t="str">
            <v>Especializaciòn en Cirugìa Plastica</v>
          </cell>
          <cell r="R55" t="str">
            <v>(Svs.)Internet - Fax y Telex</v>
          </cell>
          <cell r="S55" t="str">
            <v>5135450101</v>
          </cell>
          <cell r="AA55" t="str">
            <v>RACIONALIZACIÓN Y AMPLIACIÓN DE LA COBERTURA DE PROGRAMAS DE PREGRADO Y POSGRADO</v>
          </cell>
          <cell r="AB55" t="str">
            <v>01010101</v>
          </cell>
        </row>
        <row r="56">
          <cell r="E56" t="str">
            <v>Especializaciòn en Contrataciòn Estatal</v>
          </cell>
          <cell r="R56" t="str">
            <v>(Svs.)Transporte, Fletes y Acarreos</v>
          </cell>
          <cell r="S56" t="str">
            <v>5135500101</v>
          </cell>
          <cell r="AA56" t="str">
            <v>RED INTRANET Y EXTRANET</v>
          </cell>
          <cell r="AB56" t="str">
            <v>02010103</v>
          </cell>
        </row>
        <row r="57">
          <cell r="E57" t="str">
            <v>Especializaciòn en Derecho Administrativ</v>
          </cell>
          <cell r="R57" t="str">
            <v>(Svs.)Gas</v>
          </cell>
          <cell r="S57" t="str">
            <v>5135550101</v>
          </cell>
          <cell r="AA57" t="str">
            <v>REESTRUCTURACIÓN ACADÉMICA Y ADMINISTRATIVA</v>
          </cell>
          <cell r="AB57" t="str">
            <v>01050102</v>
          </cell>
        </row>
        <row r="58">
          <cell r="E58" t="str">
            <v>Especializaciòn en Derecho Aduanero</v>
          </cell>
          <cell r="R58" t="str">
            <v>(Svs.)Publicidad Propaganda</v>
          </cell>
          <cell r="S58" t="str">
            <v>5135600101</v>
          </cell>
          <cell r="AA58" t="str">
            <v>RENOVACION Y FLEXIBILIZACIÓN CURRICULAR</v>
          </cell>
          <cell r="AB58" t="str">
            <v>01050101</v>
          </cell>
        </row>
        <row r="59">
          <cell r="E59" t="str">
            <v>Especializaciòn en Derecho Comercial</v>
          </cell>
          <cell r="R59" t="str">
            <v>(Svs.)Encuadernacion y Empaste</v>
          </cell>
          <cell r="S59" t="str">
            <v>5135959501</v>
          </cell>
          <cell r="AA59" t="str">
            <v>SALUD OCUPACIONAL</v>
          </cell>
          <cell r="AB59" t="str">
            <v>02030107</v>
          </cell>
        </row>
        <row r="60">
          <cell r="E60" t="str">
            <v>Especializaciòn en Derecho Constitucional</v>
          </cell>
          <cell r="R60" t="str">
            <v>(Svs.)Grabacion y/o Produccion</v>
          </cell>
          <cell r="S60" t="str">
            <v>5135959503</v>
          </cell>
          <cell r="AA60" t="str">
            <v>SEGUIMIENTO Y ATENCIÓN ACADÉMICA DE ESTUDIANTES</v>
          </cell>
          <cell r="AB60" t="str">
            <v>01040101</v>
          </cell>
        </row>
        <row r="61">
          <cell r="E61" t="str">
            <v>Especializaciòn en Derecho de Familia</v>
          </cell>
          <cell r="R61" t="str">
            <v>(Svs.)Intructores</v>
          </cell>
          <cell r="S61" t="str">
            <v>5135959504</v>
          </cell>
          <cell r="AA61" t="str">
            <v>SISTEMA DE GESTIÓN AMBIENTAL</v>
          </cell>
          <cell r="AB61" t="str">
            <v>02040108</v>
          </cell>
        </row>
        <row r="62">
          <cell r="E62" t="str">
            <v>Especialización en Derecho Educativo</v>
          </cell>
          <cell r="R62" t="str">
            <v>(Svs.)Tv. Satelital - TV Cable</v>
          </cell>
          <cell r="S62" t="str">
            <v>5135959505</v>
          </cell>
          <cell r="AA62" t="str">
            <v>SISTEMA DE INFORMACIÓN DE LA UNIVERSIDAD LIBRE, SIUL I</v>
          </cell>
          <cell r="AB62" t="str">
            <v>02010101</v>
          </cell>
        </row>
        <row r="63">
          <cell r="E63" t="str">
            <v>Especializaciòn en Derecho Empresarial y</v>
          </cell>
          <cell r="R63" t="str">
            <v>(Svs.)Otros  Servicios</v>
          </cell>
          <cell r="S63" t="str">
            <v>5135959595</v>
          </cell>
          <cell r="AA63" t="str">
            <v>SISTEMA DE INFORMACIÓN DE LA UNIVERSIDAD LIBRE, SIUL II</v>
          </cell>
          <cell r="AB63" t="str">
            <v>02010102</v>
          </cell>
        </row>
        <row r="64">
          <cell r="E64" t="str">
            <v>Especializaciòn en Derecho Inmobiliario</v>
          </cell>
          <cell r="R64" t="str">
            <v>(Gastos Legales)Notariales</v>
          </cell>
          <cell r="S64" t="str">
            <v>5140050101</v>
          </cell>
          <cell r="AA64" t="str">
            <v>SISTEMAS DE EGRESADOS E IMPACTO EN EL MEDIO</v>
          </cell>
          <cell r="AB64" t="str">
            <v>01080102</v>
          </cell>
        </row>
        <row r="65">
          <cell r="E65" t="str">
            <v>Especializaciòn en Derecho Laboral</v>
          </cell>
          <cell r="R65" t="str">
            <v>(Gastos Legales)Tramites y Licencias</v>
          </cell>
          <cell r="S65" t="str">
            <v>5140150101</v>
          </cell>
        </row>
        <row r="66">
          <cell r="E66" t="str">
            <v>Especializaciòn en Derecho Penal  y Crim</v>
          </cell>
          <cell r="R66" t="str">
            <v>(Manto.)Mant. Terrenos</v>
          </cell>
          <cell r="S66" t="str">
            <v>5145050101</v>
          </cell>
        </row>
        <row r="67">
          <cell r="E67" t="str">
            <v>Especializaciòn en Derecho Procesal</v>
          </cell>
          <cell r="R67" t="str">
            <v>(Manto.)Mant. Edificios</v>
          </cell>
          <cell r="S67" t="str">
            <v>5145100101</v>
          </cell>
        </row>
        <row r="68">
          <cell r="E68" t="str">
            <v>Especializaciòn en Derecho Pùblico</v>
          </cell>
          <cell r="R68" t="str">
            <v>(Manto.)Mant. Maquinaria y  Equipo</v>
          </cell>
          <cell r="S68" t="str">
            <v>5145150101</v>
          </cell>
        </row>
        <row r="69">
          <cell r="E69" t="str">
            <v>Especializaciòn en Derecho Pùblico Finan</v>
          </cell>
          <cell r="R69" t="str">
            <v>(Manto.)Mant.  Muebles y Enseres</v>
          </cell>
          <cell r="S69" t="str">
            <v>5145200101</v>
          </cell>
        </row>
        <row r="70">
          <cell r="E70" t="str">
            <v>Especializaciòn en Derechos Humanos</v>
          </cell>
          <cell r="R70" t="str">
            <v>(Manto.)Mant. Equipo de Oficina</v>
          </cell>
          <cell r="S70" t="str">
            <v>5145200102</v>
          </cell>
        </row>
        <row r="71">
          <cell r="E71" t="str">
            <v>Especializaciòn en Didactica de la Matem</v>
          </cell>
          <cell r="R71" t="str">
            <v>(Manto.)Mant.  Eq. Computo</v>
          </cell>
          <cell r="S71" t="str">
            <v>5145250101</v>
          </cell>
        </row>
        <row r="72">
          <cell r="E72" t="str">
            <v>Especializaciòn en Docencia Universitaria</v>
          </cell>
          <cell r="R72" t="str">
            <v>(Manto.)Mant. Eq. Telecomunicaciones</v>
          </cell>
          <cell r="S72" t="str">
            <v>5145250102</v>
          </cell>
        </row>
        <row r="73">
          <cell r="E73" t="str">
            <v>Especializaciòn en Educaciòn Ambiental</v>
          </cell>
          <cell r="R73" t="str">
            <v>(Manto.)Mant. Eq. Radio</v>
          </cell>
          <cell r="S73" t="str">
            <v>5145250103</v>
          </cell>
        </row>
        <row r="74">
          <cell r="E74" t="str">
            <v>Especializaciòn en Epidemiologìa</v>
          </cell>
          <cell r="R74" t="str">
            <v>(Manto.)Mant. Lineas Telefonicas</v>
          </cell>
          <cell r="S74" t="str">
            <v>5145250104</v>
          </cell>
        </row>
        <row r="75">
          <cell r="E75" t="str">
            <v>Especializaciòn en Filosofìa de Derecho</v>
          </cell>
          <cell r="R75" t="str">
            <v>(Manto.)Mant. Audiovisuales</v>
          </cell>
          <cell r="S75" t="str">
            <v>5145250105</v>
          </cell>
        </row>
        <row r="76">
          <cell r="E76" t="str">
            <v>Especializaciòn en Finanzas Bursatiles</v>
          </cell>
          <cell r="R76" t="str">
            <v>(Manto.)Mant.  Eq. Laboratorio</v>
          </cell>
          <cell r="S76" t="str">
            <v>5145300103</v>
          </cell>
        </row>
        <row r="77">
          <cell r="E77" t="str">
            <v>Especializaciòn en Gcia de Recursos Huma</v>
          </cell>
          <cell r="R77" t="str">
            <v>(Manto.)Mant. Intrumental de Laboratorio</v>
          </cell>
          <cell r="S77" t="str">
            <v>5145300104</v>
          </cell>
        </row>
        <row r="78">
          <cell r="E78" t="str">
            <v>Especializaciòn en Geren Serv. de Salud</v>
          </cell>
          <cell r="R78" t="str">
            <v>(Manto.)Mant.  Vehìculos</v>
          </cell>
          <cell r="S78" t="str">
            <v>5145400101</v>
          </cell>
        </row>
        <row r="79">
          <cell r="E79" t="str">
            <v>Especializacion en gerencia financiera</v>
          </cell>
          <cell r="R79" t="str">
            <v>(Manto.)Mant. Inst. para Agua</v>
          </cell>
          <cell r="S79" t="str">
            <v>5145600101</v>
          </cell>
        </row>
        <row r="80">
          <cell r="E80" t="str">
            <v>Especializaciòn en Gerencia Tributarìa</v>
          </cell>
          <cell r="R80" t="str">
            <v>(Manto.)Mant. Acued. Acequias y Canalizaciones</v>
          </cell>
          <cell r="S80" t="str">
            <v>5145600102</v>
          </cell>
        </row>
        <row r="81">
          <cell r="E81" t="str">
            <v>Especializaciòn en Gerencia y Proyecciòn</v>
          </cell>
          <cell r="R81" t="str">
            <v>(Manto.)Mant. Plantas de Energia</v>
          </cell>
          <cell r="S81" t="str">
            <v>5145600104</v>
          </cell>
        </row>
        <row r="82">
          <cell r="E82" t="str">
            <v>Especializaciòn en Gestiòn del Dsllo Agr</v>
          </cell>
          <cell r="R82" t="str">
            <v>(Manto.)Mant. Redes Distribucion</v>
          </cell>
          <cell r="S82" t="str">
            <v>5145600105</v>
          </cell>
        </row>
        <row r="83">
          <cell r="E83" t="str">
            <v>Especializaciòn en Gestiòn Tributarìa</v>
          </cell>
          <cell r="R83" t="str">
            <v>(Manto.)Mant. Eq. Vigilancia</v>
          </cell>
          <cell r="S83" t="str">
            <v>5145650101</v>
          </cell>
        </row>
        <row r="84">
          <cell r="E84" t="str">
            <v>Especializaciòn en Ginecologìa y Obstetr</v>
          </cell>
          <cell r="R84" t="str">
            <v>(Adec. )Arreglos Ornamentales - Flores y Plantas</v>
          </cell>
          <cell r="S84" t="str">
            <v>5150100101</v>
          </cell>
        </row>
        <row r="85">
          <cell r="E85" t="str">
            <v>Especializaciòn en Gobierno Municipal</v>
          </cell>
          <cell r="R85" t="str">
            <v>(Adec. )Reparaciones Locativas</v>
          </cell>
          <cell r="S85" t="str">
            <v>5150150101</v>
          </cell>
        </row>
        <row r="86">
          <cell r="E86" t="str">
            <v>Especializaciòn en Informatica Educativa</v>
          </cell>
          <cell r="R86" t="str">
            <v>(Adec. )Señalizaciones</v>
          </cell>
          <cell r="S86" t="str">
            <v>5150959501</v>
          </cell>
        </row>
        <row r="87">
          <cell r="E87" t="str">
            <v>Especializaciòn en Lab Clìnico Hema y bc</v>
          </cell>
          <cell r="R87" t="str">
            <v>(Adec. )Intalaciones</v>
          </cell>
          <cell r="S87" t="str">
            <v>5150959502</v>
          </cell>
        </row>
        <row r="88">
          <cell r="E88" t="str">
            <v>Especializaciòn en Medicina Familiar</v>
          </cell>
          <cell r="R88" t="str">
            <v>(Gto. Viaje)Alojamiento y Manutencion</v>
          </cell>
          <cell r="S88" t="str">
            <v>5155050101</v>
          </cell>
        </row>
        <row r="89">
          <cell r="E89" t="str">
            <v>Especializaciòn en Medicina Interna</v>
          </cell>
          <cell r="R89" t="str">
            <v>(Gto. Viaje)Viaticos</v>
          </cell>
          <cell r="S89" t="str">
            <v>5105210101</v>
          </cell>
        </row>
        <row r="90">
          <cell r="E90" t="str">
            <v>Especializaciòn en Mercadeo</v>
          </cell>
          <cell r="R90" t="str">
            <v>(Gto. Viaje)Pasajes Aereos</v>
          </cell>
          <cell r="S90" t="str">
            <v>5155150101</v>
          </cell>
        </row>
        <row r="91">
          <cell r="E91" t="str">
            <v>Especializaciòn en Mercadeo Agropecuario</v>
          </cell>
          <cell r="R91" t="str">
            <v>(Gto. Viaje)Pasajes Terrestres</v>
          </cell>
          <cell r="S91" t="str">
            <v>5155200101</v>
          </cell>
        </row>
        <row r="92">
          <cell r="E92" t="str">
            <v>Especializaciòn en Mercadeo de Capitales</v>
          </cell>
          <cell r="R92" t="str">
            <v>(Div. Admon)Suscripciones. Periodicos y Revistas</v>
          </cell>
          <cell r="S92" t="str">
            <v>5195100101</v>
          </cell>
        </row>
        <row r="93">
          <cell r="E93" t="str">
            <v>Especializaciòn en Orientaciòn y Ed. Sex</v>
          </cell>
          <cell r="R93" t="str">
            <v>(Div. Admon)Musica Ambiental</v>
          </cell>
          <cell r="S93" t="str">
            <v>5195150101</v>
          </cell>
        </row>
        <row r="94">
          <cell r="E94" t="str">
            <v>Especializaciòn en Pediatrìa</v>
          </cell>
          <cell r="R94" t="str">
            <v>(Div. Admon)Gastos De Represent. Y Relac. Publicas</v>
          </cell>
          <cell r="S94" t="str">
            <v>5195200101</v>
          </cell>
        </row>
        <row r="95">
          <cell r="E95" t="str">
            <v>Especializaciòn en Proyectos de Inv.</v>
          </cell>
          <cell r="R95" t="str">
            <v>(Div. Admon)Elementos De Aseo Y Cafeteria</v>
          </cell>
          <cell r="S95" t="str">
            <v>5195250101</v>
          </cell>
        </row>
        <row r="96">
          <cell r="E96" t="str">
            <v>Especialización en Psicologia Educativa</v>
          </cell>
          <cell r="R96" t="str">
            <v>(Div. Admon)Utiles, Papeleria Y Fotocopias</v>
          </cell>
          <cell r="S96" t="str">
            <v>5195300101</v>
          </cell>
        </row>
        <row r="97">
          <cell r="E97" t="str">
            <v>Especializaciòn en Psicologìa Laboral</v>
          </cell>
          <cell r="R97" t="str">
            <v>(Div. Admon)Combustibles Y Lubricantes</v>
          </cell>
          <cell r="S97" t="str">
            <v>5195350101</v>
          </cell>
        </row>
        <row r="98">
          <cell r="E98" t="str">
            <v>Especializaciòn en Revisorìa Fiscal</v>
          </cell>
          <cell r="R98" t="str">
            <v>(Div. Admon)Envases y Empaques</v>
          </cell>
          <cell r="S98" t="str">
            <v>5195400101</v>
          </cell>
        </row>
        <row r="99">
          <cell r="E99" t="str">
            <v>Especializaciòn en Salud Ocupacional</v>
          </cell>
          <cell r="R99" t="str">
            <v>(Div. Admon)Taxis  Y Buses</v>
          </cell>
          <cell r="S99" t="str">
            <v>5195450101</v>
          </cell>
        </row>
        <row r="100">
          <cell r="E100" t="str">
            <v>Especializaciòn en Seguridad Social</v>
          </cell>
          <cell r="R100" t="str">
            <v>(Div. Admon)Estampillas</v>
          </cell>
          <cell r="S100" t="str">
            <v>5195500101</v>
          </cell>
        </row>
        <row r="101">
          <cell r="E101" t="str">
            <v>Especializaciòn en Soldadura</v>
          </cell>
          <cell r="R101" t="str">
            <v>(Div. Admon)Microfilmacion</v>
          </cell>
          <cell r="S101" t="str">
            <v>5195550101</v>
          </cell>
        </row>
        <row r="102">
          <cell r="E102" t="str">
            <v>Especializaciòn en Toxicologìa Laboral</v>
          </cell>
          <cell r="R102" t="str">
            <v>(Div. Admon)Casino Y Restaurante</v>
          </cell>
          <cell r="S102" t="str">
            <v>5195600101</v>
          </cell>
        </row>
        <row r="103">
          <cell r="E103" t="str">
            <v>Especializaciòn Eñanza de Ciencia Social</v>
          </cell>
          <cell r="R103" t="str">
            <v>(Div. Admon)Parqueaderos</v>
          </cell>
          <cell r="S103" t="str">
            <v>5195650101</v>
          </cell>
        </row>
        <row r="104">
          <cell r="E104" t="str">
            <v>Especializaciòn Gcia de Calidad Pdtos y</v>
          </cell>
          <cell r="R104" t="str">
            <v>(Div. Admon)Actividades Culturales Y Civicas de Bienestar Universitario</v>
          </cell>
          <cell r="S104" t="str">
            <v>5195959501</v>
          </cell>
        </row>
        <row r="105">
          <cell r="E105" t="str">
            <v>Especializaciòn Gcia Fciera Enfasis Inte</v>
          </cell>
          <cell r="R105" t="str">
            <v>(Div. Admon)Actividades Deportivas de Bienestar Universitario</v>
          </cell>
          <cell r="S105" t="str">
            <v>5195959502</v>
          </cell>
        </row>
        <row r="106">
          <cell r="E106" t="str">
            <v>Especializaciòn Gerencia Talento Humano</v>
          </cell>
          <cell r="R106" t="str">
            <v>(Div. Admon)Banderas Y Escudos</v>
          </cell>
          <cell r="S106" t="str">
            <v>5195959503</v>
          </cell>
        </row>
        <row r="107">
          <cell r="E107" t="str">
            <v>Especializaciòn Gestiòn Proyectos Inversion.</v>
          </cell>
          <cell r="R107" t="str">
            <v>(Div. Admon)Elem. Computador y Telecomunica</v>
          </cell>
          <cell r="S107" t="str">
            <v>5195959506</v>
          </cell>
        </row>
        <row r="108">
          <cell r="E108" t="str">
            <v>Especializaciòn Ngcios Inles enfasis Log</v>
          </cell>
          <cell r="R108" t="str">
            <v>(Div. Admon)Elem. Fotografia Y Audiovisules</v>
          </cell>
          <cell r="S108" t="str">
            <v>5195959507</v>
          </cell>
        </row>
        <row r="109">
          <cell r="E109" t="str">
            <v>Especializaciones Derecho en Tunja</v>
          </cell>
          <cell r="R109" t="str">
            <v>(Div. Admon)Elem. Imprenta Y Litografia</v>
          </cell>
          <cell r="S109" t="str">
            <v>5195959508</v>
          </cell>
        </row>
        <row r="110">
          <cell r="E110" t="str">
            <v>Especilizaciòn Crimin y Ciencias Forense</v>
          </cell>
          <cell r="R110" t="str">
            <v>(Div. Admon)Elem. Electricos Y Electronicos</v>
          </cell>
          <cell r="S110" t="str">
            <v>5195959510</v>
          </cell>
        </row>
        <row r="111">
          <cell r="E111" t="str">
            <v>Especilización en Educación para la Paz</v>
          </cell>
          <cell r="R111" t="str">
            <v>(Div. Admon)Eventos Especiales de Bienestar Universitario</v>
          </cell>
          <cell r="S111" t="str">
            <v>5195959511</v>
          </cell>
        </row>
        <row r="112">
          <cell r="E112" t="str">
            <v>Especilizacion gerencia empresarial</v>
          </cell>
          <cell r="R112" t="str">
            <v>(Div. Admon)Gastos Convenios</v>
          </cell>
          <cell r="S112" t="str">
            <v>5195959513</v>
          </cell>
        </row>
        <row r="113">
          <cell r="E113" t="str">
            <v>Especilización Publico Financiero Villav</v>
          </cell>
          <cell r="R113" t="str">
            <v>(Div. Admon)Vestuario y Uniformes</v>
          </cell>
          <cell r="S113" t="str">
            <v>5195959514</v>
          </cell>
        </row>
        <row r="114">
          <cell r="E114" t="str">
            <v>Facultad de Derecho Calendario A</v>
          </cell>
          <cell r="R114" t="str">
            <v>(Div. Admon)Gastos Funebres</v>
          </cell>
          <cell r="S114" t="str">
            <v>5195959515</v>
          </cell>
        </row>
        <row r="115">
          <cell r="E115" t="str">
            <v>Facultad de derecho calendario B</v>
          </cell>
          <cell r="R115" t="str">
            <v>(Div. Admon)Gastos Medicos Y Drogas</v>
          </cell>
          <cell r="S115" t="str">
            <v>5195959516</v>
          </cell>
        </row>
        <row r="116">
          <cell r="E116" t="str">
            <v>Filosofia</v>
          </cell>
          <cell r="R116" t="str">
            <v>(Div. Admon)Herramientas</v>
          </cell>
          <cell r="S116" t="str">
            <v>5195959517</v>
          </cell>
        </row>
        <row r="117">
          <cell r="E117" t="str">
            <v>Fisioterapia</v>
          </cell>
          <cell r="R117" t="str">
            <v>(Div. Admon)Higiene Y Seguridad Industrial</v>
          </cell>
          <cell r="S117" t="str">
            <v>5195959518</v>
          </cell>
        </row>
        <row r="118">
          <cell r="E118" t="str">
            <v>Hacienda Majavita</v>
          </cell>
          <cell r="R118" t="str">
            <v>(Div. Admon)Obsequios Premios y Distinciones</v>
          </cell>
          <cell r="S118" t="str">
            <v>5195959522</v>
          </cell>
        </row>
        <row r="119">
          <cell r="E119" t="str">
            <v>Ingenierìa Ambiental</v>
          </cell>
          <cell r="R119" t="str">
            <v>(Div. Admon)Repuestos En General</v>
          </cell>
          <cell r="S119" t="str">
            <v>5195959524</v>
          </cell>
        </row>
        <row r="120">
          <cell r="E120" t="str">
            <v>Ingenierìa Civil</v>
          </cell>
          <cell r="R120" t="str">
            <v>(Div. Admon)Elementos de Ferreteria</v>
          </cell>
          <cell r="S120" t="str">
            <v>5195959525</v>
          </cell>
        </row>
        <row r="121">
          <cell r="E121" t="str">
            <v>Ingenierìa Comercìal</v>
          </cell>
          <cell r="R121" t="str">
            <v>(Div. Admon)Elementos de Lenceria y Roperia</v>
          </cell>
          <cell r="S121" t="str">
            <v>5195959526</v>
          </cell>
        </row>
        <row r="122">
          <cell r="E122" t="str">
            <v>Ingenierìa de Sistemas e Informàtica</v>
          </cell>
          <cell r="R122" t="str">
            <v>(Div. Admon)Otros</v>
          </cell>
          <cell r="S122" t="str">
            <v>5195959595</v>
          </cell>
        </row>
        <row r="123">
          <cell r="E123" t="str">
            <v>Ingenierìa Financiera</v>
          </cell>
          <cell r="R123" t="str">
            <v xml:space="preserve">(Hon.)Auditoria Externa </v>
          </cell>
          <cell r="S123" t="str">
            <v>5210150101</v>
          </cell>
        </row>
        <row r="124">
          <cell r="E124" t="str">
            <v>Ingenierìa Industrial</v>
          </cell>
          <cell r="R124" t="str">
            <v xml:space="preserve">(Hon.)Asesoria Juridica </v>
          </cell>
          <cell r="S124" t="str">
            <v>5210250101</v>
          </cell>
        </row>
        <row r="125">
          <cell r="E125" t="str">
            <v>Ingenierìa Mecànica</v>
          </cell>
          <cell r="R125" t="str">
            <v xml:space="preserve">(Hon.)Asesoria Financiera </v>
          </cell>
          <cell r="S125" t="str">
            <v>5210300101</v>
          </cell>
        </row>
        <row r="126">
          <cell r="E126" t="str">
            <v>Ingenierìa Metalurgica</v>
          </cell>
          <cell r="R126" t="str">
            <v xml:space="preserve">(Hon.)Asesoria Tecnica </v>
          </cell>
          <cell r="S126" t="str">
            <v>5210350101</v>
          </cell>
        </row>
        <row r="127">
          <cell r="E127" t="str">
            <v>Instrumentacion Quirurgica</v>
          </cell>
          <cell r="R127" t="str">
            <v>(Hon.)Bonificaciones Docentes Postgrados</v>
          </cell>
          <cell r="S127" t="str">
            <v>5205480101</v>
          </cell>
        </row>
        <row r="128">
          <cell r="E128" t="str">
            <v>Laboratorios</v>
          </cell>
          <cell r="R128" t="str">
            <v>(Hon.)Docentes-Talleres Admon</v>
          </cell>
          <cell r="S128" t="str">
            <v>5210959501</v>
          </cell>
        </row>
        <row r="129">
          <cell r="E129" t="str">
            <v>Licenciatura Ed Basica enf  Cie Sociales</v>
          </cell>
          <cell r="R129" t="str">
            <v>(Hon.)Personal de Salud</v>
          </cell>
          <cell r="S129" t="str">
            <v>5210959502</v>
          </cell>
        </row>
        <row r="130">
          <cell r="E130" t="str">
            <v>Licenciatura Ed. Bàsica enf Ed Fìsica Re</v>
          </cell>
          <cell r="R130" t="str">
            <v xml:space="preserve">(Hon.)Otros Servicios Profesionales </v>
          </cell>
          <cell r="S130" t="str">
            <v>5210959595</v>
          </cell>
        </row>
        <row r="131">
          <cell r="E131" t="str">
            <v>Licenciatura Ed. Basica enf en Naturales</v>
          </cell>
          <cell r="R131" t="str">
            <v>(Impu.)Industria y Comercio</v>
          </cell>
          <cell r="S131" t="str">
            <v>5215050101</v>
          </cell>
        </row>
        <row r="132">
          <cell r="E132" t="str">
            <v>Licenciatura en Biologìa y Quìmica</v>
          </cell>
          <cell r="R132" t="str">
            <v>(Impu.)Impuesto de Timbres</v>
          </cell>
          <cell r="S132" t="str">
            <v>5215100101</v>
          </cell>
        </row>
        <row r="133">
          <cell r="E133" t="str">
            <v>Licenciatura en Ciencias Sociales</v>
          </cell>
          <cell r="R133" t="str">
            <v xml:space="preserve">(Impu.)De Vehiculos </v>
          </cell>
          <cell r="S133" t="str">
            <v>5215400101</v>
          </cell>
        </row>
        <row r="134">
          <cell r="E134" t="str">
            <v>Licenciatura en Ed. Basica enf Humanidad</v>
          </cell>
          <cell r="R134" t="str">
            <v>(Arrend.)Arrend. Terrenos</v>
          </cell>
          <cell r="S134" t="str">
            <v>5220050101</v>
          </cell>
        </row>
        <row r="135">
          <cell r="E135" t="str">
            <v>Licenciatura en Educaciòn Fìsica</v>
          </cell>
          <cell r="R135" t="str">
            <v>(Arrend.)Arrend. Edificios</v>
          </cell>
          <cell r="S135" t="str">
            <v>5220100101</v>
          </cell>
        </row>
        <row r="136">
          <cell r="E136" t="str">
            <v>Licenciatura en filologia e idiomas</v>
          </cell>
          <cell r="R136" t="str">
            <v>(Arrend.)Arrend. maquinarias y Equipos</v>
          </cell>
          <cell r="S136" t="str">
            <v>5220150101</v>
          </cell>
        </row>
        <row r="137">
          <cell r="E137" t="str">
            <v>Licenciatura en Matemàticas</v>
          </cell>
          <cell r="R137" t="str">
            <v>(Arrend.)Arrend. Muebles y Enseres</v>
          </cell>
          <cell r="S137" t="str">
            <v>5220200101</v>
          </cell>
        </row>
        <row r="138">
          <cell r="E138" t="str">
            <v>Licenciatura en Pedagogìa Infantil</v>
          </cell>
          <cell r="R138" t="str">
            <v xml:space="preserve">(Arrend.)Arrend. Eq. Oficina </v>
          </cell>
          <cell r="S138" t="str">
            <v>5220200102</v>
          </cell>
        </row>
        <row r="139">
          <cell r="E139" t="str">
            <v>Maestria de Informatica Educativa</v>
          </cell>
          <cell r="R139" t="str">
            <v>(Arrend.)Arrend. Eq. Procesamiento de Datos</v>
          </cell>
          <cell r="S139" t="str">
            <v>5220250101</v>
          </cell>
        </row>
        <row r="140">
          <cell r="E140" t="str">
            <v>Maestría en Administración de Empresas</v>
          </cell>
          <cell r="R140" t="str">
            <v>(Arrend.)Arrend. Eq.  Telecomunicacion</v>
          </cell>
          <cell r="S140" t="str">
            <v>5220250102</v>
          </cell>
        </row>
        <row r="141">
          <cell r="E141" t="str">
            <v>Maestria en Ciencias de la Educación</v>
          </cell>
          <cell r="R141" t="str">
            <v xml:space="preserve">(Arrend.)Arrend. Eq.  Radio </v>
          </cell>
          <cell r="S141" t="str">
            <v>5220250103</v>
          </cell>
        </row>
        <row r="142">
          <cell r="E142" t="str">
            <v>Maestria en Contaduria</v>
          </cell>
          <cell r="R142" t="str">
            <v>(Arrend.)Arrend. Eq.  Laboratorio</v>
          </cell>
          <cell r="S142" t="str">
            <v>5220300103</v>
          </cell>
        </row>
        <row r="143">
          <cell r="E143" t="str">
            <v>Maestria En Criminalistica</v>
          </cell>
          <cell r="R143" t="str">
            <v>(Arrend.)Arrend. Eq.  Instrumentales</v>
          </cell>
          <cell r="S143" t="str">
            <v>5220300104</v>
          </cell>
        </row>
        <row r="144">
          <cell r="E144" t="str">
            <v>Maestrìa en Derecho Administrativo</v>
          </cell>
          <cell r="R144" t="str">
            <v>(Arrend.)Arrend. Eq.  Transporte</v>
          </cell>
          <cell r="S144" t="str">
            <v>5220400101</v>
          </cell>
        </row>
        <row r="145">
          <cell r="E145" t="str">
            <v>Maestria En Derecho Constitucional</v>
          </cell>
          <cell r="R145" t="str">
            <v xml:space="preserve">(Arrend.)Arrend. Plantas de Generacion de Energia </v>
          </cell>
          <cell r="S145" t="str">
            <v>5220600104</v>
          </cell>
        </row>
        <row r="146">
          <cell r="E146" t="str">
            <v>Maestrìa en derecho Procesal</v>
          </cell>
          <cell r="R146" t="str">
            <v>(Arrend.)Otros Alquiler (Togas y Virretes)</v>
          </cell>
          <cell r="S146" t="str">
            <v>5220959595</v>
          </cell>
        </row>
        <row r="147">
          <cell r="E147" t="str">
            <v>Maestría en Didacticas de Lenguas Extran</v>
          </cell>
          <cell r="R147" t="str">
            <v xml:space="preserve">(Contr. y Afil.)Contribuciones </v>
          </cell>
          <cell r="S147" t="str">
            <v>5225050101</v>
          </cell>
        </row>
        <row r="148">
          <cell r="E148" t="str">
            <v>Maestria En Epidemiología</v>
          </cell>
          <cell r="R148" t="str">
            <v xml:space="preserve">(Contr. y Afil.)Afiliaciones y Sostenimiento </v>
          </cell>
          <cell r="S148" t="str">
            <v>5225100101</v>
          </cell>
        </row>
        <row r="149">
          <cell r="E149" t="str">
            <v>Maestría en Filosofía</v>
          </cell>
          <cell r="R149" t="str">
            <v xml:space="preserve">(Seguros)Manejo </v>
          </cell>
          <cell r="S149" t="str">
            <v>5230050101</v>
          </cell>
        </row>
        <row r="150">
          <cell r="E150" t="str">
            <v>Maestria en Gerencia en Servicios de Salud</v>
          </cell>
          <cell r="R150" t="str">
            <v xml:space="preserve">(Seguros)Cumplimiento </v>
          </cell>
          <cell r="S150" t="str">
            <v>5230100101</v>
          </cell>
        </row>
        <row r="151">
          <cell r="E151" t="str">
            <v>Maestría en Gestión Empresarial</v>
          </cell>
          <cell r="R151" t="str">
            <v xml:space="preserve">(Seguros)Vida Colectiva </v>
          </cell>
          <cell r="S151" t="str">
            <v>5230200101</v>
          </cell>
        </row>
        <row r="152">
          <cell r="E152" t="str">
            <v>Maestria en Ingeniería</v>
          </cell>
          <cell r="R152" t="str">
            <v xml:space="preserve">(Seguros)Incendio </v>
          </cell>
          <cell r="S152" t="str">
            <v>5230250101</v>
          </cell>
        </row>
        <row r="153">
          <cell r="E153" t="str">
            <v>Maestria en Mercadeo</v>
          </cell>
          <cell r="R153" t="str">
            <v xml:space="preserve">(Seguros)Terremoto </v>
          </cell>
          <cell r="S153" t="str">
            <v>5230300101</v>
          </cell>
        </row>
        <row r="154">
          <cell r="E154" t="str">
            <v>Maestrìa en Penal y Criminologìa</v>
          </cell>
          <cell r="R154" t="str">
            <v xml:space="preserve">(Seguros)Flota y Equipo de Transporte </v>
          </cell>
          <cell r="S154" t="str">
            <v>5230400101</v>
          </cell>
        </row>
        <row r="155">
          <cell r="E155" t="str">
            <v>Maestria en Salud Ocupacional</v>
          </cell>
          <cell r="R155" t="str">
            <v xml:space="preserve">(Seguros)Responsabilidad Civil y Extracontractual </v>
          </cell>
          <cell r="S155" t="str">
            <v>5230600101</v>
          </cell>
        </row>
        <row r="156">
          <cell r="E156" t="str">
            <v>Maestria MBA Administración</v>
          </cell>
          <cell r="R156" t="str">
            <v>(Seguros)Obligatorio Accidente de Tránsito</v>
          </cell>
          <cell r="S156" t="str">
            <v>5230750101</v>
          </cell>
        </row>
        <row r="157">
          <cell r="E157" t="str">
            <v>Maestria Microbiologia Molecular</v>
          </cell>
          <cell r="R157" t="str">
            <v>(Seguros)Transporte de Mercancias</v>
          </cell>
          <cell r="S157" t="str">
            <v>5230850101</v>
          </cell>
        </row>
        <row r="158">
          <cell r="E158" t="str">
            <v>Media</v>
          </cell>
          <cell r="R158" t="str">
            <v xml:space="preserve">(Seguros)Riesgos Biologicos  </v>
          </cell>
          <cell r="S158" t="str">
            <v>5230900101</v>
          </cell>
        </row>
        <row r="159">
          <cell r="E159" t="str">
            <v>Medicina</v>
          </cell>
          <cell r="R159" t="str">
            <v>(Seguros)Poliza Estudiantil</v>
          </cell>
          <cell r="S159" t="str">
            <v>5230950101</v>
          </cell>
        </row>
        <row r="160">
          <cell r="E160" t="str">
            <v>Mercadeo</v>
          </cell>
          <cell r="R160" t="str">
            <v xml:space="preserve">(Seguros)Otros Seguros  </v>
          </cell>
          <cell r="S160" t="str">
            <v>5230950102</v>
          </cell>
        </row>
        <row r="161">
          <cell r="E161" t="str">
            <v>Microbiología</v>
          </cell>
          <cell r="R161" t="str">
            <v>(Svs.)Servicio de  Aseo</v>
          </cell>
          <cell r="S161" t="str">
            <v>5235050101</v>
          </cell>
        </row>
        <row r="162">
          <cell r="E162" t="str">
            <v>Oficina de Mercadeo</v>
          </cell>
          <cell r="R162" t="str">
            <v xml:space="preserve">(Svs.)Servicio de Vigilancia </v>
          </cell>
          <cell r="S162" t="str">
            <v>5235050102</v>
          </cell>
        </row>
        <row r="163">
          <cell r="E163" t="str">
            <v>Oficina de Personal</v>
          </cell>
          <cell r="R163" t="str">
            <v xml:space="preserve">(Svs.)Servicio de Temporales </v>
          </cell>
          <cell r="S163" t="str">
            <v>5235100101</v>
          </cell>
        </row>
        <row r="164">
          <cell r="E164" t="str">
            <v>Oficina Direcciòn Administrativa</v>
          </cell>
          <cell r="R164" t="str">
            <v>(Svs.)Asistencia Técnica</v>
          </cell>
          <cell r="S164" t="str">
            <v>5235150101</v>
          </cell>
        </row>
        <row r="165">
          <cell r="E165" t="str">
            <v>Oficina Direcciòn Financiera-Sindicatura</v>
          </cell>
          <cell r="R165" t="str">
            <v>(Svs.)Procesamiento de Datos</v>
          </cell>
          <cell r="S165" t="str">
            <v>5235200101</v>
          </cell>
        </row>
        <row r="166">
          <cell r="E166" t="str">
            <v>Oficina Jurìdica</v>
          </cell>
          <cell r="R166" t="str">
            <v xml:space="preserve">(Svs.)Acueducto y Alcantarillado </v>
          </cell>
          <cell r="S166" t="str">
            <v>5235250101</v>
          </cell>
        </row>
        <row r="167">
          <cell r="E167" t="str">
            <v>Organizaciòn de relaciones Internacional</v>
          </cell>
          <cell r="R167" t="str">
            <v>(Svs.)Energía Eléctrica</v>
          </cell>
          <cell r="S167" t="str">
            <v>5235300101</v>
          </cell>
        </row>
        <row r="168">
          <cell r="E168" t="str">
            <v>Planeaciòn Nacional</v>
          </cell>
          <cell r="R168" t="str">
            <v>(Svs.)Teléfono</v>
          </cell>
          <cell r="S168" t="str">
            <v>5235350101</v>
          </cell>
        </row>
        <row r="169">
          <cell r="E169" t="str">
            <v>Planeaciòn Seccional</v>
          </cell>
          <cell r="R169" t="str">
            <v>(Svs.)Telefonia Celular</v>
          </cell>
          <cell r="S169" t="str">
            <v>5235350102</v>
          </cell>
        </row>
        <row r="170">
          <cell r="E170" t="str">
            <v>Preescolar</v>
          </cell>
          <cell r="R170" t="str">
            <v xml:space="preserve">(Svs.)Servicio de Gas </v>
          </cell>
          <cell r="S170" t="str">
            <v>5235550101</v>
          </cell>
        </row>
        <row r="171">
          <cell r="E171" t="str">
            <v>Presidencia Delegada</v>
          </cell>
          <cell r="R171" t="str">
            <v xml:space="preserve">(Svs.)Correo, Portes y Telegramas </v>
          </cell>
          <cell r="S171" t="str">
            <v>5235400101</v>
          </cell>
        </row>
        <row r="172">
          <cell r="E172" t="str">
            <v>Presidencia Nacional</v>
          </cell>
          <cell r="R172" t="str">
            <v>(Svs.)Internet - Fax y Telefax</v>
          </cell>
          <cell r="S172" t="str">
            <v>5235450101</v>
          </cell>
        </row>
        <row r="173">
          <cell r="E173" t="str">
            <v>Presupuesto</v>
          </cell>
          <cell r="R173" t="str">
            <v>(Svs.)Transportes, Fletes y Acarreos</v>
          </cell>
          <cell r="S173" t="str">
            <v>5235500101</v>
          </cell>
        </row>
        <row r="174">
          <cell r="E174" t="str">
            <v>Psicología</v>
          </cell>
          <cell r="R174" t="str">
            <v>(Svs.)  Gas</v>
          </cell>
          <cell r="S174" t="str">
            <v>5235550101</v>
          </cell>
        </row>
        <row r="175">
          <cell r="E175" t="str">
            <v>Publicaciones</v>
          </cell>
          <cell r="R175" t="str">
            <v>(Svs.)Publicidad, Propaganda y Promocion</v>
          </cell>
          <cell r="S175" t="str">
            <v>5235600101</v>
          </cell>
        </row>
        <row r="176">
          <cell r="E176" t="str">
            <v>Rectorìa Nacional</v>
          </cell>
          <cell r="R176" t="str">
            <v>(Svs.)Encuadernacion y Empaste</v>
          </cell>
          <cell r="S176" t="str">
            <v>5235959502</v>
          </cell>
        </row>
        <row r="177">
          <cell r="E177" t="str">
            <v>Rectorìa Seccional</v>
          </cell>
          <cell r="R177" t="str">
            <v>(Svs.) Inhumacion de Cadaveres</v>
          </cell>
          <cell r="S177" t="str">
            <v>5235959503</v>
          </cell>
        </row>
        <row r="178">
          <cell r="E178" t="str">
            <v>Revisorìa Fiscal</v>
          </cell>
          <cell r="R178" t="str">
            <v>(Svs.)Grabacion y/o Produccion</v>
          </cell>
          <cell r="S178" t="str">
            <v>5235959504</v>
          </cell>
        </row>
        <row r="179">
          <cell r="E179" t="str">
            <v>Sala General</v>
          </cell>
          <cell r="R179" t="str">
            <v>(Svs.)Servicio de  Instructores</v>
          </cell>
          <cell r="S179" t="str">
            <v>5235959505</v>
          </cell>
        </row>
        <row r="180">
          <cell r="E180" t="str">
            <v>Salas de Informatica</v>
          </cell>
          <cell r="R180" t="str">
            <v>(Svs.)Tv Satelital - Tv Cable</v>
          </cell>
          <cell r="S180" t="str">
            <v>5235959506</v>
          </cell>
        </row>
        <row r="181">
          <cell r="E181" t="str">
            <v>Secretaria General</v>
          </cell>
          <cell r="R181" t="str">
            <v>(Svs.)Otros Servicios</v>
          </cell>
          <cell r="S181" t="str">
            <v>5235959595</v>
          </cell>
        </row>
        <row r="182">
          <cell r="E182" t="str">
            <v>Secretaria Seccional</v>
          </cell>
          <cell r="R182" t="str">
            <v xml:space="preserve">(Gastos legales)Notariales </v>
          </cell>
          <cell r="S182" t="str">
            <v>5240050101</v>
          </cell>
        </row>
        <row r="183">
          <cell r="E183" t="str">
            <v>Seguridad y Vigilancia</v>
          </cell>
          <cell r="R183" t="str">
            <v>(Gastos legales)Trámites y Licencias</v>
          </cell>
          <cell r="S183" t="str">
            <v>5240150101</v>
          </cell>
        </row>
        <row r="184">
          <cell r="E184" t="str">
            <v>Servicios Generales</v>
          </cell>
          <cell r="R184" t="str">
            <v xml:space="preserve">(Mnto)Mant. Terrenos </v>
          </cell>
          <cell r="S184" t="str">
            <v>5245050101</v>
          </cell>
        </row>
        <row r="185">
          <cell r="E185" t="str">
            <v>SGC - Oficina de Sistema de Gestion de C</v>
          </cell>
          <cell r="R185" t="str">
            <v xml:space="preserve">(Mnto)Mant.  Edificios </v>
          </cell>
          <cell r="S185" t="str">
            <v>5245100101</v>
          </cell>
        </row>
        <row r="186">
          <cell r="E186" t="str">
            <v>Sistemas y Comunicaciones</v>
          </cell>
          <cell r="R186" t="str">
            <v>(Mnto)Mant.  Maquinaria y Equipo</v>
          </cell>
          <cell r="S186" t="str">
            <v>5245150101</v>
          </cell>
        </row>
        <row r="187">
          <cell r="E187" t="str">
            <v>Tecnologìa en Veterinaria</v>
          </cell>
          <cell r="R187" t="str">
            <v xml:space="preserve">(Mnto)Mant.  Muebles y Enseres </v>
          </cell>
          <cell r="S187" t="str">
            <v>5245200101</v>
          </cell>
        </row>
        <row r="188">
          <cell r="E188" t="str">
            <v>Tesorerìa</v>
          </cell>
          <cell r="R188" t="str">
            <v>(Mnto)Mant.  Equipo de Oficina</v>
          </cell>
          <cell r="S188" t="str">
            <v>5245200102</v>
          </cell>
        </row>
        <row r="189">
          <cell r="E189" t="str">
            <v>Trabajo Social</v>
          </cell>
          <cell r="R189" t="str">
            <v>(Mnto)Mant. Equipo de Procesamiento de Datos</v>
          </cell>
          <cell r="S189" t="str">
            <v>5245250101</v>
          </cell>
        </row>
        <row r="190">
          <cell r="E190" t="str">
            <v>Tribunal de Honor</v>
          </cell>
          <cell r="R190" t="str">
            <v>(Mnto)Mant.  Equipo de Telecomunicaciones</v>
          </cell>
          <cell r="S190" t="str">
            <v>5245250102</v>
          </cell>
        </row>
        <row r="191">
          <cell r="E191" t="str">
            <v>Zootecnia</v>
          </cell>
          <cell r="R191" t="str">
            <v>(Mnto)Mant.  Equipo de Radio</v>
          </cell>
          <cell r="S191" t="str">
            <v>5245250103</v>
          </cell>
        </row>
        <row r="192">
          <cell r="R192" t="str">
            <v xml:space="preserve">(Mnto)Mant.  Lineas Telefonicas </v>
          </cell>
          <cell r="S192" t="str">
            <v>5245250104</v>
          </cell>
        </row>
        <row r="193">
          <cell r="R193" t="str">
            <v xml:space="preserve">(Mnto)Mant.  Audiovisuales </v>
          </cell>
          <cell r="S193" t="str">
            <v>5245250105</v>
          </cell>
        </row>
        <row r="194">
          <cell r="R194" t="str">
            <v xml:space="preserve">(Mnto)Mant.  Equipos de Laboratorio </v>
          </cell>
          <cell r="S194" t="str">
            <v>5245300103</v>
          </cell>
        </row>
        <row r="195">
          <cell r="R195" t="str">
            <v xml:space="preserve">(Mnto)Mant.  Intrumental de Laboratorio </v>
          </cell>
          <cell r="S195" t="str">
            <v>5245300104</v>
          </cell>
        </row>
        <row r="196">
          <cell r="R196" t="str">
            <v>(Mnto)Mant.  Autos, Camionetas y Camperos</v>
          </cell>
          <cell r="S196" t="str">
            <v>5245400101</v>
          </cell>
        </row>
        <row r="197">
          <cell r="R197" t="str">
            <v xml:space="preserve">(Mnto)Mant.  Instalaciones para Agua </v>
          </cell>
          <cell r="S197" t="str">
            <v>5245600101</v>
          </cell>
        </row>
        <row r="198">
          <cell r="R198" t="str">
            <v xml:space="preserve">(Mnto)Mant.  Acueducto, Acequias y Canalizaciones </v>
          </cell>
          <cell r="S198" t="str">
            <v>5245600102</v>
          </cell>
        </row>
        <row r="199">
          <cell r="R199" t="str">
            <v>(Mnto)Mant.  Plantas de Generacion de Energia</v>
          </cell>
          <cell r="S199" t="str">
            <v>5245600104</v>
          </cell>
        </row>
        <row r="200">
          <cell r="R200" t="str">
            <v xml:space="preserve">(Mnto)Mant.  Redes de Distribucion </v>
          </cell>
          <cell r="S200" t="str">
            <v>5245600105</v>
          </cell>
        </row>
        <row r="201">
          <cell r="R201" t="str">
            <v>(Repar.)Instalaciones Eléctricas</v>
          </cell>
          <cell r="S201" t="str">
            <v>5250050101</v>
          </cell>
        </row>
        <row r="202">
          <cell r="R202" t="str">
            <v>(Repar.)Arreglos Ornamentales</v>
          </cell>
          <cell r="S202" t="str">
            <v>5250100101</v>
          </cell>
        </row>
        <row r="203">
          <cell r="R203" t="str">
            <v xml:space="preserve">(Repar.)Reparaciones Locativas </v>
          </cell>
          <cell r="S203" t="str">
            <v>5250150101</v>
          </cell>
        </row>
        <row r="204">
          <cell r="R204" t="str">
            <v>(Gto. Viaje)Alojamiento y Manutención</v>
          </cell>
          <cell r="S204" t="str">
            <v>5255050101</v>
          </cell>
        </row>
        <row r="205">
          <cell r="R205" t="str">
            <v xml:space="preserve">(Gto. Viaje)Viaticos </v>
          </cell>
          <cell r="S205" t="str">
            <v>5205210101</v>
          </cell>
        </row>
        <row r="206">
          <cell r="R206" t="str">
            <v>(Gto. Viaje)Pasájes Aereos</v>
          </cell>
          <cell r="S206" t="str">
            <v>5255150101</v>
          </cell>
        </row>
        <row r="207">
          <cell r="R207" t="str">
            <v>(Gto. Viaje)Pasájes Terrestres</v>
          </cell>
          <cell r="S207" t="str">
            <v>5255200101</v>
          </cell>
        </row>
        <row r="208">
          <cell r="R208" t="str">
            <v xml:space="preserve">(Div. Academ)Comisiones </v>
          </cell>
          <cell r="S208" t="str">
            <v>5295050101</v>
          </cell>
        </row>
        <row r="209">
          <cell r="R209" t="str">
            <v xml:space="preserve">(Div. Academ)Musica Ambiental </v>
          </cell>
          <cell r="S209" t="str">
            <v>5295150101</v>
          </cell>
        </row>
        <row r="210">
          <cell r="R210" t="str">
            <v>(Div. Academ)Gastos De Representación</v>
          </cell>
          <cell r="S210" t="str">
            <v>5295200101</v>
          </cell>
        </row>
        <row r="211">
          <cell r="R211" t="str">
            <v xml:space="preserve">(Div. Academ)Elementos de Aseo y Cafeteria </v>
          </cell>
          <cell r="S211" t="str">
            <v>5295250101</v>
          </cell>
        </row>
        <row r="212">
          <cell r="R212" t="str">
            <v xml:space="preserve">(Div. Academ)Utiles, Papeleria y Fotocopias </v>
          </cell>
          <cell r="S212" t="str">
            <v>5295300101</v>
          </cell>
        </row>
        <row r="213">
          <cell r="R213" t="str">
            <v>(Div. Academ)Combustible y Lubricantes</v>
          </cell>
          <cell r="S213" t="str">
            <v>5295350101</v>
          </cell>
        </row>
        <row r="214">
          <cell r="R214" t="str">
            <v xml:space="preserve">(Div. Academ)Taxis Y Buses </v>
          </cell>
          <cell r="S214" t="str">
            <v>5295450101</v>
          </cell>
        </row>
        <row r="215">
          <cell r="R215" t="str">
            <v xml:space="preserve">(Div. Academ)Estampillas </v>
          </cell>
          <cell r="S215" t="str">
            <v>5295500101</v>
          </cell>
        </row>
        <row r="216">
          <cell r="R216" t="str">
            <v>(Div. Academ)Microfilmación</v>
          </cell>
          <cell r="S216" t="str">
            <v>5295550101</v>
          </cell>
        </row>
        <row r="217">
          <cell r="R217" t="str">
            <v xml:space="preserve">(Div. Academ)Casino Y Restaurante </v>
          </cell>
          <cell r="S217" t="str">
            <v>5295600101</v>
          </cell>
        </row>
        <row r="218">
          <cell r="R218" t="str">
            <v xml:space="preserve">(Div. Academ)Parqueaderos </v>
          </cell>
          <cell r="S218" t="str">
            <v>5295650101</v>
          </cell>
        </row>
        <row r="219">
          <cell r="R219" t="str">
            <v>(Div. Academ)Activ. Culturales  Bienestar Universitario</v>
          </cell>
          <cell r="S219" t="str">
            <v>5295959501</v>
          </cell>
        </row>
        <row r="220">
          <cell r="R220" t="str">
            <v>(Div. Academ)Activ. Deportivas Bienestar Universitario</v>
          </cell>
          <cell r="S220" t="str">
            <v>5295959502</v>
          </cell>
        </row>
        <row r="221">
          <cell r="R221" t="str">
            <v xml:space="preserve">(Div. Academ)Banderas Y Escudos </v>
          </cell>
          <cell r="S221" t="str">
            <v>5295959503</v>
          </cell>
        </row>
        <row r="222">
          <cell r="R222" t="str">
            <v>(Div. Academ)Diplomas</v>
          </cell>
          <cell r="S222" t="str">
            <v>5295959505</v>
          </cell>
        </row>
        <row r="223">
          <cell r="R223" t="str">
            <v>(Div. Academ)Elem. Computador Y Telecomunic.</v>
          </cell>
          <cell r="S223" t="str">
            <v>5295959506</v>
          </cell>
        </row>
        <row r="224">
          <cell r="R224" t="str">
            <v>(Div. Academ)Elem. Fotografia Y Audiov.</v>
          </cell>
          <cell r="S224" t="str">
            <v>5295959507</v>
          </cell>
        </row>
        <row r="225">
          <cell r="R225" t="str">
            <v xml:space="preserve">(Div. Academ)Elem. Imprenta Y Litografia </v>
          </cell>
          <cell r="S225" t="str">
            <v>5295959508</v>
          </cell>
        </row>
        <row r="226">
          <cell r="R226" t="str">
            <v>(Div. Academ)Elem. Eléctricos Y Electrónicos</v>
          </cell>
          <cell r="S226" t="str">
            <v>5295959510</v>
          </cell>
        </row>
        <row r="227">
          <cell r="R227" t="str">
            <v>(Div. Academ)Eventos Especiales Bienestar Universitario</v>
          </cell>
          <cell r="S227" t="str">
            <v>5295959511</v>
          </cell>
        </row>
        <row r="228">
          <cell r="R228" t="str">
            <v xml:space="preserve">(Div. Academ)Gastos Convenios </v>
          </cell>
          <cell r="S228" t="str">
            <v>5295959513</v>
          </cell>
        </row>
        <row r="229">
          <cell r="R229" t="str">
            <v xml:space="preserve">(Div. Academ)Gastos Funebres </v>
          </cell>
          <cell r="S229" t="str">
            <v>5295959515</v>
          </cell>
        </row>
        <row r="230">
          <cell r="R230" t="str">
            <v>(Div. Academ)Gastos Médicos Y Drogas</v>
          </cell>
          <cell r="S230" t="str">
            <v>5295959516</v>
          </cell>
        </row>
        <row r="231">
          <cell r="R231" t="str">
            <v>(Div. Academ)Demandas laborales</v>
          </cell>
          <cell r="S231" t="str">
            <v>5395050101</v>
          </cell>
        </row>
        <row r="232">
          <cell r="R232" t="str">
            <v>(No opera.)Aportes autoridades nacionales (3% Ingresos Operacionales)</v>
          </cell>
          <cell r="S232" t="str">
            <v>5395959501</v>
          </cell>
        </row>
        <row r="233">
          <cell r="R233" t="str">
            <v>(Div. Academ)Costas y  procesos judiciales</v>
          </cell>
          <cell r="S233" t="str">
            <v>5315050101</v>
          </cell>
        </row>
        <row r="234">
          <cell r="R234" t="str">
            <v xml:space="preserve">(Div. Academ)Herramientas </v>
          </cell>
          <cell r="S234" t="str">
            <v>5295959517</v>
          </cell>
        </row>
        <row r="235">
          <cell r="R235" t="str">
            <v xml:space="preserve">(Div. Academ)Higiene Y Seguridad Industrial </v>
          </cell>
          <cell r="S235" t="str">
            <v>5295959518</v>
          </cell>
        </row>
        <row r="236">
          <cell r="R236" t="str">
            <v xml:space="preserve">(Div. Academ)Obsequios Premios y Distinciones </v>
          </cell>
          <cell r="S236" t="str">
            <v>5295959522</v>
          </cell>
        </row>
        <row r="237">
          <cell r="R237" t="str">
            <v xml:space="preserve">(Div. Academ)Repuestos en General </v>
          </cell>
          <cell r="S237" t="str">
            <v>5295959524</v>
          </cell>
        </row>
        <row r="238">
          <cell r="R238" t="str">
            <v xml:space="preserve">(Div. Academ)Elem. de Ferreteria </v>
          </cell>
          <cell r="S238" t="str">
            <v>5295959525</v>
          </cell>
        </row>
        <row r="239">
          <cell r="R239" t="str">
            <v xml:space="preserve">(Div. Academ)Elem. de Lenceria y Roperia </v>
          </cell>
          <cell r="S239" t="str">
            <v>5295959526</v>
          </cell>
        </row>
        <row r="240">
          <cell r="R240" t="str">
            <v>(Personal)Capacitación al Personal</v>
          </cell>
          <cell r="S240" t="str">
            <v>5205630101</v>
          </cell>
        </row>
        <row r="241">
          <cell r="R241" t="str">
            <v>(Div. Academ)Fondo de estabilidad de ICETEX</v>
          </cell>
          <cell r="S241" t="str">
            <v>5295959528</v>
          </cell>
        </row>
        <row r="242">
          <cell r="R242" t="str">
            <v>(Gastos no Oper.)Gastos bancarios</v>
          </cell>
          <cell r="S242" t="str">
            <v>5305050101</v>
          </cell>
        </row>
        <row r="243">
          <cell r="R243" t="str">
            <v>(Gastos no Oper.)Gmf.gravamen movimientos financieros</v>
          </cell>
          <cell r="S243" t="str">
            <v>5305050102</v>
          </cell>
        </row>
        <row r="244">
          <cell r="R244" t="str">
            <v>(Gastos no Oper.)Comisiones</v>
          </cell>
          <cell r="S244" t="str">
            <v>5305150101</v>
          </cell>
        </row>
        <row r="245">
          <cell r="R245" t="str">
            <v>(Gastos no Oper.)Intereses</v>
          </cell>
          <cell r="S245" t="str">
            <v>5305200101</v>
          </cell>
        </row>
        <row r="246">
          <cell r="R246" t="str">
            <v>(Div. Academ)Costas y  procesos judiciales</v>
          </cell>
          <cell r="S246" t="str">
            <v>5315050101</v>
          </cell>
        </row>
        <row r="247">
          <cell r="R247" t="str">
            <v>(Gastos no Oper.)Costos y Gastos de Ejercicios Anteriores</v>
          </cell>
          <cell r="S247" t="str">
            <v>5315150101</v>
          </cell>
        </row>
        <row r="248">
          <cell r="R248" t="str">
            <v>(Gastos no Oper.)Impuestos asumidos</v>
          </cell>
          <cell r="S248" t="str">
            <v>5315200101</v>
          </cell>
        </row>
        <row r="249">
          <cell r="R249" t="str">
            <v>(Gastos no Oper.)Ajuste al peso</v>
          </cell>
          <cell r="S249" t="str">
            <v>5315959501</v>
          </cell>
        </row>
        <row r="250">
          <cell r="R250" t="str">
            <v>(Div. Academ)Demandas laborales</v>
          </cell>
          <cell r="S250" t="str">
            <v>5395050101</v>
          </cell>
        </row>
        <row r="251">
          <cell r="R251" t="str">
            <v>(Div. Academ)Aportes autoridades nacionales (3% Ingresos Operacionales)</v>
          </cell>
          <cell r="S251" t="str">
            <v>5395959501</v>
          </cell>
        </row>
        <row r="252">
          <cell r="R252" t="str">
            <v>(Act. Fijos)Edificios</v>
          </cell>
          <cell r="S252" t="str">
            <v>1516050101</v>
          </cell>
        </row>
        <row r="253">
          <cell r="R253" t="str">
            <v>(Act. Fijos)Maquinaria y Equipo</v>
          </cell>
          <cell r="S253" t="str">
            <v>1520050101</v>
          </cell>
        </row>
        <row r="254">
          <cell r="R254" t="str">
            <v>(Act. Fijos)Muebles y Enseres</v>
          </cell>
          <cell r="S254" t="str">
            <v>1524050101</v>
          </cell>
        </row>
        <row r="255">
          <cell r="R255" t="str">
            <v>(Act. Fijos)Equipos de Oficina</v>
          </cell>
          <cell r="S255" t="str">
            <v>1524100101</v>
          </cell>
        </row>
        <row r="256">
          <cell r="R256" t="str">
            <v>(Act. Fijos)Equipos Por Procesamiento de Datos</v>
          </cell>
          <cell r="S256" t="str">
            <v>1528050101</v>
          </cell>
        </row>
        <row r="257">
          <cell r="R257" t="str">
            <v>(Act. Fijos)Equipo de Telecomunicaciones</v>
          </cell>
          <cell r="S257" t="str">
            <v>1528100101</v>
          </cell>
        </row>
        <row r="258">
          <cell r="R258" t="str">
            <v>(Act. Fijos)Equipos de Radio</v>
          </cell>
          <cell r="S258" t="str">
            <v>1528150101</v>
          </cell>
        </row>
        <row r="259">
          <cell r="R259" t="str">
            <v>(Act. Fijos)Líneas Telefonicas</v>
          </cell>
          <cell r="S259" t="str">
            <v>1528251501</v>
          </cell>
        </row>
        <row r="260">
          <cell r="R260" t="str">
            <v>(Act. Fijos)Equipo Medico</v>
          </cell>
          <cell r="S260" t="str">
            <v>1532051001</v>
          </cell>
        </row>
        <row r="261">
          <cell r="R261" t="str">
            <v>(Act. Fijos)Equipo de Laboratorio</v>
          </cell>
          <cell r="S261" t="str">
            <v>1532150101</v>
          </cell>
        </row>
        <row r="262">
          <cell r="R262" t="str">
            <v>(Act. Fijos)Equipo Intrumental de laborartorios</v>
          </cell>
          <cell r="S262" t="str">
            <v>1532200101</v>
          </cell>
        </row>
        <row r="263">
          <cell r="R263" t="str">
            <v>(Act. Fijos)Elementos De Laboratorio</v>
          </cell>
          <cell r="S263" t="str">
            <v>5295959523</v>
          </cell>
        </row>
        <row r="264">
          <cell r="R264" t="str">
            <v>(Act. Fijos)Autos Camionetas y Camperos</v>
          </cell>
          <cell r="S264" t="str">
            <v>1540050101</v>
          </cell>
        </row>
        <row r="265">
          <cell r="R265" t="str">
            <v>(Act. Fijos)Instalaciones para Energia</v>
          </cell>
          <cell r="S265" t="str">
            <v>1556050101</v>
          </cell>
        </row>
        <row r="266">
          <cell r="R266" t="str">
            <v>(Act. Fijos)Acueducto, Acequias y Canalizaciones</v>
          </cell>
          <cell r="S266" t="str">
            <v>1556100101</v>
          </cell>
        </row>
        <row r="267">
          <cell r="R267" t="str">
            <v>(Act. Fijos)Redes de Distribucion y Datos</v>
          </cell>
          <cell r="S267" t="str">
            <v>1556500101</v>
          </cell>
        </row>
        <row r="268">
          <cell r="R268" t="str">
            <v>(Act. Fijos)Armamento y Equipo de Vigilancia</v>
          </cell>
          <cell r="S268" t="str">
            <v>1560010101</v>
          </cell>
        </row>
        <row r="269">
          <cell r="R269" t="str">
            <v>(Act. Fijos)Semovientes</v>
          </cell>
          <cell r="S269" t="str">
            <v>1584010101</v>
          </cell>
        </row>
        <row r="270">
          <cell r="R270" t="str">
            <v>(Inver.  Acad.)Bases de Datos Bibliotecas Virtuales</v>
          </cell>
          <cell r="S270" t="str">
            <v>1705450102</v>
          </cell>
        </row>
        <row r="271">
          <cell r="R271" t="str">
            <v>(Inver.  Acad.)Publicaciones de libros y revistas</v>
          </cell>
          <cell r="S271" t="str">
            <v>1710959514</v>
          </cell>
        </row>
        <row r="272">
          <cell r="R272" t="str">
            <v>(Inver.  Acad.)Capacitacion a Docentes</v>
          </cell>
          <cell r="S272" t="str">
            <v>5205630102</v>
          </cell>
        </row>
        <row r="273">
          <cell r="R273" t="str">
            <v>(Inver.  Acad.)Libros para la Biblioteca</v>
          </cell>
          <cell r="S273" t="str">
            <v>5295100102</v>
          </cell>
        </row>
        <row r="274">
          <cell r="R274" t="str">
            <v>(Inver.  Acad.)Programas para Computador (Software)</v>
          </cell>
          <cell r="S274" t="str">
            <v>1710160101</v>
          </cell>
        </row>
        <row r="275">
          <cell r="R275" t="str">
            <v>(Inver.  Acad.)Becas Egresados</v>
          </cell>
          <cell r="S275" t="str">
            <v>5395959504</v>
          </cell>
        </row>
        <row r="276">
          <cell r="R276" t="str">
            <v>(Inver.  Acad.)Bienes de Arte y Cultura</v>
          </cell>
          <cell r="S276" t="str">
            <v>1805959595</v>
          </cell>
        </row>
        <row r="277">
          <cell r="R277" t="str">
            <v>(Inver.  Acad.)Otras inversiones (Clinica)</v>
          </cell>
          <cell r="S277" t="str">
            <v>1895959595</v>
          </cell>
        </row>
        <row r="278">
          <cell r="R278" t="str">
            <v>(Inver.  Acad.)Elem. Deportivos Bienestar Universitario y Ciencias Educacion</v>
          </cell>
          <cell r="S278" t="str">
            <v>5295959509</v>
          </cell>
        </row>
        <row r="279">
          <cell r="R279" t="str">
            <v>(Inver.  Acad.)Vestuarios y Uniformes Bienestar Universitario</v>
          </cell>
          <cell r="S279" t="str">
            <v>5295959514</v>
          </cell>
        </row>
        <row r="280">
          <cell r="R280" t="str">
            <v xml:space="preserve">(Inver.  Acad.)Instrumentos Musicales </v>
          </cell>
          <cell r="S280" t="str">
            <v>5295959519</v>
          </cell>
        </row>
        <row r="281">
          <cell r="R281" t="str">
            <v xml:space="preserve">(Inver.  Acad.)Materiales Didácticos Facultad de Ciencias Educacion </v>
          </cell>
          <cell r="S281" t="str">
            <v>5295959520</v>
          </cell>
        </row>
        <row r="282">
          <cell r="R282" t="str">
            <v>(Inver.  Acad.)Capacitacion  estudiantes</v>
          </cell>
          <cell r="S282" t="str">
            <v>5295959504</v>
          </cell>
        </row>
        <row r="283">
          <cell r="R283" t="str">
            <v>(Inver.  Acad.)Pasajes aeresos del exterior</v>
          </cell>
          <cell r="S283" t="str">
            <v>5255150102</v>
          </cell>
        </row>
        <row r="284">
          <cell r="R284" t="str">
            <v>(Inver.  Acad.)Viaticos del exterior</v>
          </cell>
          <cell r="S284" t="str">
            <v>5205210102</v>
          </cell>
        </row>
        <row r="285">
          <cell r="R285" t="str">
            <v>(Inver.  Acad.)Alojamiento y manutencion del exterior</v>
          </cell>
          <cell r="S285" t="str">
            <v>5255050102</v>
          </cell>
        </row>
        <row r="286">
          <cell r="R286" t="str">
            <v>(Inver.  Acad.)Suscripciones. Periodicos y Revistas</v>
          </cell>
          <cell r="S286" t="str">
            <v>1705450101</v>
          </cell>
        </row>
      </sheetData>
      <sheetData sheetId="6" refreshError="1">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PAT)"/>
      <sheetName val="ANEXO 1(PAS)"/>
      <sheetName val="Fechas impl.Facultades"/>
    </sheetNames>
    <sheetDataSet>
      <sheetData sheetId="0" refreshError="1"/>
      <sheetData sheetId="1" refreshError="1">
        <row r="3">
          <cell r="B3" t="str">
            <v xml:space="preserve">Coordinación Seccional de Calidad </v>
          </cell>
        </row>
        <row r="4">
          <cell r="B4" t="str">
            <v>Gloria Amparo Sánchez Maldonado</v>
          </cell>
        </row>
        <row r="6">
          <cell r="B6" t="str">
            <v>Administrativo</v>
          </cell>
        </row>
        <row r="8">
          <cell r="B8" t="str">
            <v>Ampliación del Sistema de Gestión de la Calidad</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37"/>
  <sheetViews>
    <sheetView tabSelected="1" view="pageBreakPreview" zoomScale="75" zoomScaleNormal="75" zoomScaleSheetLayoutView="75" workbookViewId="0">
      <selection activeCell="E12" sqref="E12"/>
    </sheetView>
  </sheetViews>
  <sheetFormatPr baseColWidth="10" defaultRowHeight="12.75" x14ac:dyDescent="0.2"/>
  <cols>
    <col min="1" max="1" width="38.5703125" style="11" customWidth="1"/>
    <col min="2" max="2" width="58" style="11" customWidth="1"/>
    <col min="3" max="3" width="17.140625" style="11" bestFit="1" customWidth="1"/>
    <col min="4" max="4" width="17.28515625" style="11" bestFit="1" customWidth="1"/>
    <col min="5" max="6" width="5.85546875" style="11" bestFit="1" customWidth="1"/>
    <col min="7" max="7" width="6.42578125" style="11" bestFit="1" customWidth="1"/>
    <col min="8" max="8" width="6.28515625" style="11" bestFit="1" customWidth="1"/>
    <col min="9" max="9" width="6.42578125" style="11" bestFit="1" customWidth="1"/>
    <col min="10" max="10" width="5.85546875" style="11" bestFit="1" customWidth="1"/>
    <col min="11" max="11" width="5.7109375" style="11" bestFit="1" customWidth="1"/>
    <col min="12" max="12" width="6.5703125" style="15" bestFit="1" customWidth="1"/>
    <col min="13" max="13" width="6" style="11" bestFit="1" customWidth="1"/>
    <col min="14" max="14" width="6.28515625" style="11" bestFit="1" customWidth="1"/>
    <col min="15" max="15" width="6.42578125" style="11" bestFit="1" customWidth="1"/>
    <col min="16" max="16" width="6.42578125" style="11" customWidth="1"/>
    <col min="17" max="17" width="25" style="11" customWidth="1"/>
    <col min="18" max="18" width="46.28515625" style="11" customWidth="1"/>
    <col min="19" max="19" width="17.42578125" style="11" customWidth="1"/>
    <col min="20" max="20" width="12.5703125" style="11" bestFit="1" customWidth="1"/>
    <col min="21" max="21" width="7.7109375" style="11" bestFit="1" customWidth="1"/>
    <col min="22" max="22" width="15.85546875" style="11" customWidth="1"/>
    <col min="23" max="23" width="13.42578125" style="16" customWidth="1"/>
    <col min="24" max="24" width="20.5703125" style="11" customWidth="1"/>
    <col min="25" max="256" width="11.42578125" style="11"/>
    <col min="257" max="257" width="43" style="11" bestFit="1" customWidth="1"/>
    <col min="258" max="258" width="58" style="11" customWidth="1"/>
    <col min="259" max="259" width="17.140625" style="11" bestFit="1" customWidth="1"/>
    <col min="260" max="260" width="17.28515625" style="11" bestFit="1" customWidth="1"/>
    <col min="261" max="262" width="5.85546875" style="11" bestFit="1" customWidth="1"/>
    <col min="263" max="263" width="6.42578125" style="11" bestFit="1" customWidth="1"/>
    <col min="264" max="264" width="6.28515625" style="11" bestFit="1" customWidth="1"/>
    <col min="265" max="265" width="6.42578125" style="11" bestFit="1" customWidth="1"/>
    <col min="266" max="266" width="5.85546875" style="11" bestFit="1" customWidth="1"/>
    <col min="267" max="267" width="5.7109375" style="11" bestFit="1" customWidth="1"/>
    <col min="268" max="268" width="6.5703125" style="11" bestFit="1" customWidth="1"/>
    <col min="269" max="269" width="6" style="11" bestFit="1" customWidth="1"/>
    <col min="270" max="270" width="6.28515625" style="11" bestFit="1" customWidth="1"/>
    <col min="271" max="271" width="6.42578125" style="11" bestFit="1" customWidth="1"/>
    <col min="272" max="272" width="6.42578125" style="11" customWidth="1"/>
    <col min="273" max="273" width="25" style="11" customWidth="1"/>
    <col min="274" max="274" width="46.28515625" style="11" customWidth="1"/>
    <col min="275" max="275" width="17.42578125" style="11" customWidth="1"/>
    <col min="276" max="276" width="12.5703125" style="11" bestFit="1" customWidth="1"/>
    <col min="277" max="277" width="7.7109375" style="11" bestFit="1" customWidth="1"/>
    <col min="278" max="278" width="15.85546875" style="11" customWidth="1"/>
    <col min="279" max="279" width="13.42578125" style="11" customWidth="1"/>
    <col min="280" max="280" width="20.5703125" style="11" customWidth="1"/>
    <col min="281" max="512" width="11.42578125" style="11"/>
    <col min="513" max="513" width="43" style="11" bestFit="1" customWidth="1"/>
    <col min="514" max="514" width="58" style="11" customWidth="1"/>
    <col min="515" max="515" width="17.140625" style="11" bestFit="1" customWidth="1"/>
    <col min="516" max="516" width="17.28515625" style="11" bestFit="1" customWidth="1"/>
    <col min="517" max="518" width="5.85546875" style="11" bestFit="1" customWidth="1"/>
    <col min="519" max="519" width="6.42578125" style="11" bestFit="1" customWidth="1"/>
    <col min="520" max="520" width="6.28515625" style="11" bestFit="1" customWidth="1"/>
    <col min="521" max="521" width="6.42578125" style="11" bestFit="1" customWidth="1"/>
    <col min="522" max="522" width="5.85546875" style="11" bestFit="1" customWidth="1"/>
    <col min="523" max="523" width="5.7109375" style="11" bestFit="1" customWidth="1"/>
    <col min="524" max="524" width="6.5703125" style="11" bestFit="1" customWidth="1"/>
    <col min="525" max="525" width="6" style="11" bestFit="1" customWidth="1"/>
    <col min="526" max="526" width="6.28515625" style="11" bestFit="1" customWidth="1"/>
    <col min="527" max="527" width="6.42578125" style="11" bestFit="1" customWidth="1"/>
    <col min="528" max="528" width="6.42578125" style="11" customWidth="1"/>
    <col min="529" max="529" width="25" style="11" customWidth="1"/>
    <col min="530" max="530" width="46.28515625" style="11" customWidth="1"/>
    <col min="531" max="531" width="17.42578125" style="11" customWidth="1"/>
    <col min="532" max="532" width="12.5703125" style="11" bestFit="1" customWidth="1"/>
    <col min="533" max="533" width="7.7109375" style="11" bestFit="1" customWidth="1"/>
    <col min="534" max="534" width="15.85546875" style="11" customWidth="1"/>
    <col min="535" max="535" width="13.42578125" style="11" customWidth="1"/>
    <col min="536" max="536" width="20.5703125" style="11" customWidth="1"/>
    <col min="537" max="768" width="11.42578125" style="11"/>
    <col min="769" max="769" width="43" style="11" bestFit="1" customWidth="1"/>
    <col min="770" max="770" width="58" style="11" customWidth="1"/>
    <col min="771" max="771" width="17.140625" style="11" bestFit="1" customWidth="1"/>
    <col min="772" max="772" width="17.28515625" style="11" bestFit="1" customWidth="1"/>
    <col min="773" max="774" width="5.85546875" style="11" bestFit="1" customWidth="1"/>
    <col min="775" max="775" width="6.42578125" style="11" bestFit="1" customWidth="1"/>
    <col min="776" max="776" width="6.28515625" style="11" bestFit="1" customWidth="1"/>
    <col min="777" max="777" width="6.42578125" style="11" bestFit="1" customWidth="1"/>
    <col min="778" max="778" width="5.85546875" style="11" bestFit="1" customWidth="1"/>
    <col min="779" max="779" width="5.7109375" style="11" bestFit="1" customWidth="1"/>
    <col min="780" max="780" width="6.5703125" style="11" bestFit="1" customWidth="1"/>
    <col min="781" max="781" width="6" style="11" bestFit="1" customWidth="1"/>
    <col min="782" max="782" width="6.28515625" style="11" bestFit="1" customWidth="1"/>
    <col min="783" max="783" width="6.42578125" style="11" bestFit="1" customWidth="1"/>
    <col min="784" max="784" width="6.42578125" style="11" customWidth="1"/>
    <col min="785" max="785" width="25" style="11" customWidth="1"/>
    <col min="786" max="786" width="46.28515625" style="11" customWidth="1"/>
    <col min="787" max="787" width="17.42578125" style="11" customWidth="1"/>
    <col min="788" max="788" width="12.5703125" style="11" bestFit="1" customWidth="1"/>
    <col min="789" max="789" width="7.7109375" style="11" bestFit="1" customWidth="1"/>
    <col min="790" max="790" width="15.85546875" style="11" customWidth="1"/>
    <col min="791" max="791" width="13.42578125" style="11" customWidth="1"/>
    <col min="792" max="792" width="20.5703125" style="11" customWidth="1"/>
    <col min="793" max="1024" width="11.42578125" style="11"/>
    <col min="1025" max="1025" width="43" style="11" bestFit="1" customWidth="1"/>
    <col min="1026" max="1026" width="58" style="11" customWidth="1"/>
    <col min="1027" max="1027" width="17.140625" style="11" bestFit="1" customWidth="1"/>
    <col min="1028" max="1028" width="17.28515625" style="11" bestFit="1" customWidth="1"/>
    <col min="1029" max="1030" width="5.85546875" style="11" bestFit="1" customWidth="1"/>
    <col min="1031" max="1031" width="6.42578125" style="11" bestFit="1" customWidth="1"/>
    <col min="1032" max="1032" width="6.28515625" style="11" bestFit="1" customWidth="1"/>
    <col min="1033" max="1033" width="6.42578125" style="11" bestFit="1" customWidth="1"/>
    <col min="1034" max="1034" width="5.85546875" style="11" bestFit="1" customWidth="1"/>
    <col min="1035" max="1035" width="5.7109375" style="11" bestFit="1" customWidth="1"/>
    <col min="1036" max="1036" width="6.5703125" style="11" bestFit="1" customWidth="1"/>
    <col min="1037" max="1037" width="6" style="11" bestFit="1" customWidth="1"/>
    <col min="1038" max="1038" width="6.28515625" style="11" bestFit="1" customWidth="1"/>
    <col min="1039" max="1039" width="6.42578125" style="11" bestFit="1" customWidth="1"/>
    <col min="1040" max="1040" width="6.42578125" style="11" customWidth="1"/>
    <col min="1041" max="1041" width="25" style="11" customWidth="1"/>
    <col min="1042" max="1042" width="46.28515625" style="11" customWidth="1"/>
    <col min="1043" max="1043" width="17.42578125" style="11" customWidth="1"/>
    <col min="1044" max="1044" width="12.5703125" style="11" bestFit="1" customWidth="1"/>
    <col min="1045" max="1045" width="7.7109375" style="11" bestFit="1" customWidth="1"/>
    <col min="1046" max="1046" width="15.85546875" style="11" customWidth="1"/>
    <col min="1047" max="1047" width="13.42578125" style="11" customWidth="1"/>
    <col min="1048" max="1048" width="20.5703125" style="11" customWidth="1"/>
    <col min="1049" max="1280" width="11.42578125" style="11"/>
    <col min="1281" max="1281" width="43" style="11" bestFit="1" customWidth="1"/>
    <col min="1282" max="1282" width="58" style="11" customWidth="1"/>
    <col min="1283" max="1283" width="17.140625" style="11" bestFit="1" customWidth="1"/>
    <col min="1284" max="1284" width="17.28515625" style="11" bestFit="1" customWidth="1"/>
    <col min="1285" max="1286" width="5.85546875" style="11" bestFit="1" customWidth="1"/>
    <col min="1287" max="1287" width="6.42578125" style="11" bestFit="1" customWidth="1"/>
    <col min="1288" max="1288" width="6.28515625" style="11" bestFit="1" customWidth="1"/>
    <col min="1289" max="1289" width="6.42578125" style="11" bestFit="1" customWidth="1"/>
    <col min="1290" max="1290" width="5.85546875" style="11" bestFit="1" customWidth="1"/>
    <col min="1291" max="1291" width="5.7109375" style="11" bestFit="1" customWidth="1"/>
    <col min="1292" max="1292" width="6.5703125" style="11" bestFit="1" customWidth="1"/>
    <col min="1293" max="1293" width="6" style="11" bestFit="1" customWidth="1"/>
    <col min="1294" max="1294" width="6.28515625" style="11" bestFit="1" customWidth="1"/>
    <col min="1295" max="1295" width="6.42578125" style="11" bestFit="1" customWidth="1"/>
    <col min="1296" max="1296" width="6.42578125" style="11" customWidth="1"/>
    <col min="1297" max="1297" width="25" style="11" customWidth="1"/>
    <col min="1298" max="1298" width="46.28515625" style="11" customWidth="1"/>
    <col min="1299" max="1299" width="17.42578125" style="11" customWidth="1"/>
    <col min="1300" max="1300" width="12.5703125" style="11" bestFit="1" customWidth="1"/>
    <col min="1301" max="1301" width="7.7109375" style="11" bestFit="1" customWidth="1"/>
    <col min="1302" max="1302" width="15.85546875" style="11" customWidth="1"/>
    <col min="1303" max="1303" width="13.42578125" style="11" customWidth="1"/>
    <col min="1304" max="1304" width="20.5703125" style="11" customWidth="1"/>
    <col min="1305" max="1536" width="11.42578125" style="11"/>
    <col min="1537" max="1537" width="43" style="11" bestFit="1" customWidth="1"/>
    <col min="1538" max="1538" width="58" style="11" customWidth="1"/>
    <col min="1539" max="1539" width="17.140625" style="11" bestFit="1" customWidth="1"/>
    <col min="1540" max="1540" width="17.28515625" style="11" bestFit="1" customWidth="1"/>
    <col min="1541" max="1542" width="5.85546875" style="11" bestFit="1" customWidth="1"/>
    <col min="1543" max="1543" width="6.42578125" style="11" bestFit="1" customWidth="1"/>
    <col min="1544" max="1544" width="6.28515625" style="11" bestFit="1" customWidth="1"/>
    <col min="1545" max="1545" width="6.42578125" style="11" bestFit="1" customWidth="1"/>
    <col min="1546" max="1546" width="5.85546875" style="11" bestFit="1" customWidth="1"/>
    <col min="1547" max="1547" width="5.7109375" style="11" bestFit="1" customWidth="1"/>
    <col min="1548" max="1548" width="6.5703125" style="11" bestFit="1" customWidth="1"/>
    <col min="1549" max="1549" width="6" style="11" bestFit="1" customWidth="1"/>
    <col min="1550" max="1550" width="6.28515625" style="11" bestFit="1" customWidth="1"/>
    <col min="1551" max="1551" width="6.42578125" style="11" bestFit="1" customWidth="1"/>
    <col min="1552" max="1552" width="6.42578125" style="11" customWidth="1"/>
    <col min="1553" max="1553" width="25" style="11" customWidth="1"/>
    <col min="1554" max="1554" width="46.28515625" style="11" customWidth="1"/>
    <col min="1555" max="1555" width="17.42578125" style="11" customWidth="1"/>
    <col min="1556" max="1556" width="12.5703125" style="11" bestFit="1" customWidth="1"/>
    <col min="1557" max="1557" width="7.7109375" style="11" bestFit="1" customWidth="1"/>
    <col min="1558" max="1558" width="15.85546875" style="11" customWidth="1"/>
    <col min="1559" max="1559" width="13.42578125" style="11" customWidth="1"/>
    <col min="1560" max="1560" width="20.5703125" style="11" customWidth="1"/>
    <col min="1561" max="1792" width="11.42578125" style="11"/>
    <col min="1793" max="1793" width="43" style="11" bestFit="1" customWidth="1"/>
    <col min="1794" max="1794" width="58" style="11" customWidth="1"/>
    <col min="1795" max="1795" width="17.140625" style="11" bestFit="1" customWidth="1"/>
    <col min="1796" max="1796" width="17.28515625" style="11" bestFit="1" customWidth="1"/>
    <col min="1797" max="1798" width="5.85546875" style="11" bestFit="1" customWidth="1"/>
    <col min="1799" max="1799" width="6.42578125" style="11" bestFit="1" customWidth="1"/>
    <col min="1800" max="1800" width="6.28515625" style="11" bestFit="1" customWidth="1"/>
    <col min="1801" max="1801" width="6.42578125" style="11" bestFit="1" customWidth="1"/>
    <col min="1802" max="1802" width="5.85546875" style="11" bestFit="1" customWidth="1"/>
    <col min="1803" max="1803" width="5.7109375" style="11" bestFit="1" customWidth="1"/>
    <col min="1804" max="1804" width="6.5703125" style="11" bestFit="1" customWidth="1"/>
    <col min="1805" max="1805" width="6" style="11" bestFit="1" customWidth="1"/>
    <col min="1806" max="1806" width="6.28515625" style="11" bestFit="1" customWidth="1"/>
    <col min="1807" max="1807" width="6.42578125" style="11" bestFit="1" customWidth="1"/>
    <col min="1808" max="1808" width="6.42578125" style="11" customWidth="1"/>
    <col min="1809" max="1809" width="25" style="11" customWidth="1"/>
    <col min="1810" max="1810" width="46.28515625" style="11" customWidth="1"/>
    <col min="1811" max="1811" width="17.42578125" style="11" customWidth="1"/>
    <col min="1812" max="1812" width="12.5703125" style="11" bestFit="1" customWidth="1"/>
    <col min="1813" max="1813" width="7.7109375" style="11" bestFit="1" customWidth="1"/>
    <col min="1814" max="1814" width="15.85546875" style="11" customWidth="1"/>
    <col min="1815" max="1815" width="13.42578125" style="11" customWidth="1"/>
    <col min="1816" max="1816" width="20.5703125" style="11" customWidth="1"/>
    <col min="1817" max="2048" width="11.42578125" style="11"/>
    <col min="2049" max="2049" width="43" style="11" bestFit="1" customWidth="1"/>
    <col min="2050" max="2050" width="58" style="11" customWidth="1"/>
    <col min="2051" max="2051" width="17.140625" style="11" bestFit="1" customWidth="1"/>
    <col min="2052" max="2052" width="17.28515625" style="11" bestFit="1" customWidth="1"/>
    <col min="2053" max="2054" width="5.85546875" style="11" bestFit="1" customWidth="1"/>
    <col min="2055" max="2055" width="6.42578125" style="11" bestFit="1" customWidth="1"/>
    <col min="2056" max="2056" width="6.28515625" style="11" bestFit="1" customWidth="1"/>
    <col min="2057" max="2057" width="6.42578125" style="11" bestFit="1" customWidth="1"/>
    <col min="2058" max="2058" width="5.85546875" style="11" bestFit="1" customWidth="1"/>
    <col min="2059" max="2059" width="5.7109375" style="11" bestFit="1" customWidth="1"/>
    <col min="2060" max="2060" width="6.5703125" style="11" bestFit="1" customWidth="1"/>
    <col min="2061" max="2061" width="6" style="11" bestFit="1" customWidth="1"/>
    <col min="2062" max="2062" width="6.28515625" style="11" bestFit="1" customWidth="1"/>
    <col min="2063" max="2063" width="6.42578125" style="11" bestFit="1" customWidth="1"/>
    <col min="2064" max="2064" width="6.42578125" style="11" customWidth="1"/>
    <col min="2065" max="2065" width="25" style="11" customWidth="1"/>
    <col min="2066" max="2066" width="46.28515625" style="11" customWidth="1"/>
    <col min="2067" max="2067" width="17.42578125" style="11" customWidth="1"/>
    <col min="2068" max="2068" width="12.5703125" style="11" bestFit="1" customWidth="1"/>
    <col min="2069" max="2069" width="7.7109375" style="11" bestFit="1" customWidth="1"/>
    <col min="2070" max="2070" width="15.85546875" style="11" customWidth="1"/>
    <col min="2071" max="2071" width="13.42578125" style="11" customWidth="1"/>
    <col min="2072" max="2072" width="20.5703125" style="11" customWidth="1"/>
    <col min="2073" max="2304" width="11.42578125" style="11"/>
    <col min="2305" max="2305" width="43" style="11" bestFit="1" customWidth="1"/>
    <col min="2306" max="2306" width="58" style="11" customWidth="1"/>
    <col min="2307" max="2307" width="17.140625" style="11" bestFit="1" customWidth="1"/>
    <col min="2308" max="2308" width="17.28515625" style="11" bestFit="1" customWidth="1"/>
    <col min="2309" max="2310" width="5.85546875" style="11" bestFit="1" customWidth="1"/>
    <col min="2311" max="2311" width="6.42578125" style="11" bestFit="1" customWidth="1"/>
    <col min="2312" max="2312" width="6.28515625" style="11" bestFit="1" customWidth="1"/>
    <col min="2313" max="2313" width="6.42578125" style="11" bestFit="1" customWidth="1"/>
    <col min="2314" max="2314" width="5.85546875" style="11" bestFit="1" customWidth="1"/>
    <col min="2315" max="2315" width="5.7109375" style="11" bestFit="1" customWidth="1"/>
    <col min="2316" max="2316" width="6.5703125" style="11" bestFit="1" customWidth="1"/>
    <col min="2317" max="2317" width="6" style="11" bestFit="1" customWidth="1"/>
    <col min="2318" max="2318" width="6.28515625" style="11" bestFit="1" customWidth="1"/>
    <col min="2319" max="2319" width="6.42578125" style="11" bestFit="1" customWidth="1"/>
    <col min="2320" max="2320" width="6.42578125" style="11" customWidth="1"/>
    <col min="2321" max="2321" width="25" style="11" customWidth="1"/>
    <col min="2322" max="2322" width="46.28515625" style="11" customWidth="1"/>
    <col min="2323" max="2323" width="17.42578125" style="11" customWidth="1"/>
    <col min="2324" max="2324" width="12.5703125" style="11" bestFit="1" customWidth="1"/>
    <col min="2325" max="2325" width="7.7109375" style="11" bestFit="1" customWidth="1"/>
    <col min="2326" max="2326" width="15.85546875" style="11" customWidth="1"/>
    <col min="2327" max="2327" width="13.42578125" style="11" customWidth="1"/>
    <col min="2328" max="2328" width="20.5703125" style="11" customWidth="1"/>
    <col min="2329" max="2560" width="11.42578125" style="11"/>
    <col min="2561" max="2561" width="43" style="11" bestFit="1" customWidth="1"/>
    <col min="2562" max="2562" width="58" style="11" customWidth="1"/>
    <col min="2563" max="2563" width="17.140625" style="11" bestFit="1" customWidth="1"/>
    <col min="2564" max="2564" width="17.28515625" style="11" bestFit="1" customWidth="1"/>
    <col min="2565" max="2566" width="5.85546875" style="11" bestFit="1" customWidth="1"/>
    <col min="2567" max="2567" width="6.42578125" style="11" bestFit="1" customWidth="1"/>
    <col min="2568" max="2568" width="6.28515625" style="11" bestFit="1" customWidth="1"/>
    <col min="2569" max="2569" width="6.42578125" style="11" bestFit="1" customWidth="1"/>
    <col min="2570" max="2570" width="5.85546875" style="11" bestFit="1" customWidth="1"/>
    <col min="2571" max="2571" width="5.7109375" style="11" bestFit="1" customWidth="1"/>
    <col min="2572" max="2572" width="6.5703125" style="11" bestFit="1" customWidth="1"/>
    <col min="2573" max="2573" width="6" style="11" bestFit="1" customWidth="1"/>
    <col min="2574" max="2574" width="6.28515625" style="11" bestFit="1" customWidth="1"/>
    <col min="2575" max="2575" width="6.42578125" style="11" bestFit="1" customWidth="1"/>
    <col min="2576" max="2576" width="6.42578125" style="11" customWidth="1"/>
    <col min="2577" max="2577" width="25" style="11" customWidth="1"/>
    <col min="2578" max="2578" width="46.28515625" style="11" customWidth="1"/>
    <col min="2579" max="2579" width="17.42578125" style="11" customWidth="1"/>
    <col min="2580" max="2580" width="12.5703125" style="11" bestFit="1" customWidth="1"/>
    <col min="2581" max="2581" width="7.7109375" style="11" bestFit="1" customWidth="1"/>
    <col min="2582" max="2582" width="15.85546875" style="11" customWidth="1"/>
    <col min="2583" max="2583" width="13.42578125" style="11" customWidth="1"/>
    <col min="2584" max="2584" width="20.5703125" style="11" customWidth="1"/>
    <col min="2585" max="2816" width="11.42578125" style="11"/>
    <col min="2817" max="2817" width="43" style="11" bestFit="1" customWidth="1"/>
    <col min="2818" max="2818" width="58" style="11" customWidth="1"/>
    <col min="2819" max="2819" width="17.140625" style="11" bestFit="1" customWidth="1"/>
    <col min="2820" max="2820" width="17.28515625" style="11" bestFit="1" customWidth="1"/>
    <col min="2821" max="2822" width="5.85546875" style="11" bestFit="1" customWidth="1"/>
    <col min="2823" max="2823" width="6.42578125" style="11" bestFit="1" customWidth="1"/>
    <col min="2824" max="2824" width="6.28515625" style="11" bestFit="1" customWidth="1"/>
    <col min="2825" max="2825" width="6.42578125" style="11" bestFit="1" customWidth="1"/>
    <col min="2826" max="2826" width="5.85546875" style="11" bestFit="1" customWidth="1"/>
    <col min="2827" max="2827" width="5.7109375" style="11" bestFit="1" customWidth="1"/>
    <col min="2828" max="2828" width="6.5703125" style="11" bestFit="1" customWidth="1"/>
    <col min="2829" max="2829" width="6" style="11" bestFit="1" customWidth="1"/>
    <col min="2830" max="2830" width="6.28515625" style="11" bestFit="1" customWidth="1"/>
    <col min="2831" max="2831" width="6.42578125" style="11" bestFit="1" customWidth="1"/>
    <col min="2832" max="2832" width="6.42578125" style="11" customWidth="1"/>
    <col min="2833" max="2833" width="25" style="11" customWidth="1"/>
    <col min="2834" max="2834" width="46.28515625" style="11" customWidth="1"/>
    <col min="2835" max="2835" width="17.42578125" style="11" customWidth="1"/>
    <col min="2836" max="2836" width="12.5703125" style="11" bestFit="1" customWidth="1"/>
    <col min="2837" max="2837" width="7.7109375" style="11" bestFit="1" customWidth="1"/>
    <col min="2838" max="2838" width="15.85546875" style="11" customWidth="1"/>
    <col min="2839" max="2839" width="13.42578125" style="11" customWidth="1"/>
    <col min="2840" max="2840" width="20.5703125" style="11" customWidth="1"/>
    <col min="2841" max="3072" width="11.42578125" style="11"/>
    <col min="3073" max="3073" width="43" style="11" bestFit="1" customWidth="1"/>
    <col min="3074" max="3074" width="58" style="11" customWidth="1"/>
    <col min="3075" max="3075" width="17.140625" style="11" bestFit="1" customWidth="1"/>
    <col min="3076" max="3076" width="17.28515625" style="11" bestFit="1" customWidth="1"/>
    <col min="3077" max="3078" width="5.85546875" style="11" bestFit="1" customWidth="1"/>
    <col min="3079" max="3079" width="6.42578125" style="11" bestFit="1" customWidth="1"/>
    <col min="3080" max="3080" width="6.28515625" style="11" bestFit="1" customWidth="1"/>
    <col min="3081" max="3081" width="6.42578125" style="11" bestFit="1" customWidth="1"/>
    <col min="3082" max="3082" width="5.85546875" style="11" bestFit="1" customWidth="1"/>
    <col min="3083" max="3083" width="5.7109375" style="11" bestFit="1" customWidth="1"/>
    <col min="3084" max="3084" width="6.5703125" style="11" bestFit="1" customWidth="1"/>
    <col min="3085" max="3085" width="6" style="11" bestFit="1" customWidth="1"/>
    <col min="3086" max="3086" width="6.28515625" style="11" bestFit="1" customWidth="1"/>
    <col min="3087" max="3087" width="6.42578125" style="11" bestFit="1" customWidth="1"/>
    <col min="3088" max="3088" width="6.42578125" style="11" customWidth="1"/>
    <col min="3089" max="3089" width="25" style="11" customWidth="1"/>
    <col min="3090" max="3090" width="46.28515625" style="11" customWidth="1"/>
    <col min="3091" max="3091" width="17.42578125" style="11" customWidth="1"/>
    <col min="3092" max="3092" width="12.5703125" style="11" bestFit="1" customWidth="1"/>
    <col min="3093" max="3093" width="7.7109375" style="11" bestFit="1" customWidth="1"/>
    <col min="3094" max="3094" width="15.85546875" style="11" customWidth="1"/>
    <col min="3095" max="3095" width="13.42578125" style="11" customWidth="1"/>
    <col min="3096" max="3096" width="20.5703125" style="11" customWidth="1"/>
    <col min="3097" max="3328" width="11.42578125" style="11"/>
    <col min="3329" max="3329" width="43" style="11" bestFit="1" customWidth="1"/>
    <col min="3330" max="3330" width="58" style="11" customWidth="1"/>
    <col min="3331" max="3331" width="17.140625" style="11" bestFit="1" customWidth="1"/>
    <col min="3332" max="3332" width="17.28515625" style="11" bestFit="1" customWidth="1"/>
    <col min="3333" max="3334" width="5.85546875" style="11" bestFit="1" customWidth="1"/>
    <col min="3335" max="3335" width="6.42578125" style="11" bestFit="1" customWidth="1"/>
    <col min="3336" max="3336" width="6.28515625" style="11" bestFit="1" customWidth="1"/>
    <col min="3337" max="3337" width="6.42578125" style="11" bestFit="1" customWidth="1"/>
    <col min="3338" max="3338" width="5.85546875" style="11" bestFit="1" customWidth="1"/>
    <col min="3339" max="3339" width="5.7109375" style="11" bestFit="1" customWidth="1"/>
    <col min="3340" max="3340" width="6.5703125" style="11" bestFit="1" customWidth="1"/>
    <col min="3341" max="3341" width="6" style="11" bestFit="1" customWidth="1"/>
    <col min="3342" max="3342" width="6.28515625" style="11" bestFit="1" customWidth="1"/>
    <col min="3343" max="3343" width="6.42578125" style="11" bestFit="1" customWidth="1"/>
    <col min="3344" max="3344" width="6.42578125" style="11" customWidth="1"/>
    <col min="3345" max="3345" width="25" style="11" customWidth="1"/>
    <col min="3346" max="3346" width="46.28515625" style="11" customWidth="1"/>
    <col min="3347" max="3347" width="17.42578125" style="11" customWidth="1"/>
    <col min="3348" max="3348" width="12.5703125" style="11" bestFit="1" customWidth="1"/>
    <col min="3349" max="3349" width="7.7109375" style="11" bestFit="1" customWidth="1"/>
    <col min="3350" max="3350" width="15.85546875" style="11" customWidth="1"/>
    <col min="3351" max="3351" width="13.42578125" style="11" customWidth="1"/>
    <col min="3352" max="3352" width="20.5703125" style="11" customWidth="1"/>
    <col min="3353" max="3584" width="11.42578125" style="11"/>
    <col min="3585" max="3585" width="43" style="11" bestFit="1" customWidth="1"/>
    <col min="3586" max="3586" width="58" style="11" customWidth="1"/>
    <col min="3587" max="3587" width="17.140625" style="11" bestFit="1" customWidth="1"/>
    <col min="3588" max="3588" width="17.28515625" style="11" bestFit="1" customWidth="1"/>
    <col min="3589" max="3590" width="5.85546875" style="11" bestFit="1" customWidth="1"/>
    <col min="3591" max="3591" width="6.42578125" style="11" bestFit="1" customWidth="1"/>
    <col min="3592" max="3592" width="6.28515625" style="11" bestFit="1" customWidth="1"/>
    <col min="3593" max="3593" width="6.42578125" style="11" bestFit="1" customWidth="1"/>
    <col min="3594" max="3594" width="5.85546875" style="11" bestFit="1" customWidth="1"/>
    <col min="3595" max="3595" width="5.7109375" style="11" bestFit="1" customWidth="1"/>
    <col min="3596" max="3596" width="6.5703125" style="11" bestFit="1" customWidth="1"/>
    <col min="3597" max="3597" width="6" style="11" bestFit="1" customWidth="1"/>
    <col min="3598" max="3598" width="6.28515625" style="11" bestFit="1" customWidth="1"/>
    <col min="3599" max="3599" width="6.42578125" style="11" bestFit="1" customWidth="1"/>
    <col min="3600" max="3600" width="6.42578125" style="11" customWidth="1"/>
    <col min="3601" max="3601" width="25" style="11" customWidth="1"/>
    <col min="3602" max="3602" width="46.28515625" style="11" customWidth="1"/>
    <col min="3603" max="3603" width="17.42578125" style="11" customWidth="1"/>
    <col min="3604" max="3604" width="12.5703125" style="11" bestFit="1" customWidth="1"/>
    <col min="3605" max="3605" width="7.7109375" style="11" bestFit="1" customWidth="1"/>
    <col min="3606" max="3606" width="15.85546875" style="11" customWidth="1"/>
    <col min="3607" max="3607" width="13.42578125" style="11" customWidth="1"/>
    <col min="3608" max="3608" width="20.5703125" style="11" customWidth="1"/>
    <col min="3609" max="3840" width="11.42578125" style="11"/>
    <col min="3841" max="3841" width="43" style="11" bestFit="1" customWidth="1"/>
    <col min="3842" max="3842" width="58" style="11" customWidth="1"/>
    <col min="3843" max="3843" width="17.140625" style="11" bestFit="1" customWidth="1"/>
    <col min="3844" max="3844" width="17.28515625" style="11" bestFit="1" customWidth="1"/>
    <col min="3845" max="3846" width="5.85546875" style="11" bestFit="1" customWidth="1"/>
    <col min="3847" max="3847" width="6.42578125" style="11" bestFit="1" customWidth="1"/>
    <col min="3848" max="3848" width="6.28515625" style="11" bestFit="1" customWidth="1"/>
    <col min="3849" max="3849" width="6.42578125" style="11" bestFit="1" customWidth="1"/>
    <col min="3850" max="3850" width="5.85546875" style="11" bestFit="1" customWidth="1"/>
    <col min="3851" max="3851" width="5.7109375" style="11" bestFit="1" customWidth="1"/>
    <col min="3852" max="3852" width="6.5703125" style="11" bestFit="1" customWidth="1"/>
    <col min="3853" max="3853" width="6" style="11" bestFit="1" customWidth="1"/>
    <col min="3854" max="3854" width="6.28515625" style="11" bestFit="1" customWidth="1"/>
    <col min="3855" max="3855" width="6.42578125" style="11" bestFit="1" customWidth="1"/>
    <col min="3856" max="3856" width="6.42578125" style="11" customWidth="1"/>
    <col min="3857" max="3857" width="25" style="11" customWidth="1"/>
    <col min="3858" max="3858" width="46.28515625" style="11" customWidth="1"/>
    <col min="3859" max="3859" width="17.42578125" style="11" customWidth="1"/>
    <col min="3860" max="3860" width="12.5703125" style="11" bestFit="1" customWidth="1"/>
    <col min="3861" max="3861" width="7.7109375" style="11" bestFit="1" customWidth="1"/>
    <col min="3862" max="3862" width="15.85546875" style="11" customWidth="1"/>
    <col min="3863" max="3863" width="13.42578125" style="11" customWidth="1"/>
    <col min="3864" max="3864" width="20.5703125" style="11" customWidth="1"/>
    <col min="3865" max="4096" width="11.42578125" style="11"/>
    <col min="4097" max="4097" width="43" style="11" bestFit="1" customWidth="1"/>
    <col min="4098" max="4098" width="58" style="11" customWidth="1"/>
    <col min="4099" max="4099" width="17.140625" style="11" bestFit="1" customWidth="1"/>
    <col min="4100" max="4100" width="17.28515625" style="11" bestFit="1" customWidth="1"/>
    <col min="4101" max="4102" width="5.85546875" style="11" bestFit="1" customWidth="1"/>
    <col min="4103" max="4103" width="6.42578125" style="11" bestFit="1" customWidth="1"/>
    <col min="4104" max="4104" width="6.28515625" style="11" bestFit="1" customWidth="1"/>
    <col min="4105" max="4105" width="6.42578125" style="11" bestFit="1" customWidth="1"/>
    <col min="4106" max="4106" width="5.85546875" style="11" bestFit="1" customWidth="1"/>
    <col min="4107" max="4107" width="5.7109375" style="11" bestFit="1" customWidth="1"/>
    <col min="4108" max="4108" width="6.5703125" style="11" bestFit="1" customWidth="1"/>
    <col min="4109" max="4109" width="6" style="11" bestFit="1" customWidth="1"/>
    <col min="4110" max="4110" width="6.28515625" style="11" bestFit="1" customWidth="1"/>
    <col min="4111" max="4111" width="6.42578125" style="11" bestFit="1" customWidth="1"/>
    <col min="4112" max="4112" width="6.42578125" style="11" customWidth="1"/>
    <col min="4113" max="4113" width="25" style="11" customWidth="1"/>
    <col min="4114" max="4114" width="46.28515625" style="11" customWidth="1"/>
    <col min="4115" max="4115" width="17.42578125" style="11" customWidth="1"/>
    <col min="4116" max="4116" width="12.5703125" style="11" bestFit="1" customWidth="1"/>
    <col min="4117" max="4117" width="7.7109375" style="11" bestFit="1" customWidth="1"/>
    <col min="4118" max="4118" width="15.85546875" style="11" customWidth="1"/>
    <col min="4119" max="4119" width="13.42578125" style="11" customWidth="1"/>
    <col min="4120" max="4120" width="20.5703125" style="11" customWidth="1"/>
    <col min="4121" max="4352" width="11.42578125" style="11"/>
    <col min="4353" max="4353" width="43" style="11" bestFit="1" customWidth="1"/>
    <col min="4354" max="4354" width="58" style="11" customWidth="1"/>
    <col min="4355" max="4355" width="17.140625" style="11" bestFit="1" customWidth="1"/>
    <col min="4356" max="4356" width="17.28515625" style="11" bestFit="1" customWidth="1"/>
    <col min="4357" max="4358" width="5.85546875" style="11" bestFit="1" customWidth="1"/>
    <col min="4359" max="4359" width="6.42578125" style="11" bestFit="1" customWidth="1"/>
    <col min="4360" max="4360" width="6.28515625" style="11" bestFit="1" customWidth="1"/>
    <col min="4361" max="4361" width="6.42578125" style="11" bestFit="1" customWidth="1"/>
    <col min="4362" max="4362" width="5.85546875" style="11" bestFit="1" customWidth="1"/>
    <col min="4363" max="4363" width="5.7109375" style="11" bestFit="1" customWidth="1"/>
    <col min="4364" max="4364" width="6.5703125" style="11" bestFit="1" customWidth="1"/>
    <col min="4365" max="4365" width="6" style="11" bestFit="1" customWidth="1"/>
    <col min="4366" max="4366" width="6.28515625" style="11" bestFit="1" customWidth="1"/>
    <col min="4367" max="4367" width="6.42578125" style="11" bestFit="1" customWidth="1"/>
    <col min="4368" max="4368" width="6.42578125" style="11" customWidth="1"/>
    <col min="4369" max="4369" width="25" style="11" customWidth="1"/>
    <col min="4370" max="4370" width="46.28515625" style="11" customWidth="1"/>
    <col min="4371" max="4371" width="17.42578125" style="11" customWidth="1"/>
    <col min="4372" max="4372" width="12.5703125" style="11" bestFit="1" customWidth="1"/>
    <col min="4373" max="4373" width="7.7109375" style="11" bestFit="1" customWidth="1"/>
    <col min="4374" max="4374" width="15.85546875" style="11" customWidth="1"/>
    <col min="4375" max="4375" width="13.42578125" style="11" customWidth="1"/>
    <col min="4376" max="4376" width="20.5703125" style="11" customWidth="1"/>
    <col min="4377" max="4608" width="11.42578125" style="11"/>
    <col min="4609" max="4609" width="43" style="11" bestFit="1" customWidth="1"/>
    <col min="4610" max="4610" width="58" style="11" customWidth="1"/>
    <col min="4611" max="4611" width="17.140625" style="11" bestFit="1" customWidth="1"/>
    <col min="4612" max="4612" width="17.28515625" style="11" bestFit="1" customWidth="1"/>
    <col min="4613" max="4614" width="5.85546875" style="11" bestFit="1" customWidth="1"/>
    <col min="4615" max="4615" width="6.42578125" style="11" bestFit="1" customWidth="1"/>
    <col min="4616" max="4616" width="6.28515625" style="11" bestFit="1" customWidth="1"/>
    <col min="4617" max="4617" width="6.42578125" style="11" bestFit="1" customWidth="1"/>
    <col min="4618" max="4618" width="5.85546875" style="11" bestFit="1" customWidth="1"/>
    <col min="4619" max="4619" width="5.7109375" style="11" bestFit="1" customWidth="1"/>
    <col min="4620" max="4620" width="6.5703125" style="11" bestFit="1" customWidth="1"/>
    <col min="4621" max="4621" width="6" style="11" bestFit="1" customWidth="1"/>
    <col min="4622" max="4622" width="6.28515625" style="11" bestFit="1" customWidth="1"/>
    <col min="4623" max="4623" width="6.42578125" style="11" bestFit="1" customWidth="1"/>
    <col min="4624" max="4624" width="6.42578125" style="11" customWidth="1"/>
    <col min="4625" max="4625" width="25" style="11" customWidth="1"/>
    <col min="4626" max="4626" width="46.28515625" style="11" customWidth="1"/>
    <col min="4627" max="4627" width="17.42578125" style="11" customWidth="1"/>
    <col min="4628" max="4628" width="12.5703125" style="11" bestFit="1" customWidth="1"/>
    <col min="4629" max="4629" width="7.7109375" style="11" bestFit="1" customWidth="1"/>
    <col min="4630" max="4630" width="15.85546875" style="11" customWidth="1"/>
    <col min="4631" max="4631" width="13.42578125" style="11" customWidth="1"/>
    <col min="4632" max="4632" width="20.5703125" style="11" customWidth="1"/>
    <col min="4633" max="4864" width="11.42578125" style="11"/>
    <col min="4865" max="4865" width="43" style="11" bestFit="1" customWidth="1"/>
    <col min="4866" max="4866" width="58" style="11" customWidth="1"/>
    <col min="4867" max="4867" width="17.140625" style="11" bestFit="1" customWidth="1"/>
    <col min="4868" max="4868" width="17.28515625" style="11" bestFit="1" customWidth="1"/>
    <col min="4869" max="4870" width="5.85546875" style="11" bestFit="1" customWidth="1"/>
    <col min="4871" max="4871" width="6.42578125" style="11" bestFit="1" customWidth="1"/>
    <col min="4872" max="4872" width="6.28515625" style="11" bestFit="1" customWidth="1"/>
    <col min="4873" max="4873" width="6.42578125" style="11" bestFit="1" customWidth="1"/>
    <col min="4874" max="4874" width="5.85546875" style="11" bestFit="1" customWidth="1"/>
    <col min="4875" max="4875" width="5.7109375" style="11" bestFit="1" customWidth="1"/>
    <col min="4876" max="4876" width="6.5703125" style="11" bestFit="1" customWidth="1"/>
    <col min="4877" max="4877" width="6" style="11" bestFit="1" customWidth="1"/>
    <col min="4878" max="4878" width="6.28515625" style="11" bestFit="1" customWidth="1"/>
    <col min="4879" max="4879" width="6.42578125" style="11" bestFit="1" customWidth="1"/>
    <col min="4880" max="4880" width="6.42578125" style="11" customWidth="1"/>
    <col min="4881" max="4881" width="25" style="11" customWidth="1"/>
    <col min="4882" max="4882" width="46.28515625" style="11" customWidth="1"/>
    <col min="4883" max="4883" width="17.42578125" style="11" customWidth="1"/>
    <col min="4884" max="4884" width="12.5703125" style="11" bestFit="1" customWidth="1"/>
    <col min="4885" max="4885" width="7.7109375" style="11" bestFit="1" customWidth="1"/>
    <col min="4886" max="4886" width="15.85546875" style="11" customWidth="1"/>
    <col min="4887" max="4887" width="13.42578125" style="11" customWidth="1"/>
    <col min="4888" max="4888" width="20.5703125" style="11" customWidth="1"/>
    <col min="4889" max="5120" width="11.42578125" style="11"/>
    <col min="5121" max="5121" width="43" style="11" bestFit="1" customWidth="1"/>
    <col min="5122" max="5122" width="58" style="11" customWidth="1"/>
    <col min="5123" max="5123" width="17.140625" style="11" bestFit="1" customWidth="1"/>
    <col min="5124" max="5124" width="17.28515625" style="11" bestFit="1" customWidth="1"/>
    <col min="5125" max="5126" width="5.85546875" style="11" bestFit="1" customWidth="1"/>
    <col min="5127" max="5127" width="6.42578125" style="11" bestFit="1" customWidth="1"/>
    <col min="5128" max="5128" width="6.28515625" style="11" bestFit="1" customWidth="1"/>
    <col min="5129" max="5129" width="6.42578125" style="11" bestFit="1" customWidth="1"/>
    <col min="5130" max="5130" width="5.85546875" style="11" bestFit="1" customWidth="1"/>
    <col min="5131" max="5131" width="5.7109375" style="11" bestFit="1" customWidth="1"/>
    <col min="5132" max="5132" width="6.5703125" style="11" bestFit="1" customWidth="1"/>
    <col min="5133" max="5133" width="6" style="11" bestFit="1" customWidth="1"/>
    <col min="5134" max="5134" width="6.28515625" style="11" bestFit="1" customWidth="1"/>
    <col min="5135" max="5135" width="6.42578125" style="11" bestFit="1" customWidth="1"/>
    <col min="5136" max="5136" width="6.42578125" style="11" customWidth="1"/>
    <col min="5137" max="5137" width="25" style="11" customWidth="1"/>
    <col min="5138" max="5138" width="46.28515625" style="11" customWidth="1"/>
    <col min="5139" max="5139" width="17.42578125" style="11" customWidth="1"/>
    <col min="5140" max="5140" width="12.5703125" style="11" bestFit="1" customWidth="1"/>
    <col min="5141" max="5141" width="7.7109375" style="11" bestFit="1" customWidth="1"/>
    <col min="5142" max="5142" width="15.85546875" style="11" customWidth="1"/>
    <col min="5143" max="5143" width="13.42578125" style="11" customWidth="1"/>
    <col min="5144" max="5144" width="20.5703125" style="11" customWidth="1"/>
    <col min="5145" max="5376" width="11.42578125" style="11"/>
    <col min="5377" max="5377" width="43" style="11" bestFit="1" customWidth="1"/>
    <col min="5378" max="5378" width="58" style="11" customWidth="1"/>
    <col min="5379" max="5379" width="17.140625" style="11" bestFit="1" customWidth="1"/>
    <col min="5380" max="5380" width="17.28515625" style="11" bestFit="1" customWidth="1"/>
    <col min="5381" max="5382" width="5.85546875" style="11" bestFit="1" customWidth="1"/>
    <col min="5383" max="5383" width="6.42578125" style="11" bestFit="1" customWidth="1"/>
    <col min="5384" max="5384" width="6.28515625" style="11" bestFit="1" customWidth="1"/>
    <col min="5385" max="5385" width="6.42578125" style="11" bestFit="1" customWidth="1"/>
    <col min="5386" max="5386" width="5.85546875" style="11" bestFit="1" customWidth="1"/>
    <col min="5387" max="5387" width="5.7109375" style="11" bestFit="1" customWidth="1"/>
    <col min="5388" max="5388" width="6.5703125" style="11" bestFit="1" customWidth="1"/>
    <col min="5389" max="5389" width="6" style="11" bestFit="1" customWidth="1"/>
    <col min="5390" max="5390" width="6.28515625" style="11" bestFit="1" customWidth="1"/>
    <col min="5391" max="5391" width="6.42578125" style="11" bestFit="1" customWidth="1"/>
    <col min="5392" max="5392" width="6.42578125" style="11" customWidth="1"/>
    <col min="5393" max="5393" width="25" style="11" customWidth="1"/>
    <col min="5394" max="5394" width="46.28515625" style="11" customWidth="1"/>
    <col min="5395" max="5395" width="17.42578125" style="11" customWidth="1"/>
    <col min="5396" max="5396" width="12.5703125" style="11" bestFit="1" customWidth="1"/>
    <col min="5397" max="5397" width="7.7109375" style="11" bestFit="1" customWidth="1"/>
    <col min="5398" max="5398" width="15.85546875" style="11" customWidth="1"/>
    <col min="5399" max="5399" width="13.42578125" style="11" customWidth="1"/>
    <col min="5400" max="5400" width="20.5703125" style="11" customWidth="1"/>
    <col min="5401" max="5632" width="11.42578125" style="11"/>
    <col min="5633" max="5633" width="43" style="11" bestFit="1" customWidth="1"/>
    <col min="5634" max="5634" width="58" style="11" customWidth="1"/>
    <col min="5635" max="5635" width="17.140625" style="11" bestFit="1" customWidth="1"/>
    <col min="5636" max="5636" width="17.28515625" style="11" bestFit="1" customWidth="1"/>
    <col min="5637" max="5638" width="5.85546875" style="11" bestFit="1" customWidth="1"/>
    <col min="5639" max="5639" width="6.42578125" style="11" bestFit="1" customWidth="1"/>
    <col min="5640" max="5640" width="6.28515625" style="11" bestFit="1" customWidth="1"/>
    <col min="5641" max="5641" width="6.42578125" style="11" bestFit="1" customWidth="1"/>
    <col min="5642" max="5642" width="5.85546875" style="11" bestFit="1" customWidth="1"/>
    <col min="5643" max="5643" width="5.7109375" style="11" bestFit="1" customWidth="1"/>
    <col min="5644" max="5644" width="6.5703125" style="11" bestFit="1" customWidth="1"/>
    <col min="5645" max="5645" width="6" style="11" bestFit="1" customWidth="1"/>
    <col min="5646" max="5646" width="6.28515625" style="11" bestFit="1" customWidth="1"/>
    <col min="5647" max="5647" width="6.42578125" style="11" bestFit="1" customWidth="1"/>
    <col min="5648" max="5648" width="6.42578125" style="11" customWidth="1"/>
    <col min="5649" max="5649" width="25" style="11" customWidth="1"/>
    <col min="5650" max="5650" width="46.28515625" style="11" customWidth="1"/>
    <col min="5651" max="5651" width="17.42578125" style="11" customWidth="1"/>
    <col min="5652" max="5652" width="12.5703125" style="11" bestFit="1" customWidth="1"/>
    <col min="5653" max="5653" width="7.7109375" style="11" bestFit="1" customWidth="1"/>
    <col min="5654" max="5654" width="15.85546875" style="11" customWidth="1"/>
    <col min="5655" max="5655" width="13.42578125" style="11" customWidth="1"/>
    <col min="5656" max="5656" width="20.5703125" style="11" customWidth="1"/>
    <col min="5657" max="5888" width="11.42578125" style="11"/>
    <col min="5889" max="5889" width="43" style="11" bestFit="1" customWidth="1"/>
    <col min="5890" max="5890" width="58" style="11" customWidth="1"/>
    <col min="5891" max="5891" width="17.140625" style="11" bestFit="1" customWidth="1"/>
    <col min="5892" max="5892" width="17.28515625" style="11" bestFit="1" customWidth="1"/>
    <col min="5893" max="5894" width="5.85546875" style="11" bestFit="1" customWidth="1"/>
    <col min="5895" max="5895" width="6.42578125" style="11" bestFit="1" customWidth="1"/>
    <col min="5896" max="5896" width="6.28515625" style="11" bestFit="1" customWidth="1"/>
    <col min="5897" max="5897" width="6.42578125" style="11" bestFit="1" customWidth="1"/>
    <col min="5898" max="5898" width="5.85546875" style="11" bestFit="1" customWidth="1"/>
    <col min="5899" max="5899" width="5.7109375" style="11" bestFit="1" customWidth="1"/>
    <col min="5900" max="5900" width="6.5703125" style="11" bestFit="1" customWidth="1"/>
    <col min="5901" max="5901" width="6" style="11" bestFit="1" customWidth="1"/>
    <col min="5902" max="5902" width="6.28515625" style="11" bestFit="1" customWidth="1"/>
    <col min="5903" max="5903" width="6.42578125" style="11" bestFit="1" customWidth="1"/>
    <col min="5904" max="5904" width="6.42578125" style="11" customWidth="1"/>
    <col min="5905" max="5905" width="25" style="11" customWidth="1"/>
    <col min="5906" max="5906" width="46.28515625" style="11" customWidth="1"/>
    <col min="5907" max="5907" width="17.42578125" style="11" customWidth="1"/>
    <col min="5908" max="5908" width="12.5703125" style="11" bestFit="1" customWidth="1"/>
    <col min="5909" max="5909" width="7.7109375" style="11" bestFit="1" customWidth="1"/>
    <col min="5910" max="5910" width="15.85546875" style="11" customWidth="1"/>
    <col min="5911" max="5911" width="13.42578125" style="11" customWidth="1"/>
    <col min="5912" max="5912" width="20.5703125" style="11" customWidth="1"/>
    <col min="5913" max="6144" width="11.42578125" style="11"/>
    <col min="6145" max="6145" width="43" style="11" bestFit="1" customWidth="1"/>
    <col min="6146" max="6146" width="58" style="11" customWidth="1"/>
    <col min="6147" max="6147" width="17.140625" style="11" bestFit="1" customWidth="1"/>
    <col min="6148" max="6148" width="17.28515625" style="11" bestFit="1" customWidth="1"/>
    <col min="6149" max="6150" width="5.85546875" style="11" bestFit="1" customWidth="1"/>
    <col min="6151" max="6151" width="6.42578125" style="11" bestFit="1" customWidth="1"/>
    <col min="6152" max="6152" width="6.28515625" style="11" bestFit="1" customWidth="1"/>
    <col min="6153" max="6153" width="6.42578125" style="11" bestFit="1" customWidth="1"/>
    <col min="6154" max="6154" width="5.85546875" style="11" bestFit="1" customWidth="1"/>
    <col min="6155" max="6155" width="5.7109375" style="11" bestFit="1" customWidth="1"/>
    <col min="6156" max="6156" width="6.5703125" style="11" bestFit="1" customWidth="1"/>
    <col min="6157" max="6157" width="6" style="11" bestFit="1" customWidth="1"/>
    <col min="6158" max="6158" width="6.28515625" style="11" bestFit="1" customWidth="1"/>
    <col min="6159" max="6159" width="6.42578125" style="11" bestFit="1" customWidth="1"/>
    <col min="6160" max="6160" width="6.42578125" style="11" customWidth="1"/>
    <col min="6161" max="6161" width="25" style="11" customWidth="1"/>
    <col min="6162" max="6162" width="46.28515625" style="11" customWidth="1"/>
    <col min="6163" max="6163" width="17.42578125" style="11" customWidth="1"/>
    <col min="6164" max="6164" width="12.5703125" style="11" bestFit="1" customWidth="1"/>
    <col min="6165" max="6165" width="7.7109375" style="11" bestFit="1" customWidth="1"/>
    <col min="6166" max="6166" width="15.85546875" style="11" customWidth="1"/>
    <col min="6167" max="6167" width="13.42578125" style="11" customWidth="1"/>
    <col min="6168" max="6168" width="20.5703125" style="11" customWidth="1"/>
    <col min="6169" max="6400" width="11.42578125" style="11"/>
    <col min="6401" max="6401" width="43" style="11" bestFit="1" customWidth="1"/>
    <col min="6402" max="6402" width="58" style="11" customWidth="1"/>
    <col min="6403" max="6403" width="17.140625" style="11" bestFit="1" customWidth="1"/>
    <col min="6404" max="6404" width="17.28515625" style="11" bestFit="1" customWidth="1"/>
    <col min="6405" max="6406" width="5.85546875" style="11" bestFit="1" customWidth="1"/>
    <col min="6407" max="6407" width="6.42578125" style="11" bestFit="1" customWidth="1"/>
    <col min="6408" max="6408" width="6.28515625" style="11" bestFit="1" customWidth="1"/>
    <col min="6409" max="6409" width="6.42578125" style="11" bestFit="1" customWidth="1"/>
    <col min="6410" max="6410" width="5.85546875" style="11" bestFit="1" customWidth="1"/>
    <col min="6411" max="6411" width="5.7109375" style="11" bestFit="1" customWidth="1"/>
    <col min="6412" max="6412" width="6.5703125" style="11" bestFit="1" customWidth="1"/>
    <col min="6413" max="6413" width="6" style="11" bestFit="1" customWidth="1"/>
    <col min="6414" max="6414" width="6.28515625" style="11" bestFit="1" customWidth="1"/>
    <col min="6415" max="6415" width="6.42578125" style="11" bestFit="1" customWidth="1"/>
    <col min="6416" max="6416" width="6.42578125" style="11" customWidth="1"/>
    <col min="6417" max="6417" width="25" style="11" customWidth="1"/>
    <col min="6418" max="6418" width="46.28515625" style="11" customWidth="1"/>
    <col min="6419" max="6419" width="17.42578125" style="11" customWidth="1"/>
    <col min="6420" max="6420" width="12.5703125" style="11" bestFit="1" customWidth="1"/>
    <col min="6421" max="6421" width="7.7109375" style="11" bestFit="1" customWidth="1"/>
    <col min="6422" max="6422" width="15.85546875" style="11" customWidth="1"/>
    <col min="6423" max="6423" width="13.42578125" style="11" customWidth="1"/>
    <col min="6424" max="6424" width="20.5703125" style="11" customWidth="1"/>
    <col min="6425" max="6656" width="11.42578125" style="11"/>
    <col min="6657" max="6657" width="43" style="11" bestFit="1" customWidth="1"/>
    <col min="6658" max="6658" width="58" style="11" customWidth="1"/>
    <col min="6659" max="6659" width="17.140625" style="11" bestFit="1" customWidth="1"/>
    <col min="6660" max="6660" width="17.28515625" style="11" bestFit="1" customWidth="1"/>
    <col min="6661" max="6662" width="5.85546875" style="11" bestFit="1" customWidth="1"/>
    <col min="6663" max="6663" width="6.42578125" style="11" bestFit="1" customWidth="1"/>
    <col min="6664" max="6664" width="6.28515625" style="11" bestFit="1" customWidth="1"/>
    <col min="6665" max="6665" width="6.42578125" style="11" bestFit="1" customWidth="1"/>
    <col min="6666" max="6666" width="5.85546875" style="11" bestFit="1" customWidth="1"/>
    <col min="6667" max="6667" width="5.7109375" style="11" bestFit="1" customWidth="1"/>
    <col min="6668" max="6668" width="6.5703125" style="11" bestFit="1" customWidth="1"/>
    <col min="6669" max="6669" width="6" style="11" bestFit="1" customWidth="1"/>
    <col min="6670" max="6670" width="6.28515625" style="11" bestFit="1" customWidth="1"/>
    <col min="6671" max="6671" width="6.42578125" style="11" bestFit="1" customWidth="1"/>
    <col min="6672" max="6672" width="6.42578125" style="11" customWidth="1"/>
    <col min="6673" max="6673" width="25" style="11" customWidth="1"/>
    <col min="6674" max="6674" width="46.28515625" style="11" customWidth="1"/>
    <col min="6675" max="6675" width="17.42578125" style="11" customWidth="1"/>
    <col min="6676" max="6676" width="12.5703125" style="11" bestFit="1" customWidth="1"/>
    <col min="6677" max="6677" width="7.7109375" style="11" bestFit="1" customWidth="1"/>
    <col min="6678" max="6678" width="15.85546875" style="11" customWidth="1"/>
    <col min="6679" max="6679" width="13.42578125" style="11" customWidth="1"/>
    <col min="6680" max="6680" width="20.5703125" style="11" customWidth="1"/>
    <col min="6681" max="6912" width="11.42578125" style="11"/>
    <col min="6913" max="6913" width="43" style="11" bestFit="1" customWidth="1"/>
    <col min="6914" max="6914" width="58" style="11" customWidth="1"/>
    <col min="6915" max="6915" width="17.140625" style="11" bestFit="1" customWidth="1"/>
    <col min="6916" max="6916" width="17.28515625" style="11" bestFit="1" customWidth="1"/>
    <col min="6917" max="6918" width="5.85546875" style="11" bestFit="1" customWidth="1"/>
    <col min="6919" max="6919" width="6.42578125" style="11" bestFit="1" customWidth="1"/>
    <col min="6920" max="6920" width="6.28515625" style="11" bestFit="1" customWidth="1"/>
    <col min="6921" max="6921" width="6.42578125" style="11" bestFit="1" customWidth="1"/>
    <col min="6922" max="6922" width="5.85546875" style="11" bestFit="1" customWidth="1"/>
    <col min="6923" max="6923" width="5.7109375" style="11" bestFit="1" customWidth="1"/>
    <col min="6924" max="6924" width="6.5703125" style="11" bestFit="1" customWidth="1"/>
    <col min="6925" max="6925" width="6" style="11" bestFit="1" customWidth="1"/>
    <col min="6926" max="6926" width="6.28515625" style="11" bestFit="1" customWidth="1"/>
    <col min="6927" max="6927" width="6.42578125" style="11" bestFit="1" customWidth="1"/>
    <col min="6928" max="6928" width="6.42578125" style="11" customWidth="1"/>
    <col min="6929" max="6929" width="25" style="11" customWidth="1"/>
    <col min="6930" max="6930" width="46.28515625" style="11" customWidth="1"/>
    <col min="6931" max="6931" width="17.42578125" style="11" customWidth="1"/>
    <col min="6932" max="6932" width="12.5703125" style="11" bestFit="1" customWidth="1"/>
    <col min="6933" max="6933" width="7.7109375" style="11" bestFit="1" customWidth="1"/>
    <col min="6934" max="6934" width="15.85546875" style="11" customWidth="1"/>
    <col min="6935" max="6935" width="13.42578125" style="11" customWidth="1"/>
    <col min="6936" max="6936" width="20.5703125" style="11" customWidth="1"/>
    <col min="6937" max="7168" width="11.42578125" style="11"/>
    <col min="7169" max="7169" width="43" style="11" bestFit="1" customWidth="1"/>
    <col min="7170" max="7170" width="58" style="11" customWidth="1"/>
    <col min="7171" max="7171" width="17.140625" style="11" bestFit="1" customWidth="1"/>
    <col min="7172" max="7172" width="17.28515625" style="11" bestFit="1" customWidth="1"/>
    <col min="7173" max="7174" width="5.85546875" style="11" bestFit="1" customWidth="1"/>
    <col min="7175" max="7175" width="6.42578125" style="11" bestFit="1" customWidth="1"/>
    <col min="7176" max="7176" width="6.28515625" style="11" bestFit="1" customWidth="1"/>
    <col min="7177" max="7177" width="6.42578125" style="11" bestFit="1" customWidth="1"/>
    <col min="7178" max="7178" width="5.85546875" style="11" bestFit="1" customWidth="1"/>
    <col min="7179" max="7179" width="5.7109375" style="11" bestFit="1" customWidth="1"/>
    <col min="7180" max="7180" width="6.5703125" style="11" bestFit="1" customWidth="1"/>
    <col min="7181" max="7181" width="6" style="11" bestFit="1" customWidth="1"/>
    <col min="7182" max="7182" width="6.28515625" style="11" bestFit="1" customWidth="1"/>
    <col min="7183" max="7183" width="6.42578125" style="11" bestFit="1" customWidth="1"/>
    <col min="7184" max="7184" width="6.42578125" style="11" customWidth="1"/>
    <col min="7185" max="7185" width="25" style="11" customWidth="1"/>
    <col min="7186" max="7186" width="46.28515625" style="11" customWidth="1"/>
    <col min="7187" max="7187" width="17.42578125" style="11" customWidth="1"/>
    <col min="7188" max="7188" width="12.5703125" style="11" bestFit="1" customWidth="1"/>
    <col min="7189" max="7189" width="7.7109375" style="11" bestFit="1" customWidth="1"/>
    <col min="7190" max="7190" width="15.85546875" style="11" customWidth="1"/>
    <col min="7191" max="7191" width="13.42578125" style="11" customWidth="1"/>
    <col min="7192" max="7192" width="20.5703125" style="11" customWidth="1"/>
    <col min="7193" max="7424" width="11.42578125" style="11"/>
    <col min="7425" max="7425" width="43" style="11" bestFit="1" customWidth="1"/>
    <col min="7426" max="7426" width="58" style="11" customWidth="1"/>
    <col min="7427" max="7427" width="17.140625" style="11" bestFit="1" customWidth="1"/>
    <col min="7428" max="7428" width="17.28515625" style="11" bestFit="1" customWidth="1"/>
    <col min="7429" max="7430" width="5.85546875" style="11" bestFit="1" customWidth="1"/>
    <col min="7431" max="7431" width="6.42578125" style="11" bestFit="1" customWidth="1"/>
    <col min="7432" max="7432" width="6.28515625" style="11" bestFit="1" customWidth="1"/>
    <col min="7433" max="7433" width="6.42578125" style="11" bestFit="1" customWidth="1"/>
    <col min="7434" max="7434" width="5.85546875" style="11" bestFit="1" customWidth="1"/>
    <col min="7435" max="7435" width="5.7109375" style="11" bestFit="1" customWidth="1"/>
    <col min="7436" max="7436" width="6.5703125" style="11" bestFit="1" customWidth="1"/>
    <col min="7437" max="7437" width="6" style="11" bestFit="1" customWidth="1"/>
    <col min="7438" max="7438" width="6.28515625" style="11" bestFit="1" customWidth="1"/>
    <col min="7439" max="7439" width="6.42578125" style="11" bestFit="1" customWidth="1"/>
    <col min="7440" max="7440" width="6.42578125" style="11" customWidth="1"/>
    <col min="7441" max="7441" width="25" style="11" customWidth="1"/>
    <col min="7442" max="7442" width="46.28515625" style="11" customWidth="1"/>
    <col min="7443" max="7443" width="17.42578125" style="11" customWidth="1"/>
    <col min="7444" max="7444" width="12.5703125" style="11" bestFit="1" customWidth="1"/>
    <col min="7445" max="7445" width="7.7109375" style="11" bestFit="1" customWidth="1"/>
    <col min="7446" max="7446" width="15.85546875" style="11" customWidth="1"/>
    <col min="7447" max="7447" width="13.42578125" style="11" customWidth="1"/>
    <col min="7448" max="7448" width="20.5703125" style="11" customWidth="1"/>
    <col min="7449" max="7680" width="11.42578125" style="11"/>
    <col min="7681" max="7681" width="43" style="11" bestFit="1" customWidth="1"/>
    <col min="7682" max="7682" width="58" style="11" customWidth="1"/>
    <col min="7683" max="7683" width="17.140625" style="11" bestFit="1" customWidth="1"/>
    <col min="7684" max="7684" width="17.28515625" style="11" bestFit="1" customWidth="1"/>
    <col min="7685" max="7686" width="5.85546875" style="11" bestFit="1" customWidth="1"/>
    <col min="7687" max="7687" width="6.42578125" style="11" bestFit="1" customWidth="1"/>
    <col min="7688" max="7688" width="6.28515625" style="11" bestFit="1" customWidth="1"/>
    <col min="7689" max="7689" width="6.42578125" style="11" bestFit="1" customWidth="1"/>
    <col min="7690" max="7690" width="5.85546875" style="11" bestFit="1" customWidth="1"/>
    <col min="7691" max="7691" width="5.7109375" style="11" bestFit="1" customWidth="1"/>
    <col min="7692" max="7692" width="6.5703125" style="11" bestFit="1" customWidth="1"/>
    <col min="7693" max="7693" width="6" style="11" bestFit="1" customWidth="1"/>
    <col min="7694" max="7694" width="6.28515625" style="11" bestFit="1" customWidth="1"/>
    <col min="7695" max="7695" width="6.42578125" style="11" bestFit="1" customWidth="1"/>
    <col min="7696" max="7696" width="6.42578125" style="11" customWidth="1"/>
    <col min="7697" max="7697" width="25" style="11" customWidth="1"/>
    <col min="7698" max="7698" width="46.28515625" style="11" customWidth="1"/>
    <col min="7699" max="7699" width="17.42578125" style="11" customWidth="1"/>
    <col min="7700" max="7700" width="12.5703125" style="11" bestFit="1" customWidth="1"/>
    <col min="7701" max="7701" width="7.7109375" style="11" bestFit="1" customWidth="1"/>
    <col min="7702" max="7702" width="15.85546875" style="11" customWidth="1"/>
    <col min="7703" max="7703" width="13.42578125" style="11" customWidth="1"/>
    <col min="7704" max="7704" width="20.5703125" style="11" customWidth="1"/>
    <col min="7705" max="7936" width="11.42578125" style="11"/>
    <col min="7937" max="7937" width="43" style="11" bestFit="1" customWidth="1"/>
    <col min="7938" max="7938" width="58" style="11" customWidth="1"/>
    <col min="7939" max="7939" width="17.140625" style="11" bestFit="1" customWidth="1"/>
    <col min="7940" max="7940" width="17.28515625" style="11" bestFit="1" customWidth="1"/>
    <col min="7941" max="7942" width="5.85546875" style="11" bestFit="1" customWidth="1"/>
    <col min="7943" max="7943" width="6.42578125" style="11" bestFit="1" customWidth="1"/>
    <col min="7944" max="7944" width="6.28515625" style="11" bestFit="1" customWidth="1"/>
    <col min="7945" max="7945" width="6.42578125" style="11" bestFit="1" customWidth="1"/>
    <col min="7946" max="7946" width="5.85546875" style="11" bestFit="1" customWidth="1"/>
    <col min="7947" max="7947" width="5.7109375" style="11" bestFit="1" customWidth="1"/>
    <col min="7948" max="7948" width="6.5703125" style="11" bestFit="1" customWidth="1"/>
    <col min="7949" max="7949" width="6" style="11" bestFit="1" customWidth="1"/>
    <col min="7950" max="7950" width="6.28515625" style="11" bestFit="1" customWidth="1"/>
    <col min="7951" max="7951" width="6.42578125" style="11" bestFit="1" customWidth="1"/>
    <col min="7952" max="7952" width="6.42578125" style="11" customWidth="1"/>
    <col min="7953" max="7953" width="25" style="11" customWidth="1"/>
    <col min="7954" max="7954" width="46.28515625" style="11" customWidth="1"/>
    <col min="7955" max="7955" width="17.42578125" style="11" customWidth="1"/>
    <col min="7956" max="7956" width="12.5703125" style="11" bestFit="1" customWidth="1"/>
    <col min="7957" max="7957" width="7.7109375" style="11" bestFit="1" customWidth="1"/>
    <col min="7958" max="7958" width="15.85546875" style="11" customWidth="1"/>
    <col min="7959" max="7959" width="13.42578125" style="11" customWidth="1"/>
    <col min="7960" max="7960" width="20.5703125" style="11" customWidth="1"/>
    <col min="7961" max="8192" width="11.42578125" style="11"/>
    <col min="8193" max="8193" width="43" style="11" bestFit="1" customWidth="1"/>
    <col min="8194" max="8194" width="58" style="11" customWidth="1"/>
    <col min="8195" max="8195" width="17.140625" style="11" bestFit="1" customWidth="1"/>
    <col min="8196" max="8196" width="17.28515625" style="11" bestFit="1" customWidth="1"/>
    <col min="8197" max="8198" width="5.85546875" style="11" bestFit="1" customWidth="1"/>
    <col min="8199" max="8199" width="6.42578125" style="11" bestFit="1" customWidth="1"/>
    <col min="8200" max="8200" width="6.28515625" style="11" bestFit="1" customWidth="1"/>
    <col min="8201" max="8201" width="6.42578125" style="11" bestFit="1" customWidth="1"/>
    <col min="8202" max="8202" width="5.85546875" style="11" bestFit="1" customWidth="1"/>
    <col min="8203" max="8203" width="5.7109375" style="11" bestFit="1" customWidth="1"/>
    <col min="8204" max="8204" width="6.5703125" style="11" bestFit="1" customWidth="1"/>
    <col min="8205" max="8205" width="6" style="11" bestFit="1" customWidth="1"/>
    <col min="8206" max="8206" width="6.28515625" style="11" bestFit="1" customWidth="1"/>
    <col min="8207" max="8207" width="6.42578125" style="11" bestFit="1" customWidth="1"/>
    <col min="8208" max="8208" width="6.42578125" style="11" customWidth="1"/>
    <col min="8209" max="8209" width="25" style="11" customWidth="1"/>
    <col min="8210" max="8210" width="46.28515625" style="11" customWidth="1"/>
    <col min="8211" max="8211" width="17.42578125" style="11" customWidth="1"/>
    <col min="8212" max="8212" width="12.5703125" style="11" bestFit="1" customWidth="1"/>
    <col min="8213" max="8213" width="7.7109375" style="11" bestFit="1" customWidth="1"/>
    <col min="8214" max="8214" width="15.85546875" style="11" customWidth="1"/>
    <col min="8215" max="8215" width="13.42578125" style="11" customWidth="1"/>
    <col min="8216" max="8216" width="20.5703125" style="11" customWidth="1"/>
    <col min="8217" max="8448" width="11.42578125" style="11"/>
    <col min="8449" max="8449" width="43" style="11" bestFit="1" customWidth="1"/>
    <col min="8450" max="8450" width="58" style="11" customWidth="1"/>
    <col min="8451" max="8451" width="17.140625" style="11" bestFit="1" customWidth="1"/>
    <col min="8452" max="8452" width="17.28515625" style="11" bestFit="1" customWidth="1"/>
    <col min="8453" max="8454" width="5.85546875" style="11" bestFit="1" customWidth="1"/>
    <col min="8455" max="8455" width="6.42578125" style="11" bestFit="1" customWidth="1"/>
    <col min="8456" max="8456" width="6.28515625" style="11" bestFit="1" customWidth="1"/>
    <col min="8457" max="8457" width="6.42578125" style="11" bestFit="1" customWidth="1"/>
    <col min="8458" max="8458" width="5.85546875" style="11" bestFit="1" customWidth="1"/>
    <col min="8459" max="8459" width="5.7109375" style="11" bestFit="1" customWidth="1"/>
    <col min="8460" max="8460" width="6.5703125" style="11" bestFit="1" customWidth="1"/>
    <col min="8461" max="8461" width="6" style="11" bestFit="1" customWidth="1"/>
    <col min="8462" max="8462" width="6.28515625" style="11" bestFit="1" customWidth="1"/>
    <col min="8463" max="8463" width="6.42578125" style="11" bestFit="1" customWidth="1"/>
    <col min="8464" max="8464" width="6.42578125" style="11" customWidth="1"/>
    <col min="8465" max="8465" width="25" style="11" customWidth="1"/>
    <col min="8466" max="8466" width="46.28515625" style="11" customWidth="1"/>
    <col min="8467" max="8467" width="17.42578125" style="11" customWidth="1"/>
    <col min="8468" max="8468" width="12.5703125" style="11" bestFit="1" customWidth="1"/>
    <col min="8469" max="8469" width="7.7109375" style="11" bestFit="1" customWidth="1"/>
    <col min="8470" max="8470" width="15.85546875" style="11" customWidth="1"/>
    <col min="8471" max="8471" width="13.42578125" style="11" customWidth="1"/>
    <col min="8472" max="8472" width="20.5703125" style="11" customWidth="1"/>
    <col min="8473" max="8704" width="11.42578125" style="11"/>
    <col min="8705" max="8705" width="43" style="11" bestFit="1" customWidth="1"/>
    <col min="8706" max="8706" width="58" style="11" customWidth="1"/>
    <col min="8707" max="8707" width="17.140625" style="11" bestFit="1" customWidth="1"/>
    <col min="8708" max="8708" width="17.28515625" style="11" bestFit="1" customWidth="1"/>
    <col min="8709" max="8710" width="5.85546875" style="11" bestFit="1" customWidth="1"/>
    <col min="8711" max="8711" width="6.42578125" style="11" bestFit="1" customWidth="1"/>
    <col min="8712" max="8712" width="6.28515625" style="11" bestFit="1" customWidth="1"/>
    <col min="8713" max="8713" width="6.42578125" style="11" bestFit="1" customWidth="1"/>
    <col min="8714" max="8714" width="5.85546875" style="11" bestFit="1" customWidth="1"/>
    <col min="8715" max="8715" width="5.7109375" style="11" bestFit="1" customWidth="1"/>
    <col min="8716" max="8716" width="6.5703125" style="11" bestFit="1" customWidth="1"/>
    <col min="8717" max="8717" width="6" style="11" bestFit="1" customWidth="1"/>
    <col min="8718" max="8718" width="6.28515625" style="11" bestFit="1" customWidth="1"/>
    <col min="8719" max="8719" width="6.42578125" style="11" bestFit="1" customWidth="1"/>
    <col min="8720" max="8720" width="6.42578125" style="11" customWidth="1"/>
    <col min="8721" max="8721" width="25" style="11" customWidth="1"/>
    <col min="8722" max="8722" width="46.28515625" style="11" customWidth="1"/>
    <col min="8723" max="8723" width="17.42578125" style="11" customWidth="1"/>
    <col min="8724" max="8724" width="12.5703125" style="11" bestFit="1" customWidth="1"/>
    <col min="8725" max="8725" width="7.7109375" style="11" bestFit="1" customWidth="1"/>
    <col min="8726" max="8726" width="15.85546875" style="11" customWidth="1"/>
    <col min="8727" max="8727" width="13.42578125" style="11" customWidth="1"/>
    <col min="8728" max="8728" width="20.5703125" style="11" customWidth="1"/>
    <col min="8729" max="8960" width="11.42578125" style="11"/>
    <col min="8961" max="8961" width="43" style="11" bestFit="1" customWidth="1"/>
    <col min="8962" max="8962" width="58" style="11" customWidth="1"/>
    <col min="8963" max="8963" width="17.140625" style="11" bestFit="1" customWidth="1"/>
    <col min="8964" max="8964" width="17.28515625" style="11" bestFit="1" customWidth="1"/>
    <col min="8965" max="8966" width="5.85546875" style="11" bestFit="1" customWidth="1"/>
    <col min="8967" max="8967" width="6.42578125" style="11" bestFit="1" customWidth="1"/>
    <col min="8968" max="8968" width="6.28515625" style="11" bestFit="1" customWidth="1"/>
    <col min="8969" max="8969" width="6.42578125" style="11" bestFit="1" customWidth="1"/>
    <col min="8970" max="8970" width="5.85546875" style="11" bestFit="1" customWidth="1"/>
    <col min="8971" max="8971" width="5.7109375" style="11" bestFit="1" customWidth="1"/>
    <col min="8972" max="8972" width="6.5703125" style="11" bestFit="1" customWidth="1"/>
    <col min="8973" max="8973" width="6" style="11" bestFit="1" customWidth="1"/>
    <col min="8974" max="8974" width="6.28515625" style="11" bestFit="1" customWidth="1"/>
    <col min="8975" max="8975" width="6.42578125" style="11" bestFit="1" customWidth="1"/>
    <col min="8976" max="8976" width="6.42578125" style="11" customWidth="1"/>
    <col min="8977" max="8977" width="25" style="11" customWidth="1"/>
    <col min="8978" max="8978" width="46.28515625" style="11" customWidth="1"/>
    <col min="8979" max="8979" width="17.42578125" style="11" customWidth="1"/>
    <col min="8980" max="8980" width="12.5703125" style="11" bestFit="1" customWidth="1"/>
    <col min="8981" max="8981" width="7.7109375" style="11" bestFit="1" customWidth="1"/>
    <col min="8982" max="8982" width="15.85546875" style="11" customWidth="1"/>
    <col min="8983" max="8983" width="13.42578125" style="11" customWidth="1"/>
    <col min="8984" max="8984" width="20.5703125" style="11" customWidth="1"/>
    <col min="8985" max="9216" width="11.42578125" style="11"/>
    <col min="9217" max="9217" width="43" style="11" bestFit="1" customWidth="1"/>
    <col min="9218" max="9218" width="58" style="11" customWidth="1"/>
    <col min="9219" max="9219" width="17.140625" style="11" bestFit="1" customWidth="1"/>
    <col min="9220" max="9220" width="17.28515625" style="11" bestFit="1" customWidth="1"/>
    <col min="9221" max="9222" width="5.85546875" style="11" bestFit="1" customWidth="1"/>
    <col min="9223" max="9223" width="6.42578125" style="11" bestFit="1" customWidth="1"/>
    <col min="9224" max="9224" width="6.28515625" style="11" bestFit="1" customWidth="1"/>
    <col min="9225" max="9225" width="6.42578125" style="11" bestFit="1" customWidth="1"/>
    <col min="9226" max="9226" width="5.85546875" style="11" bestFit="1" customWidth="1"/>
    <col min="9227" max="9227" width="5.7109375" style="11" bestFit="1" customWidth="1"/>
    <col min="9228" max="9228" width="6.5703125" style="11" bestFit="1" customWidth="1"/>
    <col min="9229" max="9229" width="6" style="11" bestFit="1" customWidth="1"/>
    <col min="9230" max="9230" width="6.28515625" style="11" bestFit="1" customWidth="1"/>
    <col min="9231" max="9231" width="6.42578125" style="11" bestFit="1" customWidth="1"/>
    <col min="9232" max="9232" width="6.42578125" style="11" customWidth="1"/>
    <col min="9233" max="9233" width="25" style="11" customWidth="1"/>
    <col min="9234" max="9234" width="46.28515625" style="11" customWidth="1"/>
    <col min="9235" max="9235" width="17.42578125" style="11" customWidth="1"/>
    <col min="9236" max="9236" width="12.5703125" style="11" bestFit="1" customWidth="1"/>
    <col min="9237" max="9237" width="7.7109375" style="11" bestFit="1" customWidth="1"/>
    <col min="9238" max="9238" width="15.85546875" style="11" customWidth="1"/>
    <col min="9239" max="9239" width="13.42578125" style="11" customWidth="1"/>
    <col min="9240" max="9240" width="20.5703125" style="11" customWidth="1"/>
    <col min="9241" max="9472" width="11.42578125" style="11"/>
    <col min="9473" max="9473" width="43" style="11" bestFit="1" customWidth="1"/>
    <col min="9474" max="9474" width="58" style="11" customWidth="1"/>
    <col min="9475" max="9475" width="17.140625" style="11" bestFit="1" customWidth="1"/>
    <col min="9476" max="9476" width="17.28515625" style="11" bestFit="1" customWidth="1"/>
    <col min="9477" max="9478" width="5.85546875" style="11" bestFit="1" customWidth="1"/>
    <col min="9479" max="9479" width="6.42578125" style="11" bestFit="1" customWidth="1"/>
    <col min="9480" max="9480" width="6.28515625" style="11" bestFit="1" customWidth="1"/>
    <col min="9481" max="9481" width="6.42578125" style="11" bestFit="1" customWidth="1"/>
    <col min="9482" max="9482" width="5.85546875" style="11" bestFit="1" customWidth="1"/>
    <col min="9483" max="9483" width="5.7109375" style="11" bestFit="1" customWidth="1"/>
    <col min="9484" max="9484" width="6.5703125" style="11" bestFit="1" customWidth="1"/>
    <col min="9485" max="9485" width="6" style="11" bestFit="1" customWidth="1"/>
    <col min="9486" max="9486" width="6.28515625" style="11" bestFit="1" customWidth="1"/>
    <col min="9487" max="9487" width="6.42578125" style="11" bestFit="1" customWidth="1"/>
    <col min="9488" max="9488" width="6.42578125" style="11" customWidth="1"/>
    <col min="9489" max="9489" width="25" style="11" customWidth="1"/>
    <col min="9490" max="9490" width="46.28515625" style="11" customWidth="1"/>
    <col min="9491" max="9491" width="17.42578125" style="11" customWidth="1"/>
    <col min="9492" max="9492" width="12.5703125" style="11" bestFit="1" customWidth="1"/>
    <col min="9493" max="9493" width="7.7109375" style="11" bestFit="1" customWidth="1"/>
    <col min="9494" max="9494" width="15.85546875" style="11" customWidth="1"/>
    <col min="9495" max="9495" width="13.42578125" style="11" customWidth="1"/>
    <col min="9496" max="9496" width="20.5703125" style="11" customWidth="1"/>
    <col min="9497" max="9728" width="11.42578125" style="11"/>
    <col min="9729" max="9729" width="43" style="11" bestFit="1" customWidth="1"/>
    <col min="9730" max="9730" width="58" style="11" customWidth="1"/>
    <col min="9731" max="9731" width="17.140625" style="11" bestFit="1" customWidth="1"/>
    <col min="9732" max="9732" width="17.28515625" style="11" bestFit="1" customWidth="1"/>
    <col min="9733" max="9734" width="5.85546875" style="11" bestFit="1" customWidth="1"/>
    <col min="9735" max="9735" width="6.42578125" style="11" bestFit="1" customWidth="1"/>
    <col min="9736" max="9736" width="6.28515625" style="11" bestFit="1" customWidth="1"/>
    <col min="9737" max="9737" width="6.42578125" style="11" bestFit="1" customWidth="1"/>
    <col min="9738" max="9738" width="5.85546875" style="11" bestFit="1" customWidth="1"/>
    <col min="9739" max="9739" width="5.7109375" style="11" bestFit="1" customWidth="1"/>
    <col min="9740" max="9740" width="6.5703125" style="11" bestFit="1" customWidth="1"/>
    <col min="9741" max="9741" width="6" style="11" bestFit="1" customWidth="1"/>
    <col min="9742" max="9742" width="6.28515625" style="11" bestFit="1" customWidth="1"/>
    <col min="9743" max="9743" width="6.42578125" style="11" bestFit="1" customWidth="1"/>
    <col min="9744" max="9744" width="6.42578125" style="11" customWidth="1"/>
    <col min="9745" max="9745" width="25" style="11" customWidth="1"/>
    <col min="9746" max="9746" width="46.28515625" style="11" customWidth="1"/>
    <col min="9747" max="9747" width="17.42578125" style="11" customWidth="1"/>
    <col min="9748" max="9748" width="12.5703125" style="11" bestFit="1" customWidth="1"/>
    <col min="9749" max="9749" width="7.7109375" style="11" bestFit="1" customWidth="1"/>
    <col min="9750" max="9750" width="15.85546875" style="11" customWidth="1"/>
    <col min="9751" max="9751" width="13.42578125" style="11" customWidth="1"/>
    <col min="9752" max="9752" width="20.5703125" style="11" customWidth="1"/>
    <col min="9753" max="9984" width="11.42578125" style="11"/>
    <col min="9985" max="9985" width="43" style="11" bestFit="1" customWidth="1"/>
    <col min="9986" max="9986" width="58" style="11" customWidth="1"/>
    <col min="9987" max="9987" width="17.140625" style="11" bestFit="1" customWidth="1"/>
    <col min="9988" max="9988" width="17.28515625" style="11" bestFit="1" customWidth="1"/>
    <col min="9989" max="9990" width="5.85546875" style="11" bestFit="1" customWidth="1"/>
    <col min="9991" max="9991" width="6.42578125" style="11" bestFit="1" customWidth="1"/>
    <col min="9992" max="9992" width="6.28515625" style="11" bestFit="1" customWidth="1"/>
    <col min="9993" max="9993" width="6.42578125" style="11" bestFit="1" customWidth="1"/>
    <col min="9994" max="9994" width="5.85546875" style="11" bestFit="1" customWidth="1"/>
    <col min="9995" max="9995" width="5.7109375" style="11" bestFit="1" customWidth="1"/>
    <col min="9996" max="9996" width="6.5703125" style="11" bestFit="1" customWidth="1"/>
    <col min="9997" max="9997" width="6" style="11" bestFit="1" customWidth="1"/>
    <col min="9998" max="9998" width="6.28515625" style="11" bestFit="1" customWidth="1"/>
    <col min="9999" max="9999" width="6.42578125" style="11" bestFit="1" customWidth="1"/>
    <col min="10000" max="10000" width="6.42578125" style="11" customWidth="1"/>
    <col min="10001" max="10001" width="25" style="11" customWidth="1"/>
    <col min="10002" max="10002" width="46.28515625" style="11" customWidth="1"/>
    <col min="10003" max="10003" width="17.42578125" style="11" customWidth="1"/>
    <col min="10004" max="10004" width="12.5703125" style="11" bestFit="1" customWidth="1"/>
    <col min="10005" max="10005" width="7.7109375" style="11" bestFit="1" customWidth="1"/>
    <col min="10006" max="10006" width="15.85546875" style="11" customWidth="1"/>
    <col min="10007" max="10007" width="13.42578125" style="11" customWidth="1"/>
    <col min="10008" max="10008" width="20.5703125" style="11" customWidth="1"/>
    <col min="10009" max="10240" width="11.42578125" style="11"/>
    <col min="10241" max="10241" width="43" style="11" bestFit="1" customWidth="1"/>
    <col min="10242" max="10242" width="58" style="11" customWidth="1"/>
    <col min="10243" max="10243" width="17.140625" style="11" bestFit="1" customWidth="1"/>
    <col min="10244" max="10244" width="17.28515625" style="11" bestFit="1" customWidth="1"/>
    <col min="10245" max="10246" width="5.85546875" style="11" bestFit="1" customWidth="1"/>
    <col min="10247" max="10247" width="6.42578125" style="11" bestFit="1" customWidth="1"/>
    <col min="10248" max="10248" width="6.28515625" style="11" bestFit="1" customWidth="1"/>
    <col min="10249" max="10249" width="6.42578125" style="11" bestFit="1" customWidth="1"/>
    <col min="10250" max="10250" width="5.85546875" style="11" bestFit="1" customWidth="1"/>
    <col min="10251" max="10251" width="5.7109375" style="11" bestFit="1" customWidth="1"/>
    <col min="10252" max="10252" width="6.5703125" style="11" bestFit="1" customWidth="1"/>
    <col min="10253" max="10253" width="6" style="11" bestFit="1" customWidth="1"/>
    <col min="10254" max="10254" width="6.28515625" style="11" bestFit="1" customWidth="1"/>
    <col min="10255" max="10255" width="6.42578125" style="11" bestFit="1" customWidth="1"/>
    <col min="10256" max="10256" width="6.42578125" style="11" customWidth="1"/>
    <col min="10257" max="10257" width="25" style="11" customWidth="1"/>
    <col min="10258" max="10258" width="46.28515625" style="11" customWidth="1"/>
    <col min="10259" max="10259" width="17.42578125" style="11" customWidth="1"/>
    <col min="10260" max="10260" width="12.5703125" style="11" bestFit="1" customWidth="1"/>
    <col min="10261" max="10261" width="7.7109375" style="11" bestFit="1" customWidth="1"/>
    <col min="10262" max="10262" width="15.85546875" style="11" customWidth="1"/>
    <col min="10263" max="10263" width="13.42578125" style="11" customWidth="1"/>
    <col min="10264" max="10264" width="20.5703125" style="11" customWidth="1"/>
    <col min="10265" max="10496" width="11.42578125" style="11"/>
    <col min="10497" max="10497" width="43" style="11" bestFit="1" customWidth="1"/>
    <col min="10498" max="10498" width="58" style="11" customWidth="1"/>
    <col min="10499" max="10499" width="17.140625" style="11" bestFit="1" customWidth="1"/>
    <col min="10500" max="10500" width="17.28515625" style="11" bestFit="1" customWidth="1"/>
    <col min="10501" max="10502" width="5.85546875" style="11" bestFit="1" customWidth="1"/>
    <col min="10503" max="10503" width="6.42578125" style="11" bestFit="1" customWidth="1"/>
    <col min="10504" max="10504" width="6.28515625" style="11" bestFit="1" customWidth="1"/>
    <col min="10505" max="10505" width="6.42578125" style="11" bestFit="1" customWidth="1"/>
    <col min="10506" max="10506" width="5.85546875" style="11" bestFit="1" customWidth="1"/>
    <col min="10507" max="10507" width="5.7109375" style="11" bestFit="1" customWidth="1"/>
    <col min="10508" max="10508" width="6.5703125" style="11" bestFit="1" customWidth="1"/>
    <col min="10509" max="10509" width="6" style="11" bestFit="1" customWidth="1"/>
    <col min="10510" max="10510" width="6.28515625" style="11" bestFit="1" customWidth="1"/>
    <col min="10511" max="10511" width="6.42578125" style="11" bestFit="1" customWidth="1"/>
    <col min="10512" max="10512" width="6.42578125" style="11" customWidth="1"/>
    <col min="10513" max="10513" width="25" style="11" customWidth="1"/>
    <col min="10514" max="10514" width="46.28515625" style="11" customWidth="1"/>
    <col min="10515" max="10515" width="17.42578125" style="11" customWidth="1"/>
    <col min="10516" max="10516" width="12.5703125" style="11" bestFit="1" customWidth="1"/>
    <col min="10517" max="10517" width="7.7109375" style="11" bestFit="1" customWidth="1"/>
    <col min="10518" max="10518" width="15.85546875" style="11" customWidth="1"/>
    <col min="10519" max="10519" width="13.42578125" style="11" customWidth="1"/>
    <col min="10520" max="10520" width="20.5703125" style="11" customWidth="1"/>
    <col min="10521" max="10752" width="11.42578125" style="11"/>
    <col min="10753" max="10753" width="43" style="11" bestFit="1" customWidth="1"/>
    <col min="10754" max="10754" width="58" style="11" customWidth="1"/>
    <col min="10755" max="10755" width="17.140625" style="11" bestFit="1" customWidth="1"/>
    <col min="10756" max="10756" width="17.28515625" style="11" bestFit="1" customWidth="1"/>
    <col min="10757" max="10758" width="5.85546875" style="11" bestFit="1" customWidth="1"/>
    <col min="10759" max="10759" width="6.42578125" style="11" bestFit="1" customWidth="1"/>
    <col min="10760" max="10760" width="6.28515625" style="11" bestFit="1" customWidth="1"/>
    <col min="10761" max="10761" width="6.42578125" style="11" bestFit="1" customWidth="1"/>
    <col min="10762" max="10762" width="5.85546875" style="11" bestFit="1" customWidth="1"/>
    <col min="10763" max="10763" width="5.7109375" style="11" bestFit="1" customWidth="1"/>
    <col min="10764" max="10764" width="6.5703125" style="11" bestFit="1" customWidth="1"/>
    <col min="10765" max="10765" width="6" style="11" bestFit="1" customWidth="1"/>
    <col min="10766" max="10766" width="6.28515625" style="11" bestFit="1" customWidth="1"/>
    <col min="10767" max="10767" width="6.42578125" style="11" bestFit="1" customWidth="1"/>
    <col min="10768" max="10768" width="6.42578125" style="11" customWidth="1"/>
    <col min="10769" max="10769" width="25" style="11" customWidth="1"/>
    <col min="10770" max="10770" width="46.28515625" style="11" customWidth="1"/>
    <col min="10771" max="10771" width="17.42578125" style="11" customWidth="1"/>
    <col min="10772" max="10772" width="12.5703125" style="11" bestFit="1" customWidth="1"/>
    <col min="10773" max="10773" width="7.7109375" style="11" bestFit="1" customWidth="1"/>
    <col min="10774" max="10774" width="15.85546875" style="11" customWidth="1"/>
    <col min="10775" max="10775" width="13.42578125" style="11" customWidth="1"/>
    <col min="10776" max="10776" width="20.5703125" style="11" customWidth="1"/>
    <col min="10777" max="11008" width="11.42578125" style="11"/>
    <col min="11009" max="11009" width="43" style="11" bestFit="1" customWidth="1"/>
    <col min="11010" max="11010" width="58" style="11" customWidth="1"/>
    <col min="11011" max="11011" width="17.140625" style="11" bestFit="1" customWidth="1"/>
    <col min="11012" max="11012" width="17.28515625" style="11" bestFit="1" customWidth="1"/>
    <col min="11013" max="11014" width="5.85546875" style="11" bestFit="1" customWidth="1"/>
    <col min="11015" max="11015" width="6.42578125" style="11" bestFit="1" customWidth="1"/>
    <col min="11016" max="11016" width="6.28515625" style="11" bestFit="1" customWidth="1"/>
    <col min="11017" max="11017" width="6.42578125" style="11" bestFit="1" customWidth="1"/>
    <col min="11018" max="11018" width="5.85546875" style="11" bestFit="1" customWidth="1"/>
    <col min="11019" max="11019" width="5.7109375" style="11" bestFit="1" customWidth="1"/>
    <col min="11020" max="11020" width="6.5703125" style="11" bestFit="1" customWidth="1"/>
    <col min="11021" max="11021" width="6" style="11" bestFit="1" customWidth="1"/>
    <col min="11022" max="11022" width="6.28515625" style="11" bestFit="1" customWidth="1"/>
    <col min="11023" max="11023" width="6.42578125" style="11" bestFit="1" customWidth="1"/>
    <col min="11024" max="11024" width="6.42578125" style="11" customWidth="1"/>
    <col min="11025" max="11025" width="25" style="11" customWidth="1"/>
    <col min="11026" max="11026" width="46.28515625" style="11" customWidth="1"/>
    <col min="11027" max="11027" width="17.42578125" style="11" customWidth="1"/>
    <col min="11028" max="11028" width="12.5703125" style="11" bestFit="1" customWidth="1"/>
    <col min="11029" max="11029" width="7.7109375" style="11" bestFit="1" customWidth="1"/>
    <col min="11030" max="11030" width="15.85546875" style="11" customWidth="1"/>
    <col min="11031" max="11031" width="13.42578125" style="11" customWidth="1"/>
    <col min="11032" max="11032" width="20.5703125" style="11" customWidth="1"/>
    <col min="11033" max="11264" width="11.42578125" style="11"/>
    <col min="11265" max="11265" width="43" style="11" bestFit="1" customWidth="1"/>
    <col min="11266" max="11266" width="58" style="11" customWidth="1"/>
    <col min="11267" max="11267" width="17.140625" style="11" bestFit="1" customWidth="1"/>
    <col min="11268" max="11268" width="17.28515625" style="11" bestFit="1" customWidth="1"/>
    <col min="11269" max="11270" width="5.85546875" style="11" bestFit="1" customWidth="1"/>
    <col min="11271" max="11271" width="6.42578125" style="11" bestFit="1" customWidth="1"/>
    <col min="11272" max="11272" width="6.28515625" style="11" bestFit="1" customWidth="1"/>
    <col min="11273" max="11273" width="6.42578125" style="11" bestFit="1" customWidth="1"/>
    <col min="11274" max="11274" width="5.85546875" style="11" bestFit="1" customWidth="1"/>
    <col min="11275" max="11275" width="5.7109375" style="11" bestFit="1" customWidth="1"/>
    <col min="11276" max="11276" width="6.5703125" style="11" bestFit="1" customWidth="1"/>
    <col min="11277" max="11277" width="6" style="11" bestFit="1" customWidth="1"/>
    <col min="11278" max="11278" width="6.28515625" style="11" bestFit="1" customWidth="1"/>
    <col min="11279" max="11279" width="6.42578125" style="11" bestFit="1" customWidth="1"/>
    <col min="11280" max="11280" width="6.42578125" style="11" customWidth="1"/>
    <col min="11281" max="11281" width="25" style="11" customWidth="1"/>
    <col min="11282" max="11282" width="46.28515625" style="11" customWidth="1"/>
    <col min="11283" max="11283" width="17.42578125" style="11" customWidth="1"/>
    <col min="11284" max="11284" width="12.5703125" style="11" bestFit="1" customWidth="1"/>
    <col min="11285" max="11285" width="7.7109375" style="11" bestFit="1" customWidth="1"/>
    <col min="11286" max="11286" width="15.85546875" style="11" customWidth="1"/>
    <col min="11287" max="11287" width="13.42578125" style="11" customWidth="1"/>
    <col min="11288" max="11288" width="20.5703125" style="11" customWidth="1"/>
    <col min="11289" max="11520" width="11.42578125" style="11"/>
    <col min="11521" max="11521" width="43" style="11" bestFit="1" customWidth="1"/>
    <col min="11522" max="11522" width="58" style="11" customWidth="1"/>
    <col min="11523" max="11523" width="17.140625" style="11" bestFit="1" customWidth="1"/>
    <col min="11524" max="11524" width="17.28515625" style="11" bestFit="1" customWidth="1"/>
    <col min="11525" max="11526" width="5.85546875" style="11" bestFit="1" customWidth="1"/>
    <col min="11527" max="11527" width="6.42578125" style="11" bestFit="1" customWidth="1"/>
    <col min="11528" max="11528" width="6.28515625" style="11" bestFit="1" customWidth="1"/>
    <col min="11529" max="11529" width="6.42578125" style="11" bestFit="1" customWidth="1"/>
    <col min="11530" max="11530" width="5.85546875" style="11" bestFit="1" customWidth="1"/>
    <col min="11531" max="11531" width="5.7109375" style="11" bestFit="1" customWidth="1"/>
    <col min="11532" max="11532" width="6.5703125" style="11" bestFit="1" customWidth="1"/>
    <col min="11533" max="11533" width="6" style="11" bestFit="1" customWidth="1"/>
    <col min="11534" max="11534" width="6.28515625" style="11" bestFit="1" customWidth="1"/>
    <col min="11535" max="11535" width="6.42578125" style="11" bestFit="1" customWidth="1"/>
    <col min="11536" max="11536" width="6.42578125" style="11" customWidth="1"/>
    <col min="11537" max="11537" width="25" style="11" customWidth="1"/>
    <col min="11538" max="11538" width="46.28515625" style="11" customWidth="1"/>
    <col min="11539" max="11539" width="17.42578125" style="11" customWidth="1"/>
    <col min="11540" max="11540" width="12.5703125" style="11" bestFit="1" customWidth="1"/>
    <col min="11541" max="11541" width="7.7109375" style="11" bestFit="1" customWidth="1"/>
    <col min="11542" max="11542" width="15.85546875" style="11" customWidth="1"/>
    <col min="11543" max="11543" width="13.42578125" style="11" customWidth="1"/>
    <col min="11544" max="11544" width="20.5703125" style="11" customWidth="1"/>
    <col min="11545" max="11776" width="11.42578125" style="11"/>
    <col min="11777" max="11777" width="43" style="11" bestFit="1" customWidth="1"/>
    <col min="11778" max="11778" width="58" style="11" customWidth="1"/>
    <col min="11779" max="11779" width="17.140625" style="11" bestFit="1" customWidth="1"/>
    <col min="11780" max="11780" width="17.28515625" style="11" bestFit="1" customWidth="1"/>
    <col min="11781" max="11782" width="5.85546875" style="11" bestFit="1" customWidth="1"/>
    <col min="11783" max="11783" width="6.42578125" style="11" bestFit="1" customWidth="1"/>
    <col min="11784" max="11784" width="6.28515625" style="11" bestFit="1" customWidth="1"/>
    <col min="11785" max="11785" width="6.42578125" style="11" bestFit="1" customWidth="1"/>
    <col min="11786" max="11786" width="5.85546875" style="11" bestFit="1" customWidth="1"/>
    <col min="11787" max="11787" width="5.7109375" style="11" bestFit="1" customWidth="1"/>
    <col min="11788" max="11788" width="6.5703125" style="11" bestFit="1" customWidth="1"/>
    <col min="11789" max="11789" width="6" style="11" bestFit="1" customWidth="1"/>
    <col min="11790" max="11790" width="6.28515625" style="11" bestFit="1" customWidth="1"/>
    <col min="11791" max="11791" width="6.42578125" style="11" bestFit="1" customWidth="1"/>
    <col min="11792" max="11792" width="6.42578125" style="11" customWidth="1"/>
    <col min="11793" max="11793" width="25" style="11" customWidth="1"/>
    <col min="11794" max="11794" width="46.28515625" style="11" customWidth="1"/>
    <col min="11795" max="11795" width="17.42578125" style="11" customWidth="1"/>
    <col min="11796" max="11796" width="12.5703125" style="11" bestFit="1" customWidth="1"/>
    <col min="11797" max="11797" width="7.7109375" style="11" bestFit="1" customWidth="1"/>
    <col min="11798" max="11798" width="15.85546875" style="11" customWidth="1"/>
    <col min="11799" max="11799" width="13.42578125" style="11" customWidth="1"/>
    <col min="11800" max="11800" width="20.5703125" style="11" customWidth="1"/>
    <col min="11801" max="12032" width="11.42578125" style="11"/>
    <col min="12033" max="12033" width="43" style="11" bestFit="1" customWidth="1"/>
    <col min="12034" max="12034" width="58" style="11" customWidth="1"/>
    <col min="12035" max="12035" width="17.140625" style="11" bestFit="1" customWidth="1"/>
    <col min="12036" max="12036" width="17.28515625" style="11" bestFit="1" customWidth="1"/>
    <col min="12037" max="12038" width="5.85546875" style="11" bestFit="1" customWidth="1"/>
    <col min="12039" max="12039" width="6.42578125" style="11" bestFit="1" customWidth="1"/>
    <col min="12040" max="12040" width="6.28515625" style="11" bestFit="1" customWidth="1"/>
    <col min="12041" max="12041" width="6.42578125" style="11" bestFit="1" customWidth="1"/>
    <col min="12042" max="12042" width="5.85546875" style="11" bestFit="1" customWidth="1"/>
    <col min="12043" max="12043" width="5.7109375" style="11" bestFit="1" customWidth="1"/>
    <col min="12044" max="12044" width="6.5703125" style="11" bestFit="1" customWidth="1"/>
    <col min="12045" max="12045" width="6" style="11" bestFit="1" customWidth="1"/>
    <col min="12046" max="12046" width="6.28515625" style="11" bestFit="1" customWidth="1"/>
    <col min="12047" max="12047" width="6.42578125" style="11" bestFit="1" customWidth="1"/>
    <col min="12048" max="12048" width="6.42578125" style="11" customWidth="1"/>
    <col min="12049" max="12049" width="25" style="11" customWidth="1"/>
    <col min="12050" max="12050" width="46.28515625" style="11" customWidth="1"/>
    <col min="12051" max="12051" width="17.42578125" style="11" customWidth="1"/>
    <col min="12052" max="12052" width="12.5703125" style="11" bestFit="1" customWidth="1"/>
    <col min="12053" max="12053" width="7.7109375" style="11" bestFit="1" customWidth="1"/>
    <col min="12054" max="12054" width="15.85546875" style="11" customWidth="1"/>
    <col min="12055" max="12055" width="13.42578125" style="11" customWidth="1"/>
    <col min="12056" max="12056" width="20.5703125" style="11" customWidth="1"/>
    <col min="12057" max="12288" width="11.42578125" style="11"/>
    <col min="12289" max="12289" width="43" style="11" bestFit="1" customWidth="1"/>
    <col min="12290" max="12290" width="58" style="11" customWidth="1"/>
    <col min="12291" max="12291" width="17.140625" style="11" bestFit="1" customWidth="1"/>
    <col min="12292" max="12292" width="17.28515625" style="11" bestFit="1" customWidth="1"/>
    <col min="12293" max="12294" width="5.85546875" style="11" bestFit="1" customWidth="1"/>
    <col min="12295" max="12295" width="6.42578125" style="11" bestFit="1" customWidth="1"/>
    <col min="12296" max="12296" width="6.28515625" style="11" bestFit="1" customWidth="1"/>
    <col min="12297" max="12297" width="6.42578125" style="11" bestFit="1" customWidth="1"/>
    <col min="12298" max="12298" width="5.85546875" style="11" bestFit="1" customWidth="1"/>
    <col min="12299" max="12299" width="5.7109375" style="11" bestFit="1" customWidth="1"/>
    <col min="12300" max="12300" width="6.5703125" style="11" bestFit="1" customWidth="1"/>
    <col min="12301" max="12301" width="6" style="11" bestFit="1" customWidth="1"/>
    <col min="12302" max="12302" width="6.28515625" style="11" bestFit="1" customWidth="1"/>
    <col min="12303" max="12303" width="6.42578125" style="11" bestFit="1" customWidth="1"/>
    <col min="12304" max="12304" width="6.42578125" style="11" customWidth="1"/>
    <col min="12305" max="12305" width="25" style="11" customWidth="1"/>
    <col min="12306" max="12306" width="46.28515625" style="11" customWidth="1"/>
    <col min="12307" max="12307" width="17.42578125" style="11" customWidth="1"/>
    <col min="12308" max="12308" width="12.5703125" style="11" bestFit="1" customWidth="1"/>
    <col min="12309" max="12309" width="7.7109375" style="11" bestFit="1" customWidth="1"/>
    <col min="12310" max="12310" width="15.85546875" style="11" customWidth="1"/>
    <col min="12311" max="12311" width="13.42578125" style="11" customWidth="1"/>
    <col min="12312" max="12312" width="20.5703125" style="11" customWidth="1"/>
    <col min="12313" max="12544" width="11.42578125" style="11"/>
    <col min="12545" max="12545" width="43" style="11" bestFit="1" customWidth="1"/>
    <col min="12546" max="12546" width="58" style="11" customWidth="1"/>
    <col min="12547" max="12547" width="17.140625" style="11" bestFit="1" customWidth="1"/>
    <col min="12548" max="12548" width="17.28515625" style="11" bestFit="1" customWidth="1"/>
    <col min="12549" max="12550" width="5.85546875" style="11" bestFit="1" customWidth="1"/>
    <col min="12551" max="12551" width="6.42578125" style="11" bestFit="1" customWidth="1"/>
    <col min="12552" max="12552" width="6.28515625" style="11" bestFit="1" customWidth="1"/>
    <col min="12553" max="12553" width="6.42578125" style="11" bestFit="1" customWidth="1"/>
    <col min="12554" max="12554" width="5.85546875" style="11" bestFit="1" customWidth="1"/>
    <col min="12555" max="12555" width="5.7109375" style="11" bestFit="1" customWidth="1"/>
    <col min="12556" max="12556" width="6.5703125" style="11" bestFit="1" customWidth="1"/>
    <col min="12557" max="12557" width="6" style="11" bestFit="1" customWidth="1"/>
    <col min="12558" max="12558" width="6.28515625" style="11" bestFit="1" customWidth="1"/>
    <col min="12559" max="12559" width="6.42578125" style="11" bestFit="1" customWidth="1"/>
    <col min="12560" max="12560" width="6.42578125" style="11" customWidth="1"/>
    <col min="12561" max="12561" width="25" style="11" customWidth="1"/>
    <col min="12562" max="12562" width="46.28515625" style="11" customWidth="1"/>
    <col min="12563" max="12563" width="17.42578125" style="11" customWidth="1"/>
    <col min="12564" max="12564" width="12.5703125" style="11" bestFit="1" customWidth="1"/>
    <col min="12565" max="12565" width="7.7109375" style="11" bestFit="1" customWidth="1"/>
    <col min="12566" max="12566" width="15.85546875" style="11" customWidth="1"/>
    <col min="12567" max="12567" width="13.42578125" style="11" customWidth="1"/>
    <col min="12568" max="12568" width="20.5703125" style="11" customWidth="1"/>
    <col min="12569" max="12800" width="11.42578125" style="11"/>
    <col min="12801" max="12801" width="43" style="11" bestFit="1" customWidth="1"/>
    <col min="12802" max="12802" width="58" style="11" customWidth="1"/>
    <col min="12803" max="12803" width="17.140625" style="11" bestFit="1" customWidth="1"/>
    <col min="12804" max="12804" width="17.28515625" style="11" bestFit="1" customWidth="1"/>
    <col min="12805" max="12806" width="5.85546875" style="11" bestFit="1" customWidth="1"/>
    <col min="12807" max="12807" width="6.42578125" style="11" bestFit="1" customWidth="1"/>
    <col min="12808" max="12808" width="6.28515625" style="11" bestFit="1" customWidth="1"/>
    <col min="12809" max="12809" width="6.42578125" style="11" bestFit="1" customWidth="1"/>
    <col min="12810" max="12810" width="5.85546875" style="11" bestFit="1" customWidth="1"/>
    <col min="12811" max="12811" width="5.7109375" style="11" bestFit="1" customWidth="1"/>
    <col min="12812" max="12812" width="6.5703125" style="11" bestFit="1" customWidth="1"/>
    <col min="12813" max="12813" width="6" style="11" bestFit="1" customWidth="1"/>
    <col min="12814" max="12814" width="6.28515625" style="11" bestFit="1" customWidth="1"/>
    <col min="12815" max="12815" width="6.42578125" style="11" bestFit="1" customWidth="1"/>
    <col min="12816" max="12816" width="6.42578125" style="11" customWidth="1"/>
    <col min="12817" max="12817" width="25" style="11" customWidth="1"/>
    <col min="12818" max="12818" width="46.28515625" style="11" customWidth="1"/>
    <col min="12819" max="12819" width="17.42578125" style="11" customWidth="1"/>
    <col min="12820" max="12820" width="12.5703125" style="11" bestFit="1" customWidth="1"/>
    <col min="12821" max="12821" width="7.7109375" style="11" bestFit="1" customWidth="1"/>
    <col min="12822" max="12822" width="15.85546875" style="11" customWidth="1"/>
    <col min="12823" max="12823" width="13.42578125" style="11" customWidth="1"/>
    <col min="12824" max="12824" width="20.5703125" style="11" customWidth="1"/>
    <col min="12825" max="13056" width="11.42578125" style="11"/>
    <col min="13057" max="13057" width="43" style="11" bestFit="1" customWidth="1"/>
    <col min="13058" max="13058" width="58" style="11" customWidth="1"/>
    <col min="13059" max="13059" width="17.140625" style="11" bestFit="1" customWidth="1"/>
    <col min="13060" max="13060" width="17.28515625" style="11" bestFit="1" customWidth="1"/>
    <col min="13061" max="13062" width="5.85546875" style="11" bestFit="1" customWidth="1"/>
    <col min="13063" max="13063" width="6.42578125" style="11" bestFit="1" customWidth="1"/>
    <col min="13064" max="13064" width="6.28515625" style="11" bestFit="1" customWidth="1"/>
    <col min="13065" max="13065" width="6.42578125" style="11" bestFit="1" customWidth="1"/>
    <col min="13066" max="13066" width="5.85546875" style="11" bestFit="1" customWidth="1"/>
    <col min="13067" max="13067" width="5.7109375" style="11" bestFit="1" customWidth="1"/>
    <col min="13068" max="13068" width="6.5703125" style="11" bestFit="1" customWidth="1"/>
    <col min="13069" max="13069" width="6" style="11" bestFit="1" customWidth="1"/>
    <col min="13070" max="13070" width="6.28515625" style="11" bestFit="1" customWidth="1"/>
    <col min="13071" max="13071" width="6.42578125" style="11" bestFit="1" customWidth="1"/>
    <col min="13072" max="13072" width="6.42578125" style="11" customWidth="1"/>
    <col min="13073" max="13073" width="25" style="11" customWidth="1"/>
    <col min="13074" max="13074" width="46.28515625" style="11" customWidth="1"/>
    <col min="13075" max="13075" width="17.42578125" style="11" customWidth="1"/>
    <col min="13076" max="13076" width="12.5703125" style="11" bestFit="1" customWidth="1"/>
    <col min="13077" max="13077" width="7.7109375" style="11" bestFit="1" customWidth="1"/>
    <col min="13078" max="13078" width="15.85546875" style="11" customWidth="1"/>
    <col min="13079" max="13079" width="13.42578125" style="11" customWidth="1"/>
    <col min="13080" max="13080" width="20.5703125" style="11" customWidth="1"/>
    <col min="13081" max="13312" width="11.42578125" style="11"/>
    <col min="13313" max="13313" width="43" style="11" bestFit="1" customWidth="1"/>
    <col min="13314" max="13314" width="58" style="11" customWidth="1"/>
    <col min="13315" max="13315" width="17.140625" style="11" bestFit="1" customWidth="1"/>
    <col min="13316" max="13316" width="17.28515625" style="11" bestFit="1" customWidth="1"/>
    <col min="13317" max="13318" width="5.85546875" style="11" bestFit="1" customWidth="1"/>
    <col min="13319" max="13319" width="6.42578125" style="11" bestFit="1" customWidth="1"/>
    <col min="13320" max="13320" width="6.28515625" style="11" bestFit="1" customWidth="1"/>
    <col min="13321" max="13321" width="6.42578125" style="11" bestFit="1" customWidth="1"/>
    <col min="13322" max="13322" width="5.85546875" style="11" bestFit="1" customWidth="1"/>
    <col min="13323" max="13323" width="5.7109375" style="11" bestFit="1" customWidth="1"/>
    <col min="13324" max="13324" width="6.5703125" style="11" bestFit="1" customWidth="1"/>
    <col min="13325" max="13325" width="6" style="11" bestFit="1" customWidth="1"/>
    <col min="13326" max="13326" width="6.28515625" style="11" bestFit="1" customWidth="1"/>
    <col min="13327" max="13327" width="6.42578125" style="11" bestFit="1" customWidth="1"/>
    <col min="13328" max="13328" width="6.42578125" style="11" customWidth="1"/>
    <col min="13329" max="13329" width="25" style="11" customWidth="1"/>
    <col min="13330" max="13330" width="46.28515625" style="11" customWidth="1"/>
    <col min="13331" max="13331" width="17.42578125" style="11" customWidth="1"/>
    <col min="13332" max="13332" width="12.5703125" style="11" bestFit="1" customWidth="1"/>
    <col min="13333" max="13333" width="7.7109375" style="11" bestFit="1" customWidth="1"/>
    <col min="13334" max="13334" width="15.85546875" style="11" customWidth="1"/>
    <col min="13335" max="13335" width="13.42578125" style="11" customWidth="1"/>
    <col min="13336" max="13336" width="20.5703125" style="11" customWidth="1"/>
    <col min="13337" max="13568" width="11.42578125" style="11"/>
    <col min="13569" max="13569" width="43" style="11" bestFit="1" customWidth="1"/>
    <col min="13570" max="13570" width="58" style="11" customWidth="1"/>
    <col min="13571" max="13571" width="17.140625" style="11" bestFit="1" customWidth="1"/>
    <col min="13572" max="13572" width="17.28515625" style="11" bestFit="1" customWidth="1"/>
    <col min="13573" max="13574" width="5.85546875" style="11" bestFit="1" customWidth="1"/>
    <col min="13575" max="13575" width="6.42578125" style="11" bestFit="1" customWidth="1"/>
    <col min="13576" max="13576" width="6.28515625" style="11" bestFit="1" customWidth="1"/>
    <col min="13577" max="13577" width="6.42578125" style="11" bestFit="1" customWidth="1"/>
    <col min="13578" max="13578" width="5.85546875" style="11" bestFit="1" customWidth="1"/>
    <col min="13579" max="13579" width="5.7109375" style="11" bestFit="1" customWidth="1"/>
    <col min="13580" max="13580" width="6.5703125" style="11" bestFit="1" customWidth="1"/>
    <col min="13581" max="13581" width="6" style="11" bestFit="1" customWidth="1"/>
    <col min="13582" max="13582" width="6.28515625" style="11" bestFit="1" customWidth="1"/>
    <col min="13583" max="13583" width="6.42578125" style="11" bestFit="1" customWidth="1"/>
    <col min="13584" max="13584" width="6.42578125" style="11" customWidth="1"/>
    <col min="13585" max="13585" width="25" style="11" customWidth="1"/>
    <col min="13586" max="13586" width="46.28515625" style="11" customWidth="1"/>
    <col min="13587" max="13587" width="17.42578125" style="11" customWidth="1"/>
    <col min="13588" max="13588" width="12.5703125" style="11" bestFit="1" customWidth="1"/>
    <col min="13589" max="13589" width="7.7109375" style="11" bestFit="1" customWidth="1"/>
    <col min="13590" max="13590" width="15.85546875" style="11" customWidth="1"/>
    <col min="13591" max="13591" width="13.42578125" style="11" customWidth="1"/>
    <col min="13592" max="13592" width="20.5703125" style="11" customWidth="1"/>
    <col min="13593" max="13824" width="11.42578125" style="11"/>
    <col min="13825" max="13825" width="43" style="11" bestFit="1" customWidth="1"/>
    <col min="13826" max="13826" width="58" style="11" customWidth="1"/>
    <col min="13827" max="13827" width="17.140625" style="11" bestFit="1" customWidth="1"/>
    <col min="13828" max="13828" width="17.28515625" style="11" bestFit="1" customWidth="1"/>
    <col min="13829" max="13830" width="5.85546875" style="11" bestFit="1" customWidth="1"/>
    <col min="13831" max="13831" width="6.42578125" style="11" bestFit="1" customWidth="1"/>
    <col min="13832" max="13832" width="6.28515625" style="11" bestFit="1" customWidth="1"/>
    <col min="13833" max="13833" width="6.42578125" style="11" bestFit="1" customWidth="1"/>
    <col min="13834" max="13834" width="5.85546875" style="11" bestFit="1" customWidth="1"/>
    <col min="13835" max="13835" width="5.7109375" style="11" bestFit="1" customWidth="1"/>
    <col min="13836" max="13836" width="6.5703125" style="11" bestFit="1" customWidth="1"/>
    <col min="13837" max="13837" width="6" style="11" bestFit="1" customWidth="1"/>
    <col min="13838" max="13838" width="6.28515625" style="11" bestFit="1" customWidth="1"/>
    <col min="13839" max="13839" width="6.42578125" style="11" bestFit="1" customWidth="1"/>
    <col min="13840" max="13840" width="6.42578125" style="11" customWidth="1"/>
    <col min="13841" max="13841" width="25" style="11" customWidth="1"/>
    <col min="13842" max="13842" width="46.28515625" style="11" customWidth="1"/>
    <col min="13843" max="13843" width="17.42578125" style="11" customWidth="1"/>
    <col min="13844" max="13844" width="12.5703125" style="11" bestFit="1" customWidth="1"/>
    <col min="13845" max="13845" width="7.7109375" style="11" bestFit="1" customWidth="1"/>
    <col min="13846" max="13846" width="15.85546875" style="11" customWidth="1"/>
    <col min="13847" max="13847" width="13.42578125" style="11" customWidth="1"/>
    <col min="13848" max="13848" width="20.5703125" style="11" customWidth="1"/>
    <col min="13849" max="14080" width="11.42578125" style="11"/>
    <col min="14081" max="14081" width="43" style="11" bestFit="1" customWidth="1"/>
    <col min="14082" max="14082" width="58" style="11" customWidth="1"/>
    <col min="14083" max="14083" width="17.140625" style="11" bestFit="1" customWidth="1"/>
    <col min="14084" max="14084" width="17.28515625" style="11" bestFit="1" customWidth="1"/>
    <col min="14085" max="14086" width="5.85546875" style="11" bestFit="1" customWidth="1"/>
    <col min="14087" max="14087" width="6.42578125" style="11" bestFit="1" customWidth="1"/>
    <col min="14088" max="14088" width="6.28515625" style="11" bestFit="1" customWidth="1"/>
    <col min="14089" max="14089" width="6.42578125" style="11" bestFit="1" customWidth="1"/>
    <col min="14090" max="14090" width="5.85546875" style="11" bestFit="1" customWidth="1"/>
    <col min="14091" max="14091" width="5.7109375" style="11" bestFit="1" customWidth="1"/>
    <col min="14092" max="14092" width="6.5703125" style="11" bestFit="1" customWidth="1"/>
    <col min="14093" max="14093" width="6" style="11" bestFit="1" customWidth="1"/>
    <col min="14094" max="14094" width="6.28515625" style="11" bestFit="1" customWidth="1"/>
    <col min="14095" max="14095" width="6.42578125" style="11" bestFit="1" customWidth="1"/>
    <col min="14096" max="14096" width="6.42578125" style="11" customWidth="1"/>
    <col min="14097" max="14097" width="25" style="11" customWidth="1"/>
    <col min="14098" max="14098" width="46.28515625" style="11" customWidth="1"/>
    <col min="14099" max="14099" width="17.42578125" style="11" customWidth="1"/>
    <col min="14100" max="14100" width="12.5703125" style="11" bestFit="1" customWidth="1"/>
    <col min="14101" max="14101" width="7.7109375" style="11" bestFit="1" customWidth="1"/>
    <col min="14102" max="14102" width="15.85546875" style="11" customWidth="1"/>
    <col min="14103" max="14103" width="13.42578125" style="11" customWidth="1"/>
    <col min="14104" max="14104" width="20.5703125" style="11" customWidth="1"/>
    <col min="14105" max="14336" width="11.42578125" style="11"/>
    <col min="14337" max="14337" width="43" style="11" bestFit="1" customWidth="1"/>
    <col min="14338" max="14338" width="58" style="11" customWidth="1"/>
    <col min="14339" max="14339" width="17.140625" style="11" bestFit="1" customWidth="1"/>
    <col min="14340" max="14340" width="17.28515625" style="11" bestFit="1" customWidth="1"/>
    <col min="14341" max="14342" width="5.85546875" style="11" bestFit="1" customWidth="1"/>
    <col min="14343" max="14343" width="6.42578125" style="11" bestFit="1" customWidth="1"/>
    <col min="14344" max="14344" width="6.28515625" style="11" bestFit="1" customWidth="1"/>
    <col min="14345" max="14345" width="6.42578125" style="11" bestFit="1" customWidth="1"/>
    <col min="14346" max="14346" width="5.85546875" style="11" bestFit="1" customWidth="1"/>
    <col min="14347" max="14347" width="5.7109375" style="11" bestFit="1" customWidth="1"/>
    <col min="14348" max="14348" width="6.5703125" style="11" bestFit="1" customWidth="1"/>
    <col min="14349" max="14349" width="6" style="11" bestFit="1" customWidth="1"/>
    <col min="14350" max="14350" width="6.28515625" style="11" bestFit="1" customWidth="1"/>
    <col min="14351" max="14351" width="6.42578125" style="11" bestFit="1" customWidth="1"/>
    <col min="14352" max="14352" width="6.42578125" style="11" customWidth="1"/>
    <col min="14353" max="14353" width="25" style="11" customWidth="1"/>
    <col min="14354" max="14354" width="46.28515625" style="11" customWidth="1"/>
    <col min="14355" max="14355" width="17.42578125" style="11" customWidth="1"/>
    <col min="14356" max="14356" width="12.5703125" style="11" bestFit="1" customWidth="1"/>
    <col min="14357" max="14357" width="7.7109375" style="11" bestFit="1" customWidth="1"/>
    <col min="14358" max="14358" width="15.85546875" style="11" customWidth="1"/>
    <col min="14359" max="14359" width="13.42578125" style="11" customWidth="1"/>
    <col min="14360" max="14360" width="20.5703125" style="11" customWidth="1"/>
    <col min="14361" max="14592" width="11.42578125" style="11"/>
    <col min="14593" max="14593" width="43" style="11" bestFit="1" customWidth="1"/>
    <col min="14594" max="14594" width="58" style="11" customWidth="1"/>
    <col min="14595" max="14595" width="17.140625" style="11" bestFit="1" customWidth="1"/>
    <col min="14596" max="14596" width="17.28515625" style="11" bestFit="1" customWidth="1"/>
    <col min="14597" max="14598" width="5.85546875" style="11" bestFit="1" customWidth="1"/>
    <col min="14599" max="14599" width="6.42578125" style="11" bestFit="1" customWidth="1"/>
    <col min="14600" max="14600" width="6.28515625" style="11" bestFit="1" customWidth="1"/>
    <col min="14601" max="14601" width="6.42578125" style="11" bestFit="1" customWidth="1"/>
    <col min="14602" max="14602" width="5.85546875" style="11" bestFit="1" customWidth="1"/>
    <col min="14603" max="14603" width="5.7109375" style="11" bestFit="1" customWidth="1"/>
    <col min="14604" max="14604" width="6.5703125" style="11" bestFit="1" customWidth="1"/>
    <col min="14605" max="14605" width="6" style="11" bestFit="1" customWidth="1"/>
    <col min="14606" max="14606" width="6.28515625" style="11" bestFit="1" customWidth="1"/>
    <col min="14607" max="14607" width="6.42578125" style="11" bestFit="1" customWidth="1"/>
    <col min="14608" max="14608" width="6.42578125" style="11" customWidth="1"/>
    <col min="14609" max="14609" width="25" style="11" customWidth="1"/>
    <col min="14610" max="14610" width="46.28515625" style="11" customWidth="1"/>
    <col min="14611" max="14611" width="17.42578125" style="11" customWidth="1"/>
    <col min="14612" max="14612" width="12.5703125" style="11" bestFit="1" customWidth="1"/>
    <col min="14613" max="14613" width="7.7109375" style="11" bestFit="1" customWidth="1"/>
    <col min="14614" max="14614" width="15.85546875" style="11" customWidth="1"/>
    <col min="14615" max="14615" width="13.42578125" style="11" customWidth="1"/>
    <col min="14616" max="14616" width="20.5703125" style="11" customWidth="1"/>
    <col min="14617" max="14848" width="11.42578125" style="11"/>
    <col min="14849" max="14849" width="43" style="11" bestFit="1" customWidth="1"/>
    <col min="14850" max="14850" width="58" style="11" customWidth="1"/>
    <col min="14851" max="14851" width="17.140625" style="11" bestFit="1" customWidth="1"/>
    <col min="14852" max="14852" width="17.28515625" style="11" bestFit="1" customWidth="1"/>
    <col min="14853" max="14854" width="5.85546875" style="11" bestFit="1" customWidth="1"/>
    <col min="14855" max="14855" width="6.42578125" style="11" bestFit="1" customWidth="1"/>
    <col min="14856" max="14856" width="6.28515625" style="11" bestFit="1" customWidth="1"/>
    <col min="14857" max="14857" width="6.42578125" style="11" bestFit="1" customWidth="1"/>
    <col min="14858" max="14858" width="5.85546875" style="11" bestFit="1" customWidth="1"/>
    <col min="14859" max="14859" width="5.7109375" style="11" bestFit="1" customWidth="1"/>
    <col min="14860" max="14860" width="6.5703125" style="11" bestFit="1" customWidth="1"/>
    <col min="14861" max="14861" width="6" style="11" bestFit="1" customWidth="1"/>
    <col min="14862" max="14862" width="6.28515625" style="11" bestFit="1" customWidth="1"/>
    <col min="14863" max="14863" width="6.42578125" style="11" bestFit="1" customWidth="1"/>
    <col min="14864" max="14864" width="6.42578125" style="11" customWidth="1"/>
    <col min="14865" max="14865" width="25" style="11" customWidth="1"/>
    <col min="14866" max="14866" width="46.28515625" style="11" customWidth="1"/>
    <col min="14867" max="14867" width="17.42578125" style="11" customWidth="1"/>
    <col min="14868" max="14868" width="12.5703125" style="11" bestFit="1" customWidth="1"/>
    <col min="14869" max="14869" width="7.7109375" style="11" bestFit="1" customWidth="1"/>
    <col min="14870" max="14870" width="15.85546875" style="11" customWidth="1"/>
    <col min="14871" max="14871" width="13.42578125" style="11" customWidth="1"/>
    <col min="14872" max="14872" width="20.5703125" style="11" customWidth="1"/>
    <col min="14873" max="15104" width="11.42578125" style="11"/>
    <col min="15105" max="15105" width="43" style="11" bestFit="1" customWidth="1"/>
    <col min="15106" max="15106" width="58" style="11" customWidth="1"/>
    <col min="15107" max="15107" width="17.140625" style="11" bestFit="1" customWidth="1"/>
    <col min="15108" max="15108" width="17.28515625" style="11" bestFit="1" customWidth="1"/>
    <col min="15109" max="15110" width="5.85546875" style="11" bestFit="1" customWidth="1"/>
    <col min="15111" max="15111" width="6.42578125" style="11" bestFit="1" customWidth="1"/>
    <col min="15112" max="15112" width="6.28515625" style="11" bestFit="1" customWidth="1"/>
    <col min="15113" max="15113" width="6.42578125" style="11" bestFit="1" customWidth="1"/>
    <col min="15114" max="15114" width="5.85546875" style="11" bestFit="1" customWidth="1"/>
    <col min="15115" max="15115" width="5.7109375" style="11" bestFit="1" customWidth="1"/>
    <col min="15116" max="15116" width="6.5703125" style="11" bestFit="1" customWidth="1"/>
    <col min="15117" max="15117" width="6" style="11" bestFit="1" customWidth="1"/>
    <col min="15118" max="15118" width="6.28515625" style="11" bestFit="1" customWidth="1"/>
    <col min="15119" max="15119" width="6.42578125" style="11" bestFit="1" customWidth="1"/>
    <col min="15120" max="15120" width="6.42578125" style="11" customWidth="1"/>
    <col min="15121" max="15121" width="25" style="11" customWidth="1"/>
    <col min="15122" max="15122" width="46.28515625" style="11" customWidth="1"/>
    <col min="15123" max="15123" width="17.42578125" style="11" customWidth="1"/>
    <col min="15124" max="15124" width="12.5703125" style="11" bestFit="1" customWidth="1"/>
    <col min="15125" max="15125" width="7.7109375" style="11" bestFit="1" customWidth="1"/>
    <col min="15126" max="15126" width="15.85546875" style="11" customWidth="1"/>
    <col min="15127" max="15127" width="13.42578125" style="11" customWidth="1"/>
    <col min="15128" max="15128" width="20.5703125" style="11" customWidth="1"/>
    <col min="15129" max="15360" width="11.42578125" style="11"/>
    <col min="15361" max="15361" width="43" style="11" bestFit="1" customWidth="1"/>
    <col min="15362" max="15362" width="58" style="11" customWidth="1"/>
    <col min="15363" max="15363" width="17.140625" style="11" bestFit="1" customWidth="1"/>
    <col min="15364" max="15364" width="17.28515625" style="11" bestFit="1" customWidth="1"/>
    <col min="15365" max="15366" width="5.85546875" style="11" bestFit="1" customWidth="1"/>
    <col min="15367" max="15367" width="6.42578125" style="11" bestFit="1" customWidth="1"/>
    <col min="15368" max="15368" width="6.28515625" style="11" bestFit="1" customWidth="1"/>
    <col min="15369" max="15369" width="6.42578125" style="11" bestFit="1" customWidth="1"/>
    <col min="15370" max="15370" width="5.85546875" style="11" bestFit="1" customWidth="1"/>
    <col min="15371" max="15371" width="5.7109375" style="11" bestFit="1" customWidth="1"/>
    <col min="15372" max="15372" width="6.5703125" style="11" bestFit="1" customWidth="1"/>
    <col min="15373" max="15373" width="6" style="11" bestFit="1" customWidth="1"/>
    <col min="15374" max="15374" width="6.28515625" style="11" bestFit="1" customWidth="1"/>
    <col min="15375" max="15375" width="6.42578125" style="11" bestFit="1" customWidth="1"/>
    <col min="15376" max="15376" width="6.42578125" style="11" customWidth="1"/>
    <col min="15377" max="15377" width="25" style="11" customWidth="1"/>
    <col min="15378" max="15378" width="46.28515625" style="11" customWidth="1"/>
    <col min="15379" max="15379" width="17.42578125" style="11" customWidth="1"/>
    <col min="15380" max="15380" width="12.5703125" style="11" bestFit="1" customWidth="1"/>
    <col min="15381" max="15381" width="7.7109375" style="11" bestFit="1" customWidth="1"/>
    <col min="15382" max="15382" width="15.85546875" style="11" customWidth="1"/>
    <col min="15383" max="15383" width="13.42578125" style="11" customWidth="1"/>
    <col min="15384" max="15384" width="20.5703125" style="11" customWidth="1"/>
    <col min="15385" max="15616" width="11.42578125" style="11"/>
    <col min="15617" max="15617" width="43" style="11" bestFit="1" customWidth="1"/>
    <col min="15618" max="15618" width="58" style="11" customWidth="1"/>
    <col min="15619" max="15619" width="17.140625" style="11" bestFit="1" customWidth="1"/>
    <col min="15620" max="15620" width="17.28515625" style="11" bestFit="1" customWidth="1"/>
    <col min="15621" max="15622" width="5.85546875" style="11" bestFit="1" customWidth="1"/>
    <col min="15623" max="15623" width="6.42578125" style="11" bestFit="1" customWidth="1"/>
    <col min="15624" max="15624" width="6.28515625" style="11" bestFit="1" customWidth="1"/>
    <col min="15625" max="15625" width="6.42578125" style="11" bestFit="1" customWidth="1"/>
    <col min="15626" max="15626" width="5.85546875" style="11" bestFit="1" customWidth="1"/>
    <col min="15627" max="15627" width="5.7109375" style="11" bestFit="1" customWidth="1"/>
    <col min="15628" max="15628" width="6.5703125" style="11" bestFit="1" customWidth="1"/>
    <col min="15629" max="15629" width="6" style="11" bestFit="1" customWidth="1"/>
    <col min="15630" max="15630" width="6.28515625" style="11" bestFit="1" customWidth="1"/>
    <col min="15631" max="15631" width="6.42578125" style="11" bestFit="1" customWidth="1"/>
    <col min="15632" max="15632" width="6.42578125" style="11" customWidth="1"/>
    <col min="15633" max="15633" width="25" style="11" customWidth="1"/>
    <col min="15634" max="15634" width="46.28515625" style="11" customWidth="1"/>
    <col min="15635" max="15635" width="17.42578125" style="11" customWidth="1"/>
    <col min="15636" max="15636" width="12.5703125" style="11" bestFit="1" customWidth="1"/>
    <col min="15637" max="15637" width="7.7109375" style="11" bestFit="1" customWidth="1"/>
    <col min="15638" max="15638" width="15.85546875" style="11" customWidth="1"/>
    <col min="15639" max="15639" width="13.42578125" style="11" customWidth="1"/>
    <col min="15640" max="15640" width="20.5703125" style="11" customWidth="1"/>
    <col min="15641" max="15872" width="11.42578125" style="11"/>
    <col min="15873" max="15873" width="43" style="11" bestFit="1" customWidth="1"/>
    <col min="15874" max="15874" width="58" style="11" customWidth="1"/>
    <col min="15875" max="15875" width="17.140625" style="11" bestFit="1" customWidth="1"/>
    <col min="15876" max="15876" width="17.28515625" style="11" bestFit="1" customWidth="1"/>
    <col min="15877" max="15878" width="5.85546875" style="11" bestFit="1" customWidth="1"/>
    <col min="15879" max="15879" width="6.42578125" style="11" bestFit="1" customWidth="1"/>
    <col min="15880" max="15880" width="6.28515625" style="11" bestFit="1" customWidth="1"/>
    <col min="15881" max="15881" width="6.42578125" style="11" bestFit="1" customWidth="1"/>
    <col min="15882" max="15882" width="5.85546875" style="11" bestFit="1" customWidth="1"/>
    <col min="15883" max="15883" width="5.7109375" style="11" bestFit="1" customWidth="1"/>
    <col min="15884" max="15884" width="6.5703125" style="11" bestFit="1" customWidth="1"/>
    <col min="15885" max="15885" width="6" style="11" bestFit="1" customWidth="1"/>
    <col min="15886" max="15886" width="6.28515625" style="11" bestFit="1" customWidth="1"/>
    <col min="15887" max="15887" width="6.42578125" style="11" bestFit="1" customWidth="1"/>
    <col min="15888" max="15888" width="6.42578125" style="11" customWidth="1"/>
    <col min="15889" max="15889" width="25" style="11" customWidth="1"/>
    <col min="15890" max="15890" width="46.28515625" style="11" customWidth="1"/>
    <col min="15891" max="15891" width="17.42578125" style="11" customWidth="1"/>
    <col min="15892" max="15892" width="12.5703125" style="11" bestFit="1" customWidth="1"/>
    <col min="15893" max="15893" width="7.7109375" style="11" bestFit="1" customWidth="1"/>
    <col min="15894" max="15894" width="15.85546875" style="11" customWidth="1"/>
    <col min="15895" max="15895" width="13.42578125" style="11" customWidth="1"/>
    <col min="15896" max="15896" width="20.5703125" style="11" customWidth="1"/>
    <col min="15897" max="16128" width="11.42578125" style="11"/>
    <col min="16129" max="16129" width="43" style="11" bestFit="1" customWidth="1"/>
    <col min="16130" max="16130" width="58" style="11" customWidth="1"/>
    <col min="16131" max="16131" width="17.140625" style="11" bestFit="1" customWidth="1"/>
    <col min="16132" max="16132" width="17.28515625" style="11" bestFit="1" customWidth="1"/>
    <col min="16133" max="16134" width="5.85546875" style="11" bestFit="1" customWidth="1"/>
    <col min="16135" max="16135" width="6.42578125" style="11" bestFit="1" customWidth="1"/>
    <col min="16136" max="16136" width="6.28515625" style="11" bestFit="1" customWidth="1"/>
    <col min="16137" max="16137" width="6.42578125" style="11" bestFit="1" customWidth="1"/>
    <col min="16138" max="16138" width="5.85546875" style="11" bestFit="1" customWidth="1"/>
    <col min="16139" max="16139" width="5.7109375" style="11" bestFit="1" customWidth="1"/>
    <col min="16140" max="16140" width="6.5703125" style="11" bestFit="1" customWidth="1"/>
    <col min="16141" max="16141" width="6" style="11" bestFit="1" customWidth="1"/>
    <col min="16142" max="16142" width="6.28515625" style="11" bestFit="1" customWidth="1"/>
    <col min="16143" max="16143" width="6.42578125" style="11" bestFit="1" customWidth="1"/>
    <col min="16144" max="16144" width="6.42578125" style="11" customWidth="1"/>
    <col min="16145" max="16145" width="25" style="11" customWidth="1"/>
    <col min="16146" max="16146" width="46.28515625" style="11" customWidth="1"/>
    <col min="16147" max="16147" width="17.42578125" style="11" customWidth="1"/>
    <col min="16148" max="16148" width="12.5703125" style="11" bestFit="1" customWidth="1"/>
    <col min="16149" max="16149" width="7.7109375" style="11" bestFit="1" customWidth="1"/>
    <col min="16150" max="16150" width="15.85546875" style="11" customWidth="1"/>
    <col min="16151" max="16151" width="13.42578125" style="11" customWidth="1"/>
    <col min="16152" max="16152" width="20.5703125" style="11" customWidth="1"/>
    <col min="16153" max="16384" width="11.42578125" style="11"/>
  </cols>
  <sheetData>
    <row r="1" spans="1:24" s="1" customFormat="1" ht="28.5" customHeight="1" thickBot="1" x14ac:dyDescent="0.25">
      <c r="A1" s="175" t="s">
        <v>174</v>
      </c>
      <c r="B1" s="176"/>
      <c r="C1" s="176"/>
      <c r="D1" s="176"/>
      <c r="E1" s="176"/>
      <c r="F1" s="176"/>
      <c r="G1" s="176"/>
      <c r="H1" s="176"/>
      <c r="I1" s="176"/>
      <c r="J1" s="176"/>
      <c r="K1" s="176"/>
      <c r="L1" s="176"/>
      <c r="M1" s="176"/>
      <c r="N1" s="176"/>
      <c r="O1" s="176"/>
      <c r="P1" s="176"/>
      <c r="Q1" s="176"/>
      <c r="R1" s="176"/>
      <c r="S1" s="176"/>
      <c r="T1" s="176"/>
      <c r="U1" s="176"/>
      <c r="V1" s="176"/>
      <c r="W1" s="176"/>
      <c r="X1" s="177"/>
    </row>
    <row r="2" spans="1:24" s="1" customFormat="1" ht="12.75" customHeight="1" thickBot="1" x14ac:dyDescent="0.25">
      <c r="A2" s="2"/>
      <c r="B2" s="2"/>
      <c r="C2" s="2"/>
      <c r="D2" s="2"/>
      <c r="E2" s="2"/>
      <c r="F2" s="2"/>
      <c r="G2" s="2"/>
      <c r="H2" s="2"/>
      <c r="I2" s="2"/>
      <c r="J2" s="2"/>
      <c r="K2" s="2"/>
      <c r="L2" s="2"/>
      <c r="M2" s="2"/>
      <c r="N2" s="2"/>
      <c r="O2" s="2"/>
      <c r="P2" s="41"/>
      <c r="Q2" s="41"/>
      <c r="R2" s="41"/>
      <c r="S2" s="41"/>
      <c r="T2" s="41"/>
      <c r="U2" s="41"/>
      <c r="V2" s="41"/>
      <c r="W2" s="41"/>
      <c r="X2" s="41"/>
    </row>
    <row r="3" spans="1:24" s="1" customFormat="1" ht="28.5" customHeight="1" thickBot="1" x14ac:dyDescent="0.25">
      <c r="A3" s="3" t="s">
        <v>0</v>
      </c>
      <c r="B3" s="178" t="str">
        <f>'[2]ANEXO 1(PAS)'!B3:D3</f>
        <v xml:space="preserve">Coordinación Seccional de Calidad </v>
      </c>
      <c r="C3" s="178"/>
      <c r="D3" s="178"/>
      <c r="E3" s="178"/>
      <c r="F3" s="178"/>
      <c r="G3" s="178"/>
      <c r="H3" s="178"/>
      <c r="I3" s="178"/>
      <c r="J3" s="178"/>
      <c r="K3" s="178"/>
      <c r="L3" s="178"/>
      <c r="M3" s="178"/>
      <c r="N3" s="178"/>
      <c r="O3" s="178"/>
      <c r="P3" s="178"/>
      <c r="Q3" s="178"/>
      <c r="R3" s="179"/>
      <c r="S3" s="180"/>
      <c r="T3" s="180"/>
      <c r="U3" s="180"/>
      <c r="V3" s="180"/>
      <c r="W3" s="180"/>
      <c r="X3" s="181"/>
    </row>
    <row r="4" spans="1:24" s="1" customFormat="1" ht="28.5" customHeight="1" thickBot="1" x14ac:dyDescent="0.25">
      <c r="A4" s="3" t="s">
        <v>1</v>
      </c>
      <c r="B4" s="178" t="str">
        <f>'[2]ANEXO 1(PAS)'!B4:D4</f>
        <v>Gloria Amparo Sánchez Maldonado</v>
      </c>
      <c r="C4" s="178"/>
      <c r="D4" s="178"/>
      <c r="E4" s="178"/>
      <c r="F4" s="178"/>
      <c r="G4" s="178"/>
      <c r="H4" s="178"/>
      <c r="I4" s="178"/>
      <c r="J4" s="178"/>
      <c r="K4" s="178"/>
      <c r="L4" s="178"/>
      <c r="M4" s="178"/>
      <c r="N4" s="178"/>
      <c r="O4" s="178"/>
      <c r="P4" s="178"/>
      <c r="Q4" s="178"/>
      <c r="R4" s="179"/>
      <c r="S4" s="182"/>
      <c r="T4" s="182"/>
      <c r="U4" s="182"/>
      <c r="V4" s="182"/>
      <c r="W4" s="182"/>
      <c r="X4" s="183"/>
    </row>
    <row r="5" spans="1:24" s="1" customFormat="1" ht="28.5" customHeight="1" thickBot="1" x14ac:dyDescent="0.25">
      <c r="A5" s="3" t="s">
        <v>2</v>
      </c>
      <c r="B5" s="186">
        <v>43648</v>
      </c>
      <c r="C5" s="178"/>
      <c r="D5" s="178"/>
      <c r="E5" s="178"/>
      <c r="F5" s="178"/>
      <c r="G5" s="178"/>
      <c r="H5" s="178"/>
      <c r="I5" s="178"/>
      <c r="J5" s="178"/>
      <c r="K5" s="178"/>
      <c r="L5" s="178"/>
      <c r="M5" s="178"/>
      <c r="N5" s="178"/>
      <c r="O5" s="178"/>
      <c r="P5" s="178"/>
      <c r="Q5" s="178"/>
      <c r="R5" s="179"/>
      <c r="S5" s="182"/>
      <c r="T5" s="182"/>
      <c r="U5" s="182"/>
      <c r="V5" s="182"/>
      <c r="W5" s="182"/>
      <c r="X5" s="183"/>
    </row>
    <row r="6" spans="1:24" s="1" customFormat="1" ht="28.5" customHeight="1" thickBot="1" x14ac:dyDescent="0.25">
      <c r="A6" s="3" t="s">
        <v>3</v>
      </c>
      <c r="B6" s="187" t="str">
        <f>'[2]ANEXO 1(PAS)'!B6</f>
        <v>Administrativo</v>
      </c>
      <c r="C6" s="188"/>
      <c r="D6" s="188"/>
      <c r="E6" s="188"/>
      <c r="F6" s="188"/>
      <c r="G6" s="188"/>
      <c r="H6" s="189"/>
      <c r="I6" s="190" t="s">
        <v>4</v>
      </c>
      <c r="J6" s="191"/>
      <c r="K6" s="191"/>
      <c r="L6" s="191"/>
      <c r="M6" s="191"/>
      <c r="N6" s="192"/>
      <c r="O6" s="193" t="s">
        <v>98</v>
      </c>
      <c r="P6" s="194"/>
      <c r="Q6" s="194"/>
      <c r="R6" s="195"/>
      <c r="S6" s="182"/>
      <c r="T6" s="182"/>
      <c r="U6" s="182"/>
      <c r="V6" s="182"/>
      <c r="W6" s="182"/>
      <c r="X6" s="183"/>
    </row>
    <row r="7" spans="1:24" s="1" customFormat="1" ht="27" customHeight="1" thickBot="1" x14ac:dyDescent="0.25">
      <c r="A7" s="3" t="s">
        <v>5</v>
      </c>
      <c r="B7" s="178" t="str">
        <f>'[2]ANEXO 1(PAS)'!B8:H8</f>
        <v>Ampliación del Sistema de Gestión de la Calidad</v>
      </c>
      <c r="C7" s="178"/>
      <c r="D7" s="178"/>
      <c r="E7" s="178"/>
      <c r="F7" s="178"/>
      <c r="G7" s="178"/>
      <c r="H7" s="178"/>
      <c r="I7" s="178"/>
      <c r="J7" s="178"/>
      <c r="K7" s="178"/>
      <c r="L7" s="178"/>
      <c r="M7" s="178"/>
      <c r="N7" s="178"/>
      <c r="O7" s="178"/>
      <c r="P7" s="178"/>
      <c r="Q7" s="178"/>
      <c r="R7" s="179"/>
      <c r="S7" s="184"/>
      <c r="T7" s="184"/>
      <c r="U7" s="184"/>
      <c r="V7" s="184"/>
      <c r="W7" s="184"/>
      <c r="X7" s="185"/>
    </row>
    <row r="8" spans="1:24" s="1" customFormat="1" ht="23.25" customHeight="1" x14ac:dyDescent="0.2">
      <c r="A8" s="201" t="s">
        <v>6</v>
      </c>
      <c r="B8" s="203" t="s">
        <v>7</v>
      </c>
      <c r="C8" s="204"/>
      <c r="D8" s="205"/>
      <c r="E8" s="206" t="s">
        <v>99</v>
      </c>
      <c r="F8" s="207"/>
      <c r="G8" s="207"/>
      <c r="H8" s="207"/>
      <c r="I8" s="207"/>
      <c r="J8" s="207"/>
      <c r="K8" s="207"/>
      <c r="L8" s="207"/>
      <c r="M8" s="207"/>
      <c r="N8" s="207"/>
      <c r="O8" s="207"/>
      <c r="P8" s="208"/>
      <c r="Q8" s="203" t="s">
        <v>9</v>
      </c>
      <c r="R8" s="214"/>
      <c r="S8" s="207"/>
      <c r="T8" s="207"/>
      <c r="U8" s="207"/>
      <c r="V8" s="207"/>
      <c r="W8" s="208"/>
      <c r="X8" s="196" t="s">
        <v>10</v>
      </c>
    </row>
    <row r="9" spans="1:24" ht="45" customHeight="1" x14ac:dyDescent="0.2">
      <c r="A9" s="202"/>
      <c r="B9" s="43" t="s">
        <v>11</v>
      </c>
      <c r="C9" s="4" t="s">
        <v>36</v>
      </c>
      <c r="D9" s="5" t="s">
        <v>12</v>
      </c>
      <c r="E9" s="6" t="s">
        <v>13</v>
      </c>
      <c r="F9" s="46" t="s">
        <v>14</v>
      </c>
      <c r="G9" s="46" t="s">
        <v>15</v>
      </c>
      <c r="H9" s="46" t="s">
        <v>16</v>
      </c>
      <c r="I9" s="7" t="s">
        <v>17</v>
      </c>
      <c r="J9" s="46" t="s">
        <v>18</v>
      </c>
      <c r="K9" s="46" t="s">
        <v>19</v>
      </c>
      <c r="L9" s="46" t="s">
        <v>20</v>
      </c>
      <c r="M9" s="7" t="s">
        <v>21</v>
      </c>
      <c r="N9" s="46" t="s">
        <v>22</v>
      </c>
      <c r="O9" s="46" t="s">
        <v>23</v>
      </c>
      <c r="P9" s="47" t="s">
        <v>24</v>
      </c>
      <c r="Q9" s="43" t="s">
        <v>25</v>
      </c>
      <c r="R9" s="44" t="s">
        <v>26</v>
      </c>
      <c r="S9" s="44" t="s">
        <v>27</v>
      </c>
      <c r="T9" s="44" t="s">
        <v>28</v>
      </c>
      <c r="U9" s="44" t="s">
        <v>159</v>
      </c>
      <c r="V9" s="44" t="s">
        <v>29</v>
      </c>
      <c r="W9" s="45" t="s">
        <v>30</v>
      </c>
      <c r="X9" s="197" t="s">
        <v>31</v>
      </c>
    </row>
    <row r="10" spans="1:24" ht="74.25" customHeight="1" x14ac:dyDescent="0.2">
      <c r="A10" s="198" t="s">
        <v>185</v>
      </c>
      <c r="B10" s="172" t="s">
        <v>186</v>
      </c>
      <c r="C10" s="199"/>
      <c r="D10" s="268" t="s">
        <v>189</v>
      </c>
      <c r="E10" s="48"/>
      <c r="F10" s="38"/>
      <c r="G10" s="38"/>
      <c r="H10" s="38"/>
      <c r="I10" s="38"/>
      <c r="J10" s="38"/>
      <c r="K10" s="38"/>
      <c r="L10" s="38"/>
      <c r="M10" s="38"/>
      <c r="N10" s="38"/>
      <c r="O10" s="38"/>
      <c r="P10" s="38"/>
      <c r="Q10" s="34" t="s">
        <v>100</v>
      </c>
      <c r="R10" s="34" t="s">
        <v>101</v>
      </c>
      <c r="S10" s="34" t="s">
        <v>102</v>
      </c>
      <c r="T10" s="49">
        <v>0.7</v>
      </c>
      <c r="U10" s="49">
        <v>0.75</v>
      </c>
      <c r="V10" s="51" t="s">
        <v>103</v>
      </c>
      <c r="W10" s="51" t="s">
        <v>97</v>
      </c>
      <c r="X10" s="200"/>
    </row>
    <row r="11" spans="1:24" ht="78" customHeight="1" x14ac:dyDescent="0.2">
      <c r="A11" s="198"/>
      <c r="B11" s="172" t="s">
        <v>192</v>
      </c>
      <c r="C11" s="199"/>
      <c r="D11" s="269" t="s">
        <v>191</v>
      </c>
      <c r="E11" s="48"/>
      <c r="F11" s="38"/>
      <c r="G11" s="38"/>
      <c r="H11" s="12"/>
      <c r="I11" s="12"/>
      <c r="J11" s="12"/>
      <c r="K11" s="12"/>
      <c r="L11" s="12"/>
      <c r="M11" s="12"/>
      <c r="N11" s="12"/>
      <c r="O11" s="12"/>
      <c r="P11" s="12"/>
      <c r="Q11" s="34" t="s">
        <v>104</v>
      </c>
      <c r="R11" s="13" t="s">
        <v>105</v>
      </c>
      <c r="S11" s="34" t="s">
        <v>106</v>
      </c>
      <c r="T11" s="49">
        <v>0.2</v>
      </c>
      <c r="U11" s="49">
        <v>0.6</v>
      </c>
      <c r="V11" s="51" t="s">
        <v>103</v>
      </c>
      <c r="W11" s="51" t="s">
        <v>97</v>
      </c>
      <c r="X11" s="200"/>
    </row>
    <row r="12" spans="1:24" ht="64.5" customHeight="1" x14ac:dyDescent="0.2">
      <c r="A12" s="198"/>
      <c r="B12" s="172" t="s">
        <v>187</v>
      </c>
      <c r="C12" s="199"/>
      <c r="D12" s="270" t="s">
        <v>190</v>
      </c>
      <c r="E12" s="48"/>
      <c r="F12" s="38"/>
      <c r="G12" s="38"/>
      <c r="H12" s="48"/>
      <c r="I12" s="48"/>
      <c r="J12" s="48"/>
      <c r="K12" s="48"/>
      <c r="L12" s="48"/>
      <c r="M12" s="48"/>
      <c r="N12" s="48"/>
      <c r="O12" s="48"/>
      <c r="P12" s="48"/>
      <c r="Q12" s="34" t="s">
        <v>193</v>
      </c>
      <c r="R12" s="12"/>
      <c r="S12" s="34" t="s">
        <v>102</v>
      </c>
      <c r="T12" s="49">
        <v>0.7</v>
      </c>
      <c r="U12" s="49">
        <v>0.75</v>
      </c>
      <c r="V12" s="12"/>
      <c r="W12" s="37" t="s">
        <v>194</v>
      </c>
      <c r="X12" s="200"/>
    </row>
    <row r="13" spans="1:24" ht="64.5" customHeight="1" x14ac:dyDescent="0.2">
      <c r="A13" s="198"/>
      <c r="B13" s="172" t="s">
        <v>188</v>
      </c>
      <c r="C13" s="199"/>
      <c r="D13" s="271"/>
      <c r="E13" s="48"/>
      <c r="F13" s="38"/>
      <c r="G13" s="38"/>
      <c r="H13" s="48"/>
      <c r="I13" s="48"/>
      <c r="J13" s="48"/>
      <c r="K13" s="48"/>
      <c r="L13" s="48"/>
      <c r="M13" s="48"/>
      <c r="N13" s="48"/>
      <c r="O13" s="48"/>
      <c r="P13" s="48"/>
      <c r="Q13" s="34" t="s">
        <v>107</v>
      </c>
      <c r="R13" s="34" t="s">
        <v>108</v>
      </c>
      <c r="S13" s="34" t="s">
        <v>102</v>
      </c>
      <c r="T13" s="49">
        <v>0.7</v>
      </c>
      <c r="U13" s="49">
        <v>0.75</v>
      </c>
      <c r="V13" s="51" t="s">
        <v>103</v>
      </c>
      <c r="W13" s="51" t="s">
        <v>97</v>
      </c>
      <c r="X13" s="200"/>
    </row>
    <row r="14" spans="1:24" ht="64.5" customHeight="1" x14ac:dyDescent="0.2">
      <c r="A14" s="198"/>
      <c r="B14" s="172" t="s">
        <v>233</v>
      </c>
      <c r="C14" s="199"/>
      <c r="D14" s="272"/>
      <c r="E14" s="48"/>
      <c r="F14" s="38"/>
      <c r="G14" s="38"/>
      <c r="H14" s="48"/>
      <c r="I14" s="48"/>
      <c r="J14" s="48"/>
      <c r="K14" s="48"/>
      <c r="L14" s="48"/>
      <c r="M14" s="48"/>
      <c r="N14" s="48"/>
      <c r="O14" s="48"/>
      <c r="P14" s="48"/>
      <c r="Q14" s="34" t="s">
        <v>112</v>
      </c>
      <c r="R14" s="34" t="s">
        <v>111</v>
      </c>
      <c r="S14" s="34" t="s">
        <v>102</v>
      </c>
      <c r="T14" s="49">
        <v>0.7</v>
      </c>
      <c r="U14" s="49">
        <v>0.75</v>
      </c>
      <c r="V14" s="23" t="s">
        <v>103</v>
      </c>
      <c r="W14" s="51" t="s">
        <v>97</v>
      </c>
      <c r="X14" s="200"/>
    </row>
    <row r="15" spans="1:24" ht="74.25" customHeight="1" x14ac:dyDescent="0.2">
      <c r="A15" s="209" t="s">
        <v>109</v>
      </c>
      <c r="B15" s="172" t="s">
        <v>195</v>
      </c>
      <c r="C15" s="167"/>
      <c r="D15" s="268" t="s">
        <v>197</v>
      </c>
      <c r="E15" s="48"/>
      <c r="F15" s="38"/>
      <c r="G15" s="38"/>
      <c r="H15" s="48"/>
      <c r="I15" s="48"/>
      <c r="J15" s="48"/>
      <c r="K15" s="48"/>
      <c r="L15" s="48"/>
      <c r="M15" s="48"/>
      <c r="N15" s="48"/>
      <c r="O15" s="48"/>
      <c r="P15" s="48"/>
      <c r="Q15" s="34" t="s">
        <v>110</v>
      </c>
      <c r="R15" s="34" t="s">
        <v>111</v>
      </c>
      <c r="S15" s="34" t="s">
        <v>102</v>
      </c>
      <c r="T15" s="49">
        <v>0.7</v>
      </c>
      <c r="U15" s="49">
        <v>0.75</v>
      </c>
      <c r="V15" s="51" t="s">
        <v>103</v>
      </c>
      <c r="W15" s="51" t="s">
        <v>97</v>
      </c>
      <c r="X15" s="12"/>
    </row>
    <row r="16" spans="1:24" ht="74.25" customHeight="1" x14ac:dyDescent="0.2">
      <c r="A16" s="210"/>
      <c r="B16" s="172" t="s">
        <v>198</v>
      </c>
      <c r="C16" s="167"/>
      <c r="D16" s="268" t="s">
        <v>197</v>
      </c>
      <c r="E16" s="48"/>
      <c r="F16" s="38"/>
      <c r="G16" s="38"/>
      <c r="H16" s="48"/>
      <c r="I16" s="48"/>
      <c r="J16" s="48"/>
      <c r="K16" s="48"/>
      <c r="L16" s="48"/>
      <c r="M16" s="48"/>
      <c r="N16" s="48"/>
      <c r="O16" s="48"/>
      <c r="P16" s="48"/>
      <c r="Q16" s="12"/>
      <c r="R16" s="12"/>
      <c r="S16" s="12"/>
      <c r="T16" s="12"/>
      <c r="U16" s="12"/>
      <c r="V16" s="12"/>
      <c r="W16" s="37"/>
      <c r="X16" s="12"/>
    </row>
    <row r="17" spans="1:24" ht="99" customHeight="1" x14ac:dyDescent="0.2">
      <c r="A17" s="59" t="s">
        <v>113</v>
      </c>
      <c r="B17" s="172" t="s">
        <v>196</v>
      </c>
      <c r="C17" s="167"/>
      <c r="D17" s="268" t="s">
        <v>197</v>
      </c>
      <c r="E17" s="48"/>
      <c r="F17" s="38"/>
      <c r="G17" s="38"/>
      <c r="H17" s="48"/>
      <c r="I17" s="48"/>
      <c r="J17" s="48"/>
      <c r="K17" s="48"/>
      <c r="L17" s="48"/>
      <c r="M17" s="48"/>
      <c r="N17" s="48"/>
      <c r="O17" s="48"/>
      <c r="P17" s="48"/>
      <c r="Q17" s="34" t="s">
        <v>115</v>
      </c>
      <c r="R17" s="34" t="s">
        <v>116</v>
      </c>
      <c r="S17" s="34" t="s">
        <v>102</v>
      </c>
      <c r="T17" s="51">
        <v>0</v>
      </c>
      <c r="U17" s="49">
        <v>0.25</v>
      </c>
      <c r="V17" s="51" t="s">
        <v>114</v>
      </c>
      <c r="W17" s="51" t="s">
        <v>32</v>
      </c>
      <c r="X17" s="37"/>
    </row>
    <row r="18" spans="1:24" ht="86.25" customHeight="1" x14ac:dyDescent="0.2">
      <c r="A18" s="209" t="s">
        <v>117</v>
      </c>
      <c r="B18" s="174" t="s">
        <v>208</v>
      </c>
      <c r="C18" s="65"/>
      <c r="D18" s="268" t="s">
        <v>197</v>
      </c>
      <c r="E18" s="48"/>
      <c r="F18" s="48"/>
      <c r="G18" s="48"/>
      <c r="H18" s="48"/>
      <c r="I18" s="48"/>
      <c r="J18" s="48"/>
      <c r="K18" s="48"/>
      <c r="L18" s="48"/>
      <c r="M18" s="48"/>
      <c r="N18" s="48"/>
      <c r="O18" s="48"/>
      <c r="P18" s="48"/>
      <c r="Q18" s="34" t="s">
        <v>118</v>
      </c>
      <c r="R18" s="13" t="s">
        <v>119</v>
      </c>
      <c r="S18" s="13" t="s">
        <v>120</v>
      </c>
      <c r="T18" s="49">
        <v>0.08</v>
      </c>
      <c r="U18" s="49">
        <v>0.15</v>
      </c>
      <c r="V18" s="23" t="s">
        <v>121</v>
      </c>
      <c r="W18" s="51" t="s">
        <v>32</v>
      </c>
      <c r="X18" s="12"/>
    </row>
    <row r="19" spans="1:24" ht="63.75" customHeight="1" x14ac:dyDescent="0.2">
      <c r="A19" s="213"/>
      <c r="B19" s="174" t="s">
        <v>207</v>
      </c>
      <c r="C19" s="54"/>
      <c r="D19" s="35" t="s">
        <v>201</v>
      </c>
      <c r="E19" s="38"/>
      <c r="F19" s="38"/>
      <c r="G19" s="38"/>
      <c r="H19" s="38"/>
      <c r="I19" s="38"/>
      <c r="J19" s="38"/>
      <c r="K19" s="12"/>
      <c r="L19" s="12"/>
      <c r="M19" s="12"/>
      <c r="N19" s="12"/>
      <c r="O19" s="12"/>
      <c r="P19" s="12"/>
      <c r="Q19" s="34" t="s">
        <v>209</v>
      </c>
      <c r="R19" s="13" t="s">
        <v>211</v>
      </c>
      <c r="S19" s="13" t="s">
        <v>213</v>
      </c>
      <c r="T19" s="49">
        <v>0.08</v>
      </c>
      <c r="U19" s="49">
        <v>0.1</v>
      </c>
      <c r="V19" s="23" t="s">
        <v>121</v>
      </c>
      <c r="W19" s="51" t="s">
        <v>32</v>
      </c>
      <c r="X19" s="60"/>
    </row>
    <row r="20" spans="1:24" ht="82.5" customHeight="1" x14ac:dyDescent="0.2">
      <c r="A20" s="213"/>
      <c r="B20" s="174" t="s">
        <v>234</v>
      </c>
      <c r="C20" s="54"/>
      <c r="D20" s="35" t="s">
        <v>201</v>
      </c>
      <c r="E20" s="38"/>
      <c r="F20" s="38"/>
      <c r="G20" s="38"/>
      <c r="H20" s="38"/>
      <c r="I20" s="38"/>
      <c r="J20" s="38"/>
      <c r="K20" s="12"/>
      <c r="L20" s="12"/>
      <c r="M20" s="12"/>
      <c r="N20" s="12"/>
      <c r="O20" s="12"/>
      <c r="P20" s="12"/>
      <c r="Q20" s="34" t="s">
        <v>210</v>
      </c>
      <c r="R20" s="13" t="s">
        <v>212</v>
      </c>
      <c r="S20" s="13" t="s">
        <v>214</v>
      </c>
      <c r="T20" s="49"/>
      <c r="U20" s="49"/>
      <c r="V20" s="23"/>
      <c r="W20" s="165"/>
      <c r="X20" s="60"/>
    </row>
    <row r="21" spans="1:24" ht="63.75" customHeight="1" x14ac:dyDescent="0.2">
      <c r="A21" s="213"/>
      <c r="B21" s="174" t="s">
        <v>205</v>
      </c>
      <c r="C21" s="54"/>
      <c r="D21" s="35" t="s">
        <v>201</v>
      </c>
      <c r="E21" s="38"/>
      <c r="F21" s="38"/>
      <c r="G21" s="38"/>
      <c r="H21" s="12"/>
      <c r="I21" s="12"/>
      <c r="J21" s="12"/>
      <c r="K21" s="12"/>
      <c r="L21" s="12"/>
      <c r="M21" s="12"/>
      <c r="N21" s="12"/>
      <c r="O21" s="12"/>
      <c r="P21" s="12"/>
      <c r="Q21" s="34"/>
      <c r="R21" s="13"/>
      <c r="S21" s="13"/>
      <c r="T21" s="49"/>
      <c r="U21" s="49"/>
      <c r="V21" s="23"/>
      <c r="W21" s="165"/>
      <c r="X21" s="60"/>
    </row>
    <row r="22" spans="1:24" ht="345.75" customHeight="1" x14ac:dyDescent="0.2">
      <c r="A22" s="213"/>
      <c r="B22" s="174" t="s">
        <v>200</v>
      </c>
      <c r="C22" s="54"/>
      <c r="D22" s="35" t="s">
        <v>202</v>
      </c>
      <c r="E22" s="58"/>
      <c r="F22" s="12"/>
      <c r="G22" s="38"/>
      <c r="H22" s="38"/>
      <c r="I22" s="12"/>
      <c r="J22" s="12"/>
      <c r="K22" s="12"/>
      <c r="L22" s="12"/>
      <c r="M22" s="38"/>
      <c r="N22" s="38"/>
      <c r="O22" s="12"/>
      <c r="P22" s="12"/>
      <c r="Q22" s="34" t="s">
        <v>122</v>
      </c>
      <c r="R22" s="34" t="s">
        <v>123</v>
      </c>
      <c r="S22" s="34" t="s">
        <v>124</v>
      </c>
      <c r="T22" s="49">
        <v>0</v>
      </c>
      <c r="U22" s="50">
        <v>0.8</v>
      </c>
      <c r="V22" s="23" t="s">
        <v>121</v>
      </c>
      <c r="W22" s="51" t="s">
        <v>32</v>
      </c>
      <c r="X22" s="61"/>
    </row>
    <row r="23" spans="1:24" ht="102.75" customHeight="1" x14ac:dyDescent="0.2">
      <c r="A23" s="213"/>
      <c r="B23" s="174" t="s">
        <v>206</v>
      </c>
      <c r="C23" s="35"/>
      <c r="D23" s="35" t="s">
        <v>203</v>
      </c>
      <c r="E23" s="38"/>
      <c r="F23" s="38"/>
      <c r="G23" s="38"/>
      <c r="H23" s="38"/>
      <c r="I23" s="38"/>
      <c r="J23" s="38"/>
      <c r="K23" s="38"/>
      <c r="L23" s="38"/>
      <c r="M23" s="38"/>
      <c r="N23" s="38"/>
      <c r="O23" s="38"/>
      <c r="P23" s="38"/>
      <c r="Q23" s="34" t="s">
        <v>125</v>
      </c>
      <c r="R23" s="34" t="s">
        <v>126</v>
      </c>
      <c r="S23" s="34" t="s">
        <v>127</v>
      </c>
      <c r="T23" s="49">
        <v>1</v>
      </c>
      <c r="U23" s="50">
        <v>1</v>
      </c>
      <c r="V23" s="23" t="s">
        <v>121</v>
      </c>
      <c r="W23" s="51" t="s">
        <v>32</v>
      </c>
      <c r="X23" s="12"/>
    </row>
    <row r="24" spans="1:24" ht="88.5" customHeight="1" x14ac:dyDescent="0.2">
      <c r="A24" s="213"/>
      <c r="B24" s="170" t="s">
        <v>199</v>
      </c>
      <c r="C24" s="173"/>
      <c r="D24" s="35" t="s">
        <v>201</v>
      </c>
      <c r="E24" s="58"/>
      <c r="F24" s="12"/>
      <c r="G24" s="38"/>
      <c r="H24" s="38"/>
      <c r="I24" s="12"/>
      <c r="K24" s="12"/>
      <c r="L24" s="12"/>
      <c r="M24" s="12"/>
      <c r="N24" s="12"/>
      <c r="P24" s="12"/>
      <c r="Q24" s="34" t="s">
        <v>128</v>
      </c>
      <c r="R24" s="34" t="s">
        <v>129</v>
      </c>
      <c r="S24" s="34" t="s">
        <v>130</v>
      </c>
      <c r="T24" s="51" t="s">
        <v>131</v>
      </c>
      <c r="U24" s="49">
        <v>0.8</v>
      </c>
      <c r="V24" s="51" t="s">
        <v>121</v>
      </c>
      <c r="W24" s="51" t="s">
        <v>32</v>
      </c>
      <c r="X24" s="37"/>
    </row>
    <row r="25" spans="1:24" ht="64.5" customHeight="1" x14ac:dyDescent="0.2">
      <c r="A25" s="213"/>
      <c r="B25" s="174" t="s">
        <v>156</v>
      </c>
      <c r="C25" s="35"/>
      <c r="D25" s="273" t="s">
        <v>136</v>
      </c>
      <c r="E25" s="58"/>
      <c r="F25" s="12"/>
      <c r="G25" s="12"/>
      <c r="H25" s="12"/>
      <c r="I25" s="12"/>
      <c r="J25" s="12"/>
      <c r="K25" s="12"/>
      <c r="L25" s="12"/>
      <c r="M25" s="12"/>
      <c r="N25" s="38"/>
      <c r="P25" s="12"/>
      <c r="Q25" s="67"/>
      <c r="R25" s="34"/>
      <c r="S25" s="34"/>
      <c r="T25" s="66"/>
      <c r="U25" s="49"/>
      <c r="V25" s="66"/>
      <c r="W25" s="66"/>
      <c r="X25" s="37"/>
    </row>
    <row r="26" spans="1:24" ht="77.25" customHeight="1" x14ac:dyDescent="0.2">
      <c r="A26" s="210"/>
      <c r="B26" s="174" t="s">
        <v>204</v>
      </c>
      <c r="C26" s="35"/>
      <c r="D26" s="273" t="s">
        <v>136</v>
      </c>
      <c r="E26" s="58"/>
      <c r="F26" s="12"/>
      <c r="G26" s="12"/>
      <c r="H26" s="12"/>
      <c r="I26" s="12"/>
      <c r="J26" s="38"/>
      <c r="K26" s="12"/>
      <c r="L26" s="12"/>
      <c r="M26" s="12"/>
      <c r="N26" s="12"/>
      <c r="O26" s="38"/>
      <c r="P26" s="12"/>
      <c r="Q26" s="67"/>
      <c r="R26" s="34"/>
      <c r="S26" s="34"/>
      <c r="T26" s="66"/>
      <c r="U26" s="49"/>
      <c r="V26" s="66"/>
      <c r="W26" s="66"/>
      <c r="X26" s="37"/>
    </row>
    <row r="27" spans="1:24" ht="61.5" customHeight="1" x14ac:dyDescent="0.2">
      <c r="A27" s="209" t="s">
        <v>41</v>
      </c>
      <c r="B27" s="174" t="s">
        <v>132</v>
      </c>
      <c r="C27" s="62"/>
      <c r="D27" s="273" t="s">
        <v>136</v>
      </c>
      <c r="E27" s="58"/>
      <c r="F27" s="12"/>
      <c r="G27" s="12"/>
      <c r="H27" s="12"/>
      <c r="I27" s="12"/>
      <c r="J27" s="24"/>
      <c r="K27" s="38"/>
      <c r="L27" s="12"/>
      <c r="M27" s="12"/>
      <c r="N27" s="12"/>
      <c r="O27" s="12"/>
      <c r="P27" s="12"/>
      <c r="Q27" s="211" t="s">
        <v>133</v>
      </c>
      <c r="R27" s="34" t="s">
        <v>134</v>
      </c>
      <c r="S27" s="34" t="s">
        <v>135</v>
      </c>
      <c r="T27" s="51" t="s">
        <v>131</v>
      </c>
      <c r="U27" s="49">
        <v>1</v>
      </c>
      <c r="V27" s="51" t="s">
        <v>114</v>
      </c>
      <c r="W27" s="51" t="s">
        <v>32</v>
      </c>
      <c r="X27" s="12"/>
    </row>
    <row r="28" spans="1:24" ht="59.25" customHeight="1" x14ac:dyDescent="0.2">
      <c r="A28" s="210"/>
      <c r="B28" s="174" t="s">
        <v>157</v>
      </c>
      <c r="C28" s="62"/>
      <c r="D28" s="273" t="s">
        <v>155</v>
      </c>
      <c r="E28" s="58"/>
      <c r="F28" s="12"/>
      <c r="G28" s="12"/>
      <c r="H28" s="12"/>
      <c r="I28" s="12"/>
      <c r="J28" s="24"/>
      <c r="K28" s="38"/>
      <c r="L28" s="38"/>
      <c r="M28" s="12"/>
      <c r="N28" s="12"/>
      <c r="O28" s="12"/>
      <c r="P28" s="12"/>
      <c r="Q28" s="212"/>
      <c r="R28" s="34"/>
      <c r="S28" s="34" t="s">
        <v>135</v>
      </c>
      <c r="T28" s="66" t="s">
        <v>131</v>
      </c>
      <c r="U28" s="49">
        <v>1</v>
      </c>
      <c r="V28" s="66" t="s">
        <v>121</v>
      </c>
      <c r="W28" s="66" t="s">
        <v>32</v>
      </c>
      <c r="X28" s="12"/>
    </row>
    <row r="29" spans="1:24" x14ac:dyDescent="0.2">
      <c r="C29" s="55"/>
    </row>
    <row r="30" spans="1:24" x14ac:dyDescent="0.2">
      <c r="C30" s="55"/>
    </row>
    <row r="31" spans="1:24" x14ac:dyDescent="0.2">
      <c r="A31" s="14" t="s">
        <v>33</v>
      </c>
      <c r="C31" s="55"/>
    </row>
    <row r="32" spans="1:24" x14ac:dyDescent="0.2">
      <c r="B32" s="11" t="s">
        <v>34</v>
      </c>
    </row>
    <row r="35" spans="2:2" ht="18" x14ac:dyDescent="0.25">
      <c r="B35" s="70" t="s">
        <v>171</v>
      </c>
    </row>
    <row r="37" spans="2:2" x14ac:dyDescent="0.2">
      <c r="B37" s="11" t="s">
        <v>171</v>
      </c>
    </row>
  </sheetData>
  <mergeCells count="22">
    <mergeCell ref="A27:A28"/>
    <mergeCell ref="Q27:Q28"/>
    <mergeCell ref="A18:A26"/>
    <mergeCell ref="Q8:W8"/>
    <mergeCell ref="A15:A16"/>
    <mergeCell ref="D12:D14"/>
    <mergeCell ref="X8:X9"/>
    <mergeCell ref="A10:A14"/>
    <mergeCell ref="C10:C14"/>
    <mergeCell ref="X10:X14"/>
    <mergeCell ref="A8:A9"/>
    <mergeCell ref="B8:D8"/>
    <mergeCell ref="E8:P8"/>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34"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18"/>
  <sheetViews>
    <sheetView topLeftCell="A10" zoomScale="80" zoomScaleNormal="80" workbookViewId="0">
      <selection activeCell="A27" sqref="A27"/>
    </sheetView>
  </sheetViews>
  <sheetFormatPr baseColWidth="10" defaultColWidth="11.42578125" defaultRowHeight="12.75" x14ac:dyDescent="0.2"/>
  <cols>
    <col min="1" max="2" width="40.140625" style="11" customWidth="1"/>
    <col min="3" max="3" width="24.140625" style="11" bestFit="1" customWidth="1"/>
    <col min="4" max="4" width="17.28515625" style="11" bestFit="1" customWidth="1"/>
    <col min="5" max="6" width="5.85546875" style="11" bestFit="1" customWidth="1"/>
    <col min="7" max="7" width="6.42578125" style="11" bestFit="1" customWidth="1"/>
    <col min="8" max="8" width="6.28515625" style="11" bestFit="1" customWidth="1"/>
    <col min="9" max="9" width="7.42578125" style="11" customWidth="1"/>
    <col min="10" max="10" width="5.85546875" style="11" bestFit="1" customWidth="1"/>
    <col min="11" max="11" width="5.7109375" style="11" bestFit="1" customWidth="1"/>
    <col min="12" max="12" width="6.5703125" style="15" bestFit="1" customWidth="1"/>
    <col min="13" max="13" width="6" style="11" bestFit="1" customWidth="1"/>
    <col min="14" max="14" width="6.28515625" style="11" bestFit="1" customWidth="1"/>
    <col min="15" max="15" width="6.42578125" style="11" bestFit="1" customWidth="1"/>
    <col min="16" max="16" width="5.28515625" style="11" bestFit="1" customWidth="1"/>
    <col min="17" max="17" width="15.5703125" style="11" customWidth="1"/>
    <col min="18" max="19" width="11.42578125" style="11" customWidth="1"/>
    <col min="20" max="20" width="12.5703125" style="11" bestFit="1" customWidth="1"/>
    <col min="21" max="21" width="7.7109375" style="11" bestFit="1" customWidth="1"/>
    <col min="22" max="22" width="8.7109375" style="11" bestFit="1" customWidth="1"/>
    <col min="23" max="23" width="14.7109375" style="16" customWidth="1"/>
    <col min="24" max="24" width="22.140625" style="11" customWidth="1"/>
    <col min="25" max="16384" width="11.42578125" style="11"/>
  </cols>
  <sheetData>
    <row r="1" spans="1:24" s="1" customFormat="1" ht="28.5" customHeight="1" thickBot="1" x14ac:dyDescent="0.25">
      <c r="A1" s="175" t="s">
        <v>174</v>
      </c>
      <c r="B1" s="216"/>
      <c r="C1" s="216"/>
      <c r="D1" s="216"/>
      <c r="E1" s="216"/>
      <c r="F1" s="216"/>
      <c r="G1" s="216"/>
      <c r="H1" s="216"/>
      <c r="I1" s="216"/>
      <c r="J1" s="216"/>
      <c r="K1" s="216"/>
      <c r="L1" s="216"/>
      <c r="M1" s="216"/>
      <c r="N1" s="216"/>
      <c r="O1" s="216"/>
      <c r="P1" s="216"/>
      <c r="Q1" s="216"/>
      <c r="R1" s="216"/>
      <c r="S1" s="216"/>
      <c r="T1" s="216"/>
      <c r="U1" s="216"/>
      <c r="V1" s="216"/>
      <c r="W1" s="216"/>
      <c r="X1" s="217"/>
    </row>
    <row r="2" spans="1:24" s="1" customFormat="1" ht="12.75" customHeight="1" thickBot="1" x14ac:dyDescent="0.25">
      <c r="A2" s="2"/>
      <c r="B2" s="2"/>
      <c r="C2" s="2"/>
      <c r="D2" s="2"/>
      <c r="E2" s="2"/>
      <c r="F2" s="2"/>
      <c r="G2" s="2"/>
      <c r="H2" s="2"/>
      <c r="I2" s="2"/>
      <c r="J2" s="2"/>
      <c r="K2" s="2"/>
      <c r="L2" s="2"/>
      <c r="M2" s="2"/>
      <c r="N2" s="2"/>
      <c r="O2" s="2"/>
      <c r="P2" s="69"/>
      <c r="Q2" s="69"/>
      <c r="R2" s="69"/>
      <c r="S2" s="69"/>
      <c r="T2" s="69"/>
      <c r="U2" s="69"/>
      <c r="V2" s="69"/>
      <c r="W2" s="69"/>
      <c r="X2" s="69"/>
    </row>
    <row r="3" spans="1:24" s="1" customFormat="1" ht="28.5" customHeight="1" thickBot="1" x14ac:dyDescent="0.25">
      <c r="A3" s="3" t="s">
        <v>0</v>
      </c>
      <c r="B3" s="218" t="s">
        <v>39</v>
      </c>
      <c r="C3" s="219"/>
      <c r="D3" s="219"/>
      <c r="E3" s="219"/>
      <c r="F3" s="219"/>
      <c r="G3" s="219"/>
      <c r="H3" s="219"/>
      <c r="I3" s="219"/>
      <c r="J3" s="219"/>
      <c r="K3" s="219"/>
      <c r="L3" s="219"/>
      <c r="M3" s="219"/>
      <c r="N3" s="219"/>
      <c r="O3" s="219"/>
      <c r="P3" s="219"/>
      <c r="Q3" s="219"/>
      <c r="R3" s="220"/>
      <c r="S3" s="180"/>
      <c r="T3" s="180"/>
      <c r="U3" s="180"/>
      <c r="V3" s="180"/>
      <c r="W3" s="180"/>
      <c r="X3" s="181"/>
    </row>
    <row r="4" spans="1:24" s="1" customFormat="1" ht="28.5" customHeight="1" thickBot="1" x14ac:dyDescent="0.25">
      <c r="A4" s="3" t="s">
        <v>1</v>
      </c>
      <c r="B4" s="218" t="s">
        <v>40</v>
      </c>
      <c r="C4" s="219"/>
      <c r="D4" s="219"/>
      <c r="E4" s="219"/>
      <c r="F4" s="219"/>
      <c r="G4" s="219"/>
      <c r="H4" s="219"/>
      <c r="I4" s="219"/>
      <c r="J4" s="219"/>
      <c r="K4" s="219"/>
      <c r="L4" s="219"/>
      <c r="M4" s="219"/>
      <c r="N4" s="219"/>
      <c r="O4" s="219"/>
      <c r="P4" s="219"/>
      <c r="Q4" s="219"/>
      <c r="R4" s="220"/>
      <c r="S4" s="182"/>
      <c r="T4" s="182"/>
      <c r="U4" s="182"/>
      <c r="V4" s="182"/>
      <c r="W4" s="182"/>
      <c r="X4" s="183"/>
    </row>
    <row r="5" spans="1:24" s="1" customFormat="1" ht="28.5" customHeight="1" thickBot="1" x14ac:dyDescent="0.25">
      <c r="A5" s="3" t="s">
        <v>2</v>
      </c>
      <c r="B5" s="221">
        <v>43648</v>
      </c>
      <c r="C5" s="222"/>
      <c r="D5" s="222"/>
      <c r="E5" s="222"/>
      <c r="F5" s="222"/>
      <c r="G5" s="222"/>
      <c r="H5" s="222"/>
      <c r="I5" s="222"/>
      <c r="J5" s="222"/>
      <c r="K5" s="222"/>
      <c r="L5" s="222"/>
      <c r="M5" s="222"/>
      <c r="N5" s="222"/>
      <c r="O5" s="222"/>
      <c r="P5" s="222"/>
      <c r="Q5" s="222"/>
      <c r="R5" s="223"/>
      <c r="S5" s="182"/>
      <c r="T5" s="182"/>
      <c r="U5" s="182"/>
      <c r="V5" s="182"/>
      <c r="W5" s="182"/>
      <c r="X5" s="183"/>
    </row>
    <row r="6" spans="1:24" s="1" customFormat="1" ht="28.5" customHeight="1" thickBot="1" x14ac:dyDescent="0.25">
      <c r="A6" s="3" t="s">
        <v>3</v>
      </c>
      <c r="B6" s="218" t="s">
        <v>37</v>
      </c>
      <c r="C6" s="219"/>
      <c r="D6" s="219"/>
      <c r="E6" s="219"/>
      <c r="F6" s="219"/>
      <c r="G6" s="219"/>
      <c r="H6" s="220"/>
      <c r="I6" s="224" t="s">
        <v>4</v>
      </c>
      <c r="J6" s="225"/>
      <c r="K6" s="225"/>
      <c r="L6" s="225"/>
      <c r="M6" s="225"/>
      <c r="N6" s="226"/>
      <c r="O6" s="227">
        <v>22</v>
      </c>
      <c r="P6" s="216"/>
      <c r="Q6" s="216"/>
      <c r="R6" s="217"/>
      <c r="S6" s="182"/>
      <c r="T6" s="182"/>
      <c r="U6" s="182"/>
      <c r="V6" s="182"/>
      <c r="W6" s="182"/>
      <c r="X6" s="183"/>
    </row>
    <row r="7" spans="1:24" s="1" customFormat="1" ht="27" customHeight="1" thickBot="1" x14ac:dyDescent="0.25">
      <c r="A7" s="3" t="s">
        <v>5</v>
      </c>
      <c r="B7" s="228" t="s">
        <v>42</v>
      </c>
      <c r="C7" s="228"/>
      <c r="D7" s="228"/>
      <c r="E7" s="228"/>
      <c r="F7" s="228"/>
      <c r="G7" s="228"/>
      <c r="H7" s="228"/>
      <c r="I7" s="228"/>
      <c r="J7" s="228"/>
      <c r="K7" s="228"/>
      <c r="L7" s="228"/>
      <c r="M7" s="228"/>
      <c r="N7" s="228"/>
      <c r="O7" s="228"/>
      <c r="P7" s="228"/>
      <c r="Q7" s="228"/>
      <c r="R7" s="229"/>
      <c r="S7" s="184"/>
      <c r="T7" s="184"/>
      <c r="U7" s="184"/>
      <c r="V7" s="184"/>
      <c r="W7" s="184"/>
      <c r="X7" s="185"/>
    </row>
    <row r="8" spans="1:24" s="1" customFormat="1" ht="23.25" customHeight="1" x14ac:dyDescent="0.2">
      <c r="A8" s="201" t="s">
        <v>6</v>
      </c>
      <c r="B8" s="203" t="s">
        <v>7</v>
      </c>
      <c r="C8" s="204"/>
      <c r="D8" s="205"/>
      <c r="E8" s="206" t="s">
        <v>8</v>
      </c>
      <c r="F8" s="207"/>
      <c r="G8" s="207"/>
      <c r="H8" s="207"/>
      <c r="I8" s="207"/>
      <c r="J8" s="207"/>
      <c r="K8" s="207"/>
      <c r="L8" s="207"/>
      <c r="M8" s="207"/>
      <c r="N8" s="207"/>
      <c r="O8" s="207"/>
      <c r="P8" s="208"/>
      <c r="Q8" s="203" t="s">
        <v>9</v>
      </c>
      <c r="R8" s="214"/>
      <c r="S8" s="207"/>
      <c r="T8" s="207"/>
      <c r="U8" s="207"/>
      <c r="V8" s="207"/>
      <c r="W8" s="208"/>
      <c r="X8" s="196" t="s">
        <v>10</v>
      </c>
    </row>
    <row r="9" spans="1:24" ht="45" customHeight="1" thickBot="1" x14ac:dyDescent="0.25">
      <c r="A9" s="202"/>
      <c r="B9" s="43" t="s">
        <v>11</v>
      </c>
      <c r="C9" s="4" t="s">
        <v>36</v>
      </c>
      <c r="D9" s="5" t="s">
        <v>12</v>
      </c>
      <c r="E9" s="18" t="s">
        <v>13</v>
      </c>
      <c r="F9" s="19" t="s">
        <v>14</v>
      </c>
      <c r="G9" s="19" t="s">
        <v>15</v>
      </c>
      <c r="H9" s="19" t="s">
        <v>16</v>
      </c>
      <c r="I9" s="20" t="s">
        <v>17</v>
      </c>
      <c r="J9" s="19" t="s">
        <v>18</v>
      </c>
      <c r="K9" s="19" t="s">
        <v>19</v>
      </c>
      <c r="L9" s="19" t="s">
        <v>20</v>
      </c>
      <c r="M9" s="20" t="s">
        <v>21</v>
      </c>
      <c r="N9" s="19" t="s">
        <v>22</v>
      </c>
      <c r="O9" s="19" t="s">
        <v>23</v>
      </c>
      <c r="P9" s="21" t="s">
        <v>24</v>
      </c>
      <c r="Q9" s="17" t="s">
        <v>25</v>
      </c>
      <c r="R9" s="9" t="s">
        <v>26</v>
      </c>
      <c r="S9" s="44" t="s">
        <v>27</v>
      </c>
      <c r="T9" s="9" t="s">
        <v>28</v>
      </c>
      <c r="U9" s="9" t="s">
        <v>159</v>
      </c>
      <c r="V9" s="9" t="s">
        <v>29</v>
      </c>
      <c r="W9" s="10" t="s">
        <v>30</v>
      </c>
      <c r="X9" s="197" t="s">
        <v>31</v>
      </c>
    </row>
    <row r="10" spans="1:24" ht="117" customHeight="1" x14ac:dyDescent="0.2">
      <c r="A10" s="230" t="s">
        <v>43</v>
      </c>
      <c r="B10" s="109" t="s">
        <v>236</v>
      </c>
      <c r="C10" s="53"/>
      <c r="D10" s="109" t="s">
        <v>235</v>
      </c>
      <c r="E10" s="36"/>
      <c r="F10" s="27"/>
      <c r="G10" s="27"/>
      <c r="H10" s="36"/>
      <c r="I10" s="25"/>
      <c r="J10" s="25"/>
      <c r="K10" s="25"/>
      <c r="L10" s="25"/>
      <c r="M10" s="25"/>
      <c r="N10" s="25"/>
      <c r="O10" s="25"/>
      <c r="P10" s="26"/>
      <c r="Q10" s="97" t="s">
        <v>44</v>
      </c>
      <c r="R10" s="97" t="s">
        <v>38</v>
      </c>
      <c r="S10" s="98" t="s">
        <v>45</v>
      </c>
      <c r="T10" s="99">
        <v>0.95</v>
      </c>
      <c r="U10" s="40">
        <v>1</v>
      </c>
      <c r="V10" s="52" t="s">
        <v>46</v>
      </c>
      <c r="W10" s="22" t="s">
        <v>32</v>
      </c>
      <c r="X10" s="77" t="s">
        <v>35</v>
      </c>
    </row>
    <row r="11" spans="1:24" ht="117" customHeight="1" x14ac:dyDescent="0.2">
      <c r="A11" s="231"/>
      <c r="B11" s="110" t="s">
        <v>237</v>
      </c>
      <c r="C11" s="53"/>
      <c r="D11" s="109" t="s">
        <v>238</v>
      </c>
      <c r="E11" s="36"/>
      <c r="F11" s="27"/>
      <c r="G11" s="71"/>
      <c r="H11" s="36"/>
      <c r="I11" s="25"/>
      <c r="J11" s="25"/>
      <c r="K11" s="25"/>
      <c r="L11" s="25"/>
      <c r="M11" s="25"/>
      <c r="N11" s="25"/>
      <c r="O11" s="25"/>
      <c r="P11" s="26"/>
      <c r="Q11" s="97"/>
      <c r="R11" s="97"/>
      <c r="S11" s="98"/>
      <c r="T11" s="100"/>
      <c r="U11" s="40"/>
      <c r="V11" s="52"/>
      <c r="W11" s="22"/>
      <c r="X11" s="77"/>
    </row>
    <row r="12" spans="1:24" ht="306" customHeight="1" x14ac:dyDescent="0.2">
      <c r="A12" s="101" t="s">
        <v>47</v>
      </c>
      <c r="B12" s="112" t="s">
        <v>239</v>
      </c>
      <c r="C12" s="102"/>
      <c r="D12" s="112" t="s">
        <v>240</v>
      </c>
      <c r="E12" s="36"/>
      <c r="F12" s="27"/>
      <c r="H12" s="36"/>
      <c r="I12" s="33"/>
      <c r="J12" s="33"/>
      <c r="K12" s="33"/>
      <c r="L12" s="33"/>
      <c r="M12" s="33"/>
      <c r="N12" s="25"/>
      <c r="O12" s="25"/>
      <c r="P12" s="26"/>
      <c r="Q12" s="73"/>
      <c r="R12" s="73"/>
      <c r="S12" s="12"/>
      <c r="T12" s="103"/>
      <c r="U12" s="52"/>
      <c r="V12" s="52"/>
      <c r="W12" s="22"/>
      <c r="X12" s="12"/>
    </row>
    <row r="13" spans="1:24" ht="123.75" customHeight="1" x14ac:dyDescent="0.2">
      <c r="A13" s="101" t="s">
        <v>48</v>
      </c>
      <c r="B13" s="113" t="s">
        <v>241</v>
      </c>
      <c r="C13" s="56"/>
      <c r="D13" s="274" t="s">
        <v>240</v>
      </c>
      <c r="E13" s="36"/>
      <c r="F13" s="27"/>
      <c r="G13" s="27"/>
      <c r="H13" s="27"/>
      <c r="I13" s="27"/>
      <c r="J13" s="27"/>
      <c r="K13" s="27"/>
      <c r="L13" s="27"/>
      <c r="M13" s="27"/>
      <c r="N13" s="27"/>
      <c r="O13" s="27"/>
      <c r="P13" s="28"/>
      <c r="Q13" s="104"/>
      <c r="R13" s="104"/>
      <c r="S13" s="29"/>
      <c r="T13" s="105"/>
      <c r="U13" s="42"/>
      <c r="V13" s="42"/>
      <c r="W13" s="30"/>
      <c r="X13" s="29"/>
    </row>
    <row r="14" spans="1:24" ht="128.25" customHeight="1" x14ac:dyDescent="0.2">
      <c r="A14" s="215" t="s">
        <v>49</v>
      </c>
      <c r="B14" s="109" t="s">
        <v>50</v>
      </c>
      <c r="C14" s="24"/>
      <c r="D14" s="109" t="s">
        <v>51</v>
      </c>
      <c r="E14" s="57"/>
      <c r="F14" s="28"/>
      <c r="G14" s="28"/>
      <c r="H14" s="28"/>
      <c r="I14" s="28"/>
      <c r="J14" s="24"/>
      <c r="K14" s="24"/>
      <c r="L14" s="24"/>
      <c r="M14" s="24"/>
      <c r="N14" s="24"/>
      <c r="O14" s="24"/>
      <c r="P14" s="24"/>
      <c r="Q14" s="73"/>
      <c r="R14" s="73"/>
      <c r="S14" s="12"/>
      <c r="T14" s="74"/>
      <c r="U14" s="23"/>
      <c r="V14" s="23"/>
      <c r="W14" s="68"/>
      <c r="X14" s="12"/>
    </row>
    <row r="15" spans="1:24" ht="18.75" hidden="1" customHeight="1" x14ac:dyDescent="0.2">
      <c r="A15" s="215"/>
      <c r="B15" s="114"/>
      <c r="C15" s="53"/>
      <c r="D15" s="114"/>
      <c r="E15" s="57"/>
      <c r="F15" s="57"/>
      <c r="G15" s="57"/>
      <c r="H15" s="57"/>
      <c r="I15" s="12"/>
      <c r="J15" s="12"/>
      <c r="K15" s="12"/>
      <c r="L15" s="12"/>
      <c r="M15" s="12"/>
      <c r="N15" s="12"/>
      <c r="O15" s="12"/>
      <c r="P15" s="12"/>
      <c r="Q15" s="73"/>
      <c r="R15" s="73"/>
      <c r="S15" s="12"/>
      <c r="T15" s="74"/>
      <c r="U15" s="23"/>
      <c r="V15" s="23"/>
      <c r="W15" s="68"/>
      <c r="X15" s="12"/>
    </row>
    <row r="16" spans="1:24" ht="117.75" customHeight="1" x14ac:dyDescent="0.2">
      <c r="A16" s="215"/>
      <c r="B16" s="109" t="s">
        <v>242</v>
      </c>
      <c r="C16" s="56"/>
      <c r="D16" s="109" t="s">
        <v>243</v>
      </c>
      <c r="E16" s="31"/>
      <c r="F16" s="31"/>
      <c r="G16" s="31"/>
      <c r="H16" s="31"/>
      <c r="I16" s="31"/>
      <c r="J16" s="31"/>
      <c r="K16" s="31"/>
      <c r="L16" s="31"/>
      <c r="M16" s="31"/>
      <c r="N16" s="31"/>
      <c r="O16" s="31"/>
      <c r="P16" s="31"/>
      <c r="Q16" s="73"/>
      <c r="R16" s="73"/>
      <c r="S16" s="12"/>
      <c r="T16" s="74"/>
      <c r="U16" s="23"/>
      <c r="V16" s="23"/>
      <c r="W16" s="68"/>
      <c r="X16" s="12"/>
    </row>
    <row r="17" spans="1:24" ht="170.25" customHeight="1" x14ac:dyDescent="0.2">
      <c r="A17" s="215"/>
      <c r="B17" s="109" t="s">
        <v>158</v>
      </c>
      <c r="C17" s="56"/>
      <c r="D17" s="109" t="s">
        <v>243</v>
      </c>
      <c r="E17" s="31"/>
      <c r="F17" s="31"/>
      <c r="G17" s="31"/>
      <c r="H17" s="31"/>
      <c r="I17" s="31"/>
      <c r="J17" s="31"/>
      <c r="K17" s="31"/>
      <c r="L17" s="31"/>
      <c r="M17" s="31"/>
      <c r="N17" s="31"/>
      <c r="O17" s="31"/>
      <c r="P17" s="31"/>
      <c r="Q17" s="73"/>
      <c r="R17" s="73"/>
      <c r="S17" s="12"/>
      <c r="T17" s="74"/>
      <c r="U17" s="23"/>
      <c r="V17" s="23"/>
      <c r="W17" s="68"/>
      <c r="X17" s="12"/>
    </row>
    <row r="18" spans="1:24" x14ac:dyDescent="0.2">
      <c r="A18" s="11" t="s">
        <v>173</v>
      </c>
    </row>
  </sheetData>
  <mergeCells count="16">
    <mergeCell ref="A14:A17"/>
    <mergeCell ref="A1:X1"/>
    <mergeCell ref="B3:R3"/>
    <mergeCell ref="S3:X7"/>
    <mergeCell ref="B4:R4"/>
    <mergeCell ref="B5:R5"/>
    <mergeCell ref="B6:H6"/>
    <mergeCell ref="I6:N6"/>
    <mergeCell ref="O6:R6"/>
    <mergeCell ref="B7:R7"/>
    <mergeCell ref="A8:A9"/>
    <mergeCell ref="B8:D8"/>
    <mergeCell ref="E8:P8"/>
    <mergeCell ref="Q8:W8"/>
    <mergeCell ref="X8:X9"/>
    <mergeCell ref="A10:A11"/>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sheetPr>
  <dimension ref="A1:Y109"/>
  <sheetViews>
    <sheetView zoomScale="70" zoomScaleNormal="70" zoomScaleSheetLayoutView="50" workbookViewId="0">
      <pane ySplit="1" topLeftCell="A2" activePane="bottomLeft" state="frozen"/>
      <selection pane="bottomLeft" activeCell="F13" sqref="F13"/>
    </sheetView>
  </sheetViews>
  <sheetFormatPr baseColWidth="10" defaultColWidth="11.42578125" defaultRowHeight="12.75" x14ac:dyDescent="0.2"/>
  <cols>
    <col min="1" max="1" width="31" style="11" customWidth="1"/>
    <col min="2" max="2" width="73.5703125" style="11" customWidth="1"/>
    <col min="3" max="3" width="30.5703125" style="11" customWidth="1"/>
    <col min="4" max="4" width="17.28515625" style="11" bestFit="1" customWidth="1"/>
    <col min="5" max="5" width="7" style="11" bestFit="1" customWidth="1"/>
    <col min="6" max="6" width="5.85546875" style="11" bestFit="1" customWidth="1"/>
    <col min="7" max="7" width="6.42578125" style="11" bestFit="1" customWidth="1"/>
    <col min="8" max="8" width="6.28515625" style="11" bestFit="1" customWidth="1"/>
    <col min="9" max="9" width="7.42578125" style="11" customWidth="1"/>
    <col min="10" max="10" width="5.85546875" style="11" bestFit="1" customWidth="1"/>
    <col min="11" max="11" width="5.7109375" style="11" bestFit="1" customWidth="1"/>
    <col min="12" max="12" width="6.5703125" style="15" bestFit="1" customWidth="1"/>
    <col min="13" max="13" width="7.28515625" style="11" bestFit="1" customWidth="1"/>
    <col min="14" max="14" width="6.28515625" style="11" bestFit="1" customWidth="1"/>
    <col min="15" max="15" width="6.42578125" style="11" bestFit="1" customWidth="1"/>
    <col min="16" max="16" width="5.28515625" style="11" bestFit="1" customWidth="1"/>
    <col min="17" max="17" width="23.140625" style="11" customWidth="1"/>
    <col min="18" max="18" width="25.85546875" style="11" customWidth="1"/>
    <col min="19" max="19" width="19.85546875" style="11" customWidth="1"/>
    <col min="20" max="20" width="12.5703125" style="11" bestFit="1" customWidth="1"/>
    <col min="21" max="21" width="7.7109375" style="11" bestFit="1" customWidth="1"/>
    <col min="22" max="22" width="10.7109375" style="11" customWidth="1"/>
    <col min="23" max="23" width="17" style="16" customWidth="1"/>
    <col min="24" max="24" width="48.7109375" style="11" customWidth="1"/>
    <col min="25" max="16384" width="11.42578125" style="11"/>
  </cols>
  <sheetData>
    <row r="1" spans="1:24" s="1" customFormat="1" ht="24" thickBot="1" x14ac:dyDescent="0.25">
      <c r="A1" s="175" t="s">
        <v>174</v>
      </c>
      <c r="B1" s="176"/>
      <c r="C1" s="176"/>
      <c r="D1" s="176"/>
      <c r="E1" s="176"/>
      <c r="F1" s="176"/>
      <c r="G1" s="176"/>
      <c r="H1" s="176"/>
      <c r="I1" s="176"/>
      <c r="J1" s="176"/>
      <c r="K1" s="176"/>
      <c r="L1" s="176"/>
      <c r="M1" s="176"/>
      <c r="N1" s="176"/>
      <c r="O1" s="176"/>
      <c r="P1" s="176"/>
      <c r="Q1" s="176"/>
      <c r="R1" s="176"/>
      <c r="S1" s="176"/>
      <c r="T1" s="176"/>
      <c r="U1" s="176"/>
      <c r="V1" s="176"/>
      <c r="W1" s="176"/>
      <c r="X1" s="177"/>
    </row>
    <row r="2" spans="1:24" s="1" customFormat="1" ht="16.5" thickBot="1" x14ac:dyDescent="0.25">
      <c r="A2" s="2"/>
      <c r="B2" s="2"/>
      <c r="C2" s="2"/>
      <c r="D2" s="2"/>
      <c r="E2" s="2"/>
      <c r="F2" s="2"/>
      <c r="G2" s="2"/>
      <c r="H2" s="2"/>
      <c r="I2" s="2"/>
      <c r="J2" s="2"/>
      <c r="K2" s="2"/>
      <c r="L2" s="2"/>
      <c r="M2" s="2"/>
      <c r="N2" s="2"/>
      <c r="O2" s="2"/>
      <c r="P2" s="39"/>
      <c r="Q2" s="39"/>
      <c r="R2" s="39"/>
      <c r="S2" s="39"/>
      <c r="T2" s="39"/>
      <c r="U2" s="39"/>
      <c r="V2" s="39"/>
      <c r="W2" s="39"/>
      <c r="X2" s="39"/>
    </row>
    <row r="3" spans="1:24" s="1" customFormat="1" ht="16.5" thickBot="1" x14ac:dyDescent="0.25">
      <c r="A3" s="3" t="s">
        <v>0</v>
      </c>
      <c r="B3" s="218" t="s">
        <v>39</v>
      </c>
      <c r="C3" s="219"/>
      <c r="D3" s="219"/>
      <c r="E3" s="219"/>
      <c r="F3" s="219"/>
      <c r="G3" s="219"/>
      <c r="H3" s="219"/>
      <c r="I3" s="219"/>
      <c r="J3" s="219"/>
      <c r="K3" s="219"/>
      <c r="L3" s="219"/>
      <c r="M3" s="219"/>
      <c r="N3" s="219"/>
      <c r="O3" s="219"/>
      <c r="P3" s="219"/>
      <c r="Q3" s="219"/>
      <c r="R3" s="220"/>
      <c r="S3" s="180"/>
      <c r="T3" s="180"/>
      <c r="U3" s="180"/>
      <c r="V3" s="180"/>
      <c r="W3" s="180"/>
      <c r="X3" s="181"/>
    </row>
    <row r="4" spans="1:24" s="1" customFormat="1" ht="28.5" customHeight="1" thickBot="1" x14ac:dyDescent="0.25">
      <c r="A4" s="3" t="s">
        <v>1</v>
      </c>
      <c r="B4" s="234" t="s">
        <v>180</v>
      </c>
      <c r="C4" s="235"/>
      <c r="D4" s="235"/>
      <c r="E4" s="235"/>
      <c r="F4" s="235"/>
      <c r="G4" s="235"/>
      <c r="H4" s="235"/>
      <c r="I4" s="235"/>
      <c r="J4" s="235"/>
      <c r="K4" s="235"/>
      <c r="L4" s="235"/>
      <c r="M4" s="235"/>
      <c r="N4" s="235"/>
      <c r="O4" s="235"/>
      <c r="P4" s="235"/>
      <c r="Q4" s="235"/>
      <c r="R4" s="236"/>
      <c r="S4" s="182"/>
      <c r="T4" s="182"/>
      <c r="U4" s="182"/>
      <c r="V4" s="182"/>
      <c r="W4" s="182"/>
      <c r="X4" s="183"/>
    </row>
    <row r="5" spans="1:24" s="1" customFormat="1" ht="16.5" thickBot="1" x14ac:dyDescent="0.25">
      <c r="A5" s="3" t="s">
        <v>2</v>
      </c>
      <c r="B5" s="221">
        <v>43648</v>
      </c>
      <c r="C5" s="222"/>
      <c r="D5" s="222"/>
      <c r="E5" s="222"/>
      <c r="F5" s="222"/>
      <c r="G5" s="222"/>
      <c r="H5" s="222"/>
      <c r="I5" s="222"/>
      <c r="J5" s="222"/>
      <c r="K5" s="222"/>
      <c r="L5" s="222"/>
      <c r="M5" s="222"/>
      <c r="N5" s="222"/>
      <c r="O5" s="222"/>
      <c r="P5" s="222"/>
      <c r="Q5" s="222"/>
      <c r="R5" s="223"/>
      <c r="S5" s="182"/>
      <c r="T5" s="182"/>
      <c r="U5" s="182"/>
      <c r="V5" s="182"/>
      <c r="W5" s="182"/>
      <c r="X5" s="183"/>
    </row>
    <row r="6" spans="1:24" s="1" customFormat="1" ht="16.5" thickBot="1" x14ac:dyDescent="0.25">
      <c r="A6" s="3" t="s">
        <v>3</v>
      </c>
      <c r="B6" s="218" t="s">
        <v>37</v>
      </c>
      <c r="C6" s="219"/>
      <c r="D6" s="219"/>
      <c r="E6" s="219"/>
      <c r="F6" s="219"/>
      <c r="G6" s="219"/>
      <c r="H6" s="220"/>
      <c r="I6" s="224" t="s">
        <v>4</v>
      </c>
      <c r="J6" s="225"/>
      <c r="K6" s="225"/>
      <c r="L6" s="225"/>
      <c r="M6" s="225"/>
      <c r="N6" s="226"/>
      <c r="O6" s="227">
        <v>23</v>
      </c>
      <c r="P6" s="216"/>
      <c r="Q6" s="216"/>
      <c r="R6" s="217"/>
      <c r="S6" s="182"/>
      <c r="T6" s="182"/>
      <c r="U6" s="182"/>
      <c r="V6" s="182"/>
      <c r="W6" s="182"/>
      <c r="X6" s="183"/>
    </row>
    <row r="7" spans="1:24" s="1" customFormat="1" ht="16.5" thickBot="1" x14ac:dyDescent="0.25">
      <c r="A7" s="3" t="s">
        <v>5</v>
      </c>
      <c r="B7" s="228" t="s">
        <v>52</v>
      </c>
      <c r="C7" s="228"/>
      <c r="D7" s="228"/>
      <c r="E7" s="228"/>
      <c r="F7" s="228"/>
      <c r="G7" s="228"/>
      <c r="H7" s="228"/>
      <c r="I7" s="228"/>
      <c r="J7" s="228"/>
      <c r="K7" s="228"/>
      <c r="L7" s="228"/>
      <c r="M7" s="228"/>
      <c r="N7" s="228"/>
      <c r="O7" s="228"/>
      <c r="P7" s="228"/>
      <c r="Q7" s="228"/>
      <c r="R7" s="229"/>
      <c r="S7" s="184"/>
      <c r="T7" s="184"/>
      <c r="U7" s="184"/>
      <c r="V7" s="184"/>
      <c r="W7" s="184"/>
      <c r="X7" s="185"/>
    </row>
    <row r="8" spans="1:24" s="1" customFormat="1" x14ac:dyDescent="0.2">
      <c r="A8" s="201" t="s">
        <v>6</v>
      </c>
      <c r="B8" s="203" t="s">
        <v>7</v>
      </c>
      <c r="C8" s="204"/>
      <c r="D8" s="205"/>
      <c r="E8" s="206" t="s">
        <v>8</v>
      </c>
      <c r="F8" s="207"/>
      <c r="G8" s="207"/>
      <c r="H8" s="207"/>
      <c r="I8" s="207"/>
      <c r="J8" s="207"/>
      <c r="K8" s="207"/>
      <c r="L8" s="207"/>
      <c r="M8" s="207"/>
      <c r="N8" s="207"/>
      <c r="O8" s="207"/>
      <c r="P8" s="208"/>
      <c r="Q8" s="203" t="s">
        <v>9</v>
      </c>
      <c r="R8" s="214"/>
      <c r="S8" s="207"/>
      <c r="T8" s="207"/>
      <c r="U8" s="207"/>
      <c r="V8" s="207"/>
      <c r="W8" s="208"/>
      <c r="X8" s="196" t="s">
        <v>10</v>
      </c>
    </row>
    <row r="9" spans="1:24" ht="36" x14ac:dyDescent="0.2">
      <c r="A9" s="202"/>
      <c r="B9" s="43" t="s">
        <v>11</v>
      </c>
      <c r="C9" s="4" t="s">
        <v>36</v>
      </c>
      <c r="D9" s="5" t="s">
        <v>12</v>
      </c>
      <c r="E9" s="6" t="s">
        <v>13</v>
      </c>
      <c r="F9" s="63" t="s">
        <v>14</v>
      </c>
      <c r="G9" s="63" t="s">
        <v>15</v>
      </c>
      <c r="H9" s="63" t="s">
        <v>16</v>
      </c>
      <c r="I9" s="7" t="s">
        <v>17</v>
      </c>
      <c r="J9" s="63" t="s">
        <v>18</v>
      </c>
      <c r="K9" s="63" t="s">
        <v>19</v>
      </c>
      <c r="L9" s="63" t="s">
        <v>20</v>
      </c>
      <c r="M9" s="7" t="s">
        <v>21</v>
      </c>
      <c r="N9" s="63" t="s">
        <v>22</v>
      </c>
      <c r="O9" s="63" t="s">
        <v>23</v>
      </c>
      <c r="P9" s="64" t="s">
        <v>24</v>
      </c>
      <c r="Q9" s="43" t="s">
        <v>25</v>
      </c>
      <c r="R9" s="44" t="s">
        <v>26</v>
      </c>
      <c r="S9" s="8" t="s">
        <v>27</v>
      </c>
      <c r="T9" s="44" t="s">
        <v>28</v>
      </c>
      <c r="U9" s="44" t="s">
        <v>159</v>
      </c>
      <c r="V9" s="44" t="s">
        <v>29</v>
      </c>
      <c r="W9" s="45" t="s">
        <v>30</v>
      </c>
      <c r="X9" s="197" t="s">
        <v>31</v>
      </c>
    </row>
    <row r="10" spans="1:24" ht="135" x14ac:dyDescent="0.2">
      <c r="A10" s="248" t="s">
        <v>53</v>
      </c>
      <c r="B10" s="108" t="s">
        <v>162</v>
      </c>
      <c r="C10" s="118"/>
      <c r="D10" s="245" t="s">
        <v>244</v>
      </c>
      <c r="E10" s="282"/>
      <c r="F10" s="76"/>
      <c r="G10" s="76"/>
      <c r="H10" s="76"/>
      <c r="I10" s="76"/>
      <c r="J10" s="81"/>
      <c r="K10" s="81"/>
      <c r="L10" s="81"/>
      <c r="M10" s="81"/>
      <c r="N10" s="81"/>
      <c r="O10" s="81"/>
      <c r="P10" s="81"/>
      <c r="Q10" s="119" t="s">
        <v>54</v>
      </c>
      <c r="R10" s="119" t="s">
        <v>38</v>
      </c>
      <c r="S10" s="119" t="s">
        <v>55</v>
      </c>
      <c r="T10" s="120">
        <v>0.8</v>
      </c>
      <c r="U10" s="121">
        <v>0.9</v>
      </c>
      <c r="V10" s="122" t="s">
        <v>56</v>
      </c>
      <c r="W10" s="122" t="s">
        <v>32</v>
      </c>
      <c r="X10" s="123" t="s">
        <v>35</v>
      </c>
    </row>
    <row r="11" spans="1:24" ht="48" customHeight="1" x14ac:dyDescent="0.2">
      <c r="A11" s="249"/>
      <c r="B11" s="256" t="s">
        <v>245</v>
      </c>
      <c r="C11" s="118"/>
      <c r="D11" s="246"/>
      <c r="E11" s="80"/>
      <c r="F11" s="76"/>
      <c r="G11" s="76"/>
      <c r="H11" s="76"/>
      <c r="I11" s="76"/>
      <c r="J11" s="81"/>
      <c r="K11" s="81"/>
      <c r="L11" s="81"/>
      <c r="M11" s="81"/>
      <c r="N11" s="81"/>
      <c r="O11" s="81"/>
      <c r="P11" s="81"/>
      <c r="Q11" s="119"/>
      <c r="R11" s="119"/>
      <c r="S11" s="119"/>
      <c r="T11" s="120"/>
      <c r="U11" s="121"/>
      <c r="V11" s="122"/>
      <c r="W11" s="122"/>
      <c r="X11" s="123"/>
    </row>
    <row r="12" spans="1:24" ht="54.75" customHeight="1" x14ac:dyDescent="0.2">
      <c r="A12" s="249"/>
      <c r="B12" s="256" t="s">
        <v>246</v>
      </c>
      <c r="C12" s="118"/>
      <c r="D12" s="246"/>
      <c r="E12" s="80"/>
      <c r="F12" s="76"/>
      <c r="G12" s="76"/>
      <c r="H12" s="76"/>
      <c r="I12" s="76"/>
      <c r="J12" s="81"/>
      <c r="K12" s="81"/>
      <c r="L12" s="81"/>
      <c r="M12" s="81"/>
      <c r="N12" s="81"/>
      <c r="O12" s="81"/>
      <c r="P12" s="81"/>
      <c r="Q12" s="119"/>
      <c r="R12" s="119"/>
      <c r="S12" s="119"/>
      <c r="T12" s="120"/>
      <c r="U12" s="121"/>
      <c r="V12" s="122"/>
      <c r="W12" s="122"/>
      <c r="X12" s="123"/>
    </row>
    <row r="13" spans="1:24" ht="59.25" customHeight="1" x14ac:dyDescent="0.2">
      <c r="A13" s="249"/>
      <c r="B13" s="108" t="s">
        <v>163</v>
      </c>
      <c r="C13" s="75"/>
      <c r="D13" s="246"/>
      <c r="E13" s="76"/>
      <c r="F13" s="76"/>
      <c r="G13" s="76"/>
      <c r="H13" s="76"/>
      <c r="I13" s="76"/>
      <c r="J13" s="76"/>
      <c r="K13" s="76"/>
      <c r="L13" s="76"/>
      <c r="M13" s="76"/>
      <c r="N13" s="76"/>
      <c r="O13" s="76"/>
      <c r="P13" s="76"/>
      <c r="Q13" s="77"/>
      <c r="R13" s="77"/>
      <c r="S13" s="78"/>
      <c r="T13" s="74"/>
      <c r="U13" s="79"/>
      <c r="V13" s="79"/>
      <c r="W13" s="166"/>
      <c r="X13" s="78"/>
    </row>
    <row r="14" spans="1:24" ht="45" customHeight="1" x14ac:dyDescent="0.2">
      <c r="A14" s="249"/>
      <c r="B14" s="108" t="s">
        <v>247</v>
      </c>
      <c r="C14" s="75"/>
      <c r="D14" s="246"/>
      <c r="E14" s="282"/>
      <c r="F14" s="76"/>
      <c r="G14" s="76"/>
      <c r="H14" s="81"/>
      <c r="I14" s="81"/>
      <c r="J14" s="81"/>
      <c r="K14" s="76"/>
      <c r="L14" s="76"/>
      <c r="M14" s="76"/>
      <c r="N14" s="81"/>
      <c r="O14" s="81"/>
      <c r="P14" s="81"/>
      <c r="Q14" s="77"/>
      <c r="R14" s="77"/>
      <c r="S14" s="78"/>
      <c r="T14" s="74"/>
      <c r="U14" s="79"/>
      <c r="V14" s="79"/>
      <c r="W14" s="166"/>
      <c r="X14" s="78"/>
    </row>
    <row r="15" spans="1:24" ht="45" customHeight="1" x14ac:dyDescent="0.2">
      <c r="A15" s="249"/>
      <c r="B15" s="256" t="s">
        <v>248</v>
      </c>
      <c r="C15" s="75"/>
      <c r="D15" s="246"/>
      <c r="E15" s="282"/>
      <c r="F15" s="76"/>
      <c r="G15" s="76"/>
      <c r="H15" s="76"/>
      <c r="I15" s="76"/>
      <c r="J15" s="76"/>
      <c r="K15" s="76"/>
      <c r="L15" s="76"/>
      <c r="M15" s="76"/>
      <c r="N15" s="76"/>
      <c r="O15" s="76"/>
      <c r="P15" s="76"/>
      <c r="Q15" s="77"/>
      <c r="R15" s="77"/>
      <c r="S15" s="78"/>
      <c r="T15" s="74"/>
      <c r="U15" s="79"/>
      <c r="V15" s="79"/>
      <c r="W15" s="166"/>
      <c r="X15" s="78"/>
    </row>
    <row r="16" spans="1:24" ht="30.75" customHeight="1" x14ac:dyDescent="0.2">
      <c r="A16" s="249"/>
      <c r="B16" s="108" t="s">
        <v>165</v>
      </c>
      <c r="C16" s="75"/>
      <c r="D16" s="246"/>
      <c r="E16" s="82"/>
      <c r="F16" s="81"/>
      <c r="G16" s="83"/>
      <c r="H16" s="76"/>
      <c r="I16" s="84"/>
      <c r="J16" s="81"/>
      <c r="K16" s="84"/>
      <c r="L16" s="81"/>
      <c r="M16" s="84"/>
      <c r="N16" s="81"/>
      <c r="O16" s="84"/>
      <c r="P16" s="81"/>
      <c r="Q16" s="77"/>
      <c r="R16" s="77"/>
      <c r="S16" s="78"/>
      <c r="T16" s="74"/>
      <c r="U16" s="79"/>
      <c r="V16" s="79"/>
      <c r="W16" s="166"/>
      <c r="X16" s="78"/>
    </row>
    <row r="17" spans="1:24" ht="30.75" customHeight="1" x14ac:dyDescent="0.2">
      <c r="A17" s="249"/>
      <c r="B17" s="108" t="s">
        <v>167</v>
      </c>
      <c r="C17" s="75"/>
      <c r="D17" s="246"/>
      <c r="E17" s="82"/>
      <c r="F17" s="81"/>
      <c r="G17" s="84"/>
      <c r="H17" s="81"/>
      <c r="I17" s="84"/>
      <c r="J17" s="76"/>
      <c r="K17" s="83"/>
      <c r="L17" s="81"/>
      <c r="M17" s="84"/>
      <c r="N17" s="81"/>
      <c r="O17" s="84"/>
      <c r="P17" s="81"/>
      <c r="Q17" s="77"/>
      <c r="R17" s="77"/>
      <c r="S17" s="78"/>
      <c r="T17" s="74"/>
      <c r="U17" s="79"/>
      <c r="V17" s="79"/>
      <c r="W17" s="166"/>
      <c r="X17" s="78"/>
    </row>
    <row r="18" spans="1:24" ht="30.75" customHeight="1" x14ac:dyDescent="0.2">
      <c r="A18" s="249"/>
      <c r="B18" s="108" t="s">
        <v>166</v>
      </c>
      <c r="C18" s="75"/>
      <c r="D18" s="246"/>
      <c r="E18" s="82"/>
      <c r="F18" s="76"/>
      <c r="G18" s="83"/>
      <c r="H18" s="76"/>
      <c r="I18" s="83"/>
      <c r="J18" s="76"/>
      <c r="K18" s="83"/>
      <c r="L18" s="76"/>
      <c r="M18" s="83"/>
      <c r="N18" s="76"/>
      <c r="O18" s="83"/>
      <c r="P18" s="76"/>
      <c r="Q18" s="77"/>
      <c r="R18" s="77"/>
      <c r="S18" s="78"/>
      <c r="T18" s="74"/>
      <c r="U18" s="79"/>
      <c r="V18" s="79"/>
      <c r="W18" s="166"/>
      <c r="X18" s="78"/>
    </row>
    <row r="19" spans="1:24" ht="30.75" customHeight="1" x14ac:dyDescent="0.2">
      <c r="A19" s="249"/>
      <c r="B19" s="256" t="s">
        <v>249</v>
      </c>
      <c r="C19" s="75"/>
      <c r="D19" s="246"/>
      <c r="E19" s="82"/>
      <c r="F19" s="81"/>
      <c r="G19" s="83"/>
      <c r="H19" s="76"/>
      <c r="I19" s="83"/>
      <c r="J19" s="81"/>
      <c r="K19" s="84"/>
      <c r="L19" s="81"/>
      <c r="M19" s="84"/>
      <c r="N19" s="81"/>
      <c r="O19" s="84"/>
      <c r="P19" s="81"/>
      <c r="Q19" s="77"/>
      <c r="R19" s="77"/>
      <c r="S19" s="78"/>
      <c r="T19" s="74"/>
      <c r="U19" s="79"/>
      <c r="V19" s="79"/>
      <c r="W19" s="166"/>
      <c r="X19" s="78"/>
    </row>
    <row r="20" spans="1:24" ht="30.75" customHeight="1" x14ac:dyDescent="0.2">
      <c r="A20" s="249"/>
      <c r="B20" s="108" t="s">
        <v>250</v>
      </c>
      <c r="C20" s="75"/>
      <c r="D20" s="246"/>
      <c r="E20" s="85"/>
      <c r="F20" s="85"/>
      <c r="G20" s="86"/>
      <c r="H20" s="85"/>
      <c r="I20" s="86"/>
      <c r="J20" s="81"/>
      <c r="K20" s="86"/>
      <c r="L20" s="86"/>
      <c r="M20" s="86"/>
      <c r="N20" s="283"/>
      <c r="O20" s="87"/>
      <c r="P20" s="87"/>
      <c r="Q20" s="77"/>
      <c r="R20" s="77"/>
      <c r="S20" s="78"/>
      <c r="T20" s="74"/>
      <c r="U20" s="79"/>
      <c r="V20" s="79"/>
      <c r="W20" s="166"/>
      <c r="X20" s="78"/>
    </row>
    <row r="21" spans="1:24" ht="61.5" customHeight="1" x14ac:dyDescent="0.2">
      <c r="A21" s="249"/>
      <c r="B21" s="256" t="s">
        <v>251</v>
      </c>
      <c r="C21" s="75"/>
      <c r="D21" s="246"/>
      <c r="E21" s="284"/>
      <c r="F21" s="284"/>
      <c r="G21" s="285"/>
      <c r="H21" s="284"/>
      <c r="I21" s="285"/>
      <c r="J21" s="76"/>
      <c r="K21" s="285"/>
      <c r="L21" s="285"/>
      <c r="M21" s="285"/>
      <c r="N21" s="285"/>
      <c r="O21" s="285"/>
      <c r="P21" s="285"/>
      <c r="Q21" s="77"/>
      <c r="R21" s="77"/>
      <c r="S21" s="78"/>
      <c r="T21" s="74"/>
      <c r="U21" s="79"/>
      <c r="V21" s="79"/>
      <c r="W21" s="166"/>
      <c r="X21" s="78"/>
    </row>
    <row r="22" spans="1:24" ht="61.5" customHeight="1" x14ac:dyDescent="0.2">
      <c r="A22" s="249"/>
      <c r="B22" s="256" t="s">
        <v>252</v>
      </c>
      <c r="C22" s="75"/>
      <c r="D22" s="246"/>
      <c r="E22" s="85"/>
      <c r="F22" s="286"/>
      <c r="G22" s="285"/>
      <c r="H22" s="284"/>
      <c r="I22" s="285"/>
      <c r="J22" s="76"/>
      <c r="K22" s="285"/>
      <c r="L22" s="285"/>
      <c r="M22" s="285"/>
      <c r="N22" s="285"/>
      <c r="O22" s="86"/>
      <c r="P22" s="86"/>
      <c r="Q22" s="77"/>
      <c r="R22" s="77"/>
      <c r="S22" s="78"/>
      <c r="T22" s="74"/>
      <c r="U22" s="79"/>
      <c r="V22" s="79"/>
      <c r="W22" s="166"/>
      <c r="X22" s="78"/>
    </row>
    <row r="23" spans="1:24" ht="61.5" customHeight="1" x14ac:dyDescent="0.2">
      <c r="A23" s="249"/>
      <c r="B23" s="256" t="s">
        <v>253</v>
      </c>
      <c r="C23" s="75"/>
      <c r="D23" s="246"/>
      <c r="E23" s="284"/>
      <c r="F23" s="284"/>
      <c r="G23" s="285"/>
      <c r="H23" s="284"/>
      <c r="I23" s="285"/>
      <c r="J23" s="76"/>
      <c r="K23" s="285"/>
      <c r="L23" s="285"/>
      <c r="M23" s="285"/>
      <c r="N23" s="285"/>
      <c r="O23" s="285"/>
      <c r="P23" s="285"/>
      <c r="Q23" s="77"/>
      <c r="R23" s="77"/>
      <c r="S23" s="78"/>
      <c r="T23" s="74"/>
      <c r="U23" s="79"/>
      <c r="V23" s="79"/>
      <c r="W23" s="166"/>
      <c r="X23" s="78"/>
    </row>
    <row r="24" spans="1:24" ht="30.75" customHeight="1" x14ac:dyDescent="0.2">
      <c r="A24" s="249"/>
      <c r="B24" s="108" t="s">
        <v>164</v>
      </c>
      <c r="C24" s="75"/>
      <c r="D24" s="246"/>
      <c r="E24" s="284"/>
      <c r="F24" s="284"/>
      <c r="G24" s="285"/>
      <c r="H24" s="284"/>
      <c r="I24" s="285"/>
      <c r="J24" s="76"/>
      <c r="K24" s="285"/>
      <c r="L24" s="285"/>
      <c r="M24" s="285"/>
      <c r="N24" s="285"/>
      <c r="O24" s="285"/>
      <c r="P24" s="285"/>
      <c r="Q24" s="77"/>
      <c r="R24" s="77"/>
      <c r="S24" s="78"/>
      <c r="T24" s="74"/>
      <c r="U24" s="79"/>
      <c r="V24" s="79"/>
      <c r="W24" s="166"/>
      <c r="X24" s="78"/>
    </row>
    <row r="25" spans="1:24" ht="30.75" customHeight="1" x14ac:dyDescent="0.2">
      <c r="A25" s="249"/>
      <c r="B25" s="256" t="s">
        <v>254</v>
      </c>
      <c r="C25" s="75"/>
      <c r="D25" s="246"/>
      <c r="E25" s="284"/>
      <c r="F25" s="284"/>
      <c r="G25" s="285"/>
      <c r="H25" s="284"/>
      <c r="I25" s="285"/>
      <c r="J25" s="76"/>
      <c r="K25" s="285"/>
      <c r="L25" s="285"/>
      <c r="M25" s="285"/>
      <c r="N25" s="285"/>
      <c r="O25" s="285"/>
      <c r="P25" s="285"/>
      <c r="Q25" s="77"/>
      <c r="R25" s="77"/>
      <c r="S25" s="78"/>
      <c r="T25" s="74"/>
      <c r="U25" s="79"/>
      <c r="V25" s="79"/>
      <c r="W25" s="166"/>
      <c r="X25" s="78"/>
    </row>
    <row r="26" spans="1:24" ht="51" customHeight="1" x14ac:dyDescent="0.2">
      <c r="A26" s="249"/>
      <c r="B26" s="256" t="s">
        <v>255</v>
      </c>
      <c r="C26" s="75"/>
      <c r="D26" s="246"/>
      <c r="E26" s="284"/>
      <c r="F26" s="284"/>
      <c r="G26" s="86"/>
      <c r="H26" s="85"/>
      <c r="I26" s="86"/>
      <c r="J26" s="76"/>
      <c r="K26" s="285"/>
      <c r="L26" s="86"/>
      <c r="M26" s="86"/>
      <c r="N26" s="86"/>
      <c r="O26" s="285"/>
      <c r="P26" s="285"/>
      <c r="Q26" s="77"/>
      <c r="R26" s="77"/>
      <c r="S26" s="78"/>
      <c r="T26" s="74"/>
      <c r="U26" s="79"/>
      <c r="V26" s="79"/>
      <c r="W26" s="166"/>
      <c r="X26" s="78"/>
    </row>
    <row r="27" spans="1:24" ht="51" customHeight="1" x14ac:dyDescent="0.2">
      <c r="A27" s="249"/>
      <c r="B27" s="256" t="s">
        <v>256</v>
      </c>
      <c r="C27" s="75"/>
      <c r="D27" s="246"/>
      <c r="E27" s="284"/>
      <c r="F27" s="284"/>
      <c r="G27" s="285"/>
      <c r="H27" s="284"/>
      <c r="I27" s="285"/>
      <c r="J27" s="76"/>
      <c r="K27" s="285"/>
      <c r="L27" s="285"/>
      <c r="M27" s="285"/>
      <c r="N27" s="285"/>
      <c r="O27" s="285"/>
      <c r="P27" s="285"/>
      <c r="Q27" s="77"/>
      <c r="R27" s="77"/>
      <c r="S27" s="78"/>
      <c r="T27" s="74"/>
      <c r="U27" s="79"/>
      <c r="V27" s="79"/>
      <c r="W27" s="166"/>
      <c r="X27" s="78"/>
    </row>
    <row r="28" spans="1:24" ht="47.25" customHeight="1" x14ac:dyDescent="0.2">
      <c r="A28" s="249"/>
      <c r="B28" s="108" t="s">
        <v>168</v>
      </c>
      <c r="C28" s="75"/>
      <c r="D28" s="246"/>
      <c r="E28" s="81"/>
      <c r="F28" s="85"/>
      <c r="G28" s="81"/>
      <c r="H28" s="85"/>
      <c r="I28" s="81"/>
      <c r="J28" s="86"/>
      <c r="K28" s="81"/>
      <c r="L28" s="86"/>
      <c r="M28" s="81"/>
      <c r="N28" s="86"/>
      <c r="O28" s="81"/>
      <c r="P28" s="86"/>
      <c r="Q28" s="77"/>
      <c r="R28" s="77"/>
      <c r="S28" s="78"/>
      <c r="T28" s="74"/>
      <c r="U28" s="79"/>
      <c r="V28" s="79"/>
      <c r="W28" s="166"/>
      <c r="X28" s="78"/>
    </row>
    <row r="29" spans="1:24" ht="39" customHeight="1" x14ac:dyDescent="0.2">
      <c r="A29" s="249"/>
      <c r="B29" s="108" t="s">
        <v>57</v>
      </c>
      <c r="C29" s="90"/>
      <c r="D29" s="246"/>
      <c r="E29" s="95"/>
      <c r="F29" s="95"/>
      <c r="G29" s="93"/>
      <c r="H29" s="95"/>
      <c r="I29" s="78"/>
      <c r="J29" s="78"/>
      <c r="K29" s="78"/>
      <c r="L29" s="78"/>
      <c r="M29" s="78"/>
      <c r="N29" s="78"/>
      <c r="O29" s="78"/>
      <c r="P29" s="78"/>
      <c r="Q29" s="77"/>
      <c r="R29" s="77"/>
      <c r="S29" s="78"/>
      <c r="T29" s="74"/>
      <c r="U29" s="79"/>
      <c r="V29" s="79"/>
      <c r="W29" s="166"/>
      <c r="X29" s="78"/>
    </row>
    <row r="30" spans="1:24" ht="30.75" customHeight="1" x14ac:dyDescent="0.2">
      <c r="A30" s="249"/>
      <c r="B30" s="108" t="s">
        <v>58</v>
      </c>
      <c r="C30" s="90"/>
      <c r="D30" s="246"/>
      <c r="E30" s="95"/>
      <c r="F30" s="95"/>
      <c r="G30" s="93"/>
      <c r="H30" s="95"/>
      <c r="I30" s="78"/>
      <c r="J30" s="78"/>
      <c r="K30" s="78"/>
      <c r="L30" s="78"/>
      <c r="M30" s="78"/>
      <c r="N30" s="78"/>
      <c r="O30" s="78"/>
      <c r="P30" s="78"/>
      <c r="Q30" s="77"/>
      <c r="R30" s="77"/>
      <c r="S30" s="78"/>
      <c r="T30" s="74"/>
      <c r="U30" s="79"/>
      <c r="V30" s="79"/>
      <c r="W30" s="166"/>
      <c r="X30" s="78"/>
    </row>
    <row r="31" spans="1:24" ht="30.75" customHeight="1" x14ac:dyDescent="0.2">
      <c r="A31" s="249"/>
      <c r="B31" s="108" t="s">
        <v>59</v>
      </c>
      <c r="C31" s="90"/>
      <c r="D31" s="246"/>
      <c r="E31" s="95"/>
      <c r="F31" s="95"/>
      <c r="G31" s="93"/>
      <c r="H31" s="95"/>
      <c r="I31" s="78"/>
      <c r="J31" s="78"/>
      <c r="K31" s="78"/>
      <c r="L31" s="78"/>
      <c r="M31" s="78"/>
      <c r="N31" s="78"/>
      <c r="O31" s="78"/>
      <c r="P31" s="78"/>
      <c r="Q31" s="77"/>
      <c r="R31" s="77"/>
      <c r="S31" s="78"/>
      <c r="T31" s="74"/>
      <c r="U31" s="79"/>
      <c r="V31" s="79"/>
      <c r="W31" s="166"/>
      <c r="X31" s="78"/>
    </row>
    <row r="32" spans="1:24" ht="30.75" customHeight="1" x14ac:dyDescent="0.2">
      <c r="A32" s="249"/>
      <c r="B32" s="108" t="s">
        <v>60</v>
      </c>
      <c r="C32" s="90"/>
      <c r="D32" s="247"/>
      <c r="E32" s="95"/>
      <c r="F32" s="95"/>
      <c r="G32" s="93"/>
      <c r="H32" s="95"/>
      <c r="I32" s="78"/>
      <c r="J32" s="78"/>
      <c r="K32" s="78"/>
      <c r="L32" s="78"/>
      <c r="M32" s="78"/>
      <c r="N32" s="78"/>
      <c r="O32" s="78"/>
      <c r="P32" s="78"/>
      <c r="Q32" s="77"/>
      <c r="R32" s="77"/>
      <c r="S32" s="78"/>
      <c r="T32" s="74"/>
      <c r="U32" s="79"/>
      <c r="V32" s="79"/>
      <c r="W32" s="166"/>
      <c r="X32" s="78"/>
    </row>
    <row r="33" spans="1:24" ht="15.75" thickBot="1" x14ac:dyDescent="0.25">
      <c r="A33" s="129"/>
      <c r="B33" s="130"/>
      <c r="C33" s="131"/>
      <c r="D33" s="132"/>
      <c r="E33" s="132"/>
      <c r="F33" s="132"/>
      <c r="G33" s="133"/>
      <c r="H33" s="132"/>
      <c r="I33" s="133"/>
      <c r="J33" s="133"/>
      <c r="K33" s="133"/>
      <c r="L33" s="133"/>
      <c r="M33" s="133"/>
      <c r="N33" s="133"/>
      <c r="O33" s="133"/>
      <c r="P33" s="133"/>
      <c r="Q33" s="134"/>
      <c r="R33" s="134"/>
      <c r="S33" s="133"/>
      <c r="T33" s="135"/>
      <c r="U33" s="136"/>
      <c r="V33" s="136"/>
      <c r="W33" s="137"/>
      <c r="X33" s="133"/>
    </row>
    <row r="34" spans="1:24" ht="30" x14ac:dyDescent="0.2">
      <c r="A34" s="250" t="s">
        <v>61</v>
      </c>
      <c r="B34" s="138" t="s">
        <v>138</v>
      </c>
      <c r="C34" s="139"/>
      <c r="D34" s="253" t="s">
        <v>137</v>
      </c>
      <c r="E34" s="232" t="s">
        <v>146</v>
      </c>
      <c r="F34" s="232" t="s">
        <v>146</v>
      </c>
      <c r="G34" s="232" t="s">
        <v>146</v>
      </c>
      <c r="H34" s="232" t="s">
        <v>146</v>
      </c>
      <c r="I34" s="232" t="s">
        <v>146</v>
      </c>
      <c r="J34" s="232" t="s">
        <v>146</v>
      </c>
      <c r="K34" s="232" t="s">
        <v>146</v>
      </c>
      <c r="L34" s="232" t="s">
        <v>146</v>
      </c>
      <c r="M34" s="232" t="s">
        <v>146</v>
      </c>
      <c r="N34" s="232" t="s">
        <v>146</v>
      </c>
      <c r="O34" s="232" t="s">
        <v>146</v>
      </c>
      <c r="P34" s="237" t="s">
        <v>146</v>
      </c>
      <c r="Q34" s="140"/>
      <c r="R34" s="141"/>
      <c r="S34" s="142"/>
      <c r="T34" s="143"/>
      <c r="U34" s="140"/>
      <c r="V34" s="140"/>
      <c r="W34" s="144"/>
      <c r="X34" s="145"/>
    </row>
    <row r="35" spans="1:24" ht="30" x14ac:dyDescent="0.2">
      <c r="A35" s="251"/>
      <c r="B35" s="108" t="s">
        <v>62</v>
      </c>
      <c r="C35" s="90"/>
      <c r="D35" s="240"/>
      <c r="E35" s="233"/>
      <c r="F35" s="233"/>
      <c r="G35" s="233"/>
      <c r="H35" s="233"/>
      <c r="I35" s="233"/>
      <c r="J35" s="233"/>
      <c r="K35" s="233"/>
      <c r="L35" s="233"/>
      <c r="M35" s="233"/>
      <c r="N35" s="233"/>
      <c r="O35" s="233"/>
      <c r="P35" s="238"/>
      <c r="Q35" s="79"/>
      <c r="R35" s="77"/>
      <c r="S35" s="78"/>
      <c r="T35" s="32"/>
      <c r="U35" s="79"/>
      <c r="V35" s="79"/>
      <c r="W35" s="106"/>
      <c r="X35" s="146"/>
    </row>
    <row r="36" spans="1:24" ht="30" x14ac:dyDescent="0.2">
      <c r="A36" s="251"/>
      <c r="B36" s="108" t="s">
        <v>63</v>
      </c>
      <c r="C36" s="90"/>
      <c r="D36" s="240"/>
      <c r="E36" s="107" t="s">
        <v>146</v>
      </c>
      <c r="F36" s="107" t="s">
        <v>146</v>
      </c>
      <c r="G36" s="107" t="s">
        <v>146</v>
      </c>
      <c r="H36" s="107" t="s">
        <v>146</v>
      </c>
      <c r="I36" s="107" t="s">
        <v>146</v>
      </c>
      <c r="J36" s="107" t="s">
        <v>146</v>
      </c>
      <c r="K36" s="107" t="s">
        <v>146</v>
      </c>
      <c r="L36" s="107" t="s">
        <v>146</v>
      </c>
      <c r="M36" s="107" t="s">
        <v>146</v>
      </c>
      <c r="N36" s="107" t="s">
        <v>146</v>
      </c>
      <c r="O36" s="107" t="s">
        <v>146</v>
      </c>
      <c r="P36" s="91" t="s">
        <v>146</v>
      </c>
      <c r="Q36" s="79"/>
      <c r="R36" s="77"/>
      <c r="S36" s="78"/>
      <c r="T36" s="32"/>
      <c r="U36" s="79"/>
      <c r="V36" s="79"/>
      <c r="W36" s="106"/>
      <c r="X36" s="146"/>
    </row>
    <row r="37" spans="1:24" ht="15.75" x14ac:dyDescent="0.2">
      <c r="A37" s="251"/>
      <c r="B37" s="108" t="s">
        <v>64</v>
      </c>
      <c r="C37" s="90"/>
      <c r="D37" s="240"/>
      <c r="E37" s="92"/>
      <c r="F37" s="92"/>
      <c r="G37" s="92"/>
      <c r="H37" s="107" t="s">
        <v>146</v>
      </c>
      <c r="I37" s="92"/>
      <c r="J37" s="92"/>
      <c r="K37" s="107" t="s">
        <v>146</v>
      </c>
      <c r="L37" s="92"/>
      <c r="M37" s="92"/>
      <c r="N37" s="107" t="s">
        <v>146</v>
      </c>
      <c r="O37" s="92"/>
      <c r="P37" s="93"/>
      <c r="Q37" s="79"/>
      <c r="R37" s="77"/>
      <c r="S37" s="78"/>
      <c r="T37" s="32"/>
      <c r="U37" s="79"/>
      <c r="V37" s="79"/>
      <c r="W37" s="106"/>
      <c r="X37" s="146"/>
    </row>
    <row r="38" spans="1:24" ht="30" x14ac:dyDescent="0.2">
      <c r="A38" s="251"/>
      <c r="B38" s="115" t="s">
        <v>139</v>
      </c>
      <c r="C38" s="90"/>
      <c r="D38" s="240"/>
      <c r="E38" s="92"/>
      <c r="F38" s="92"/>
      <c r="G38" s="92"/>
      <c r="H38" s="92"/>
      <c r="I38" s="92"/>
      <c r="J38" s="92"/>
      <c r="K38" s="92"/>
      <c r="L38" s="107" t="s">
        <v>146</v>
      </c>
      <c r="M38" s="92"/>
      <c r="N38" s="92"/>
      <c r="O38" s="92"/>
      <c r="P38" s="93"/>
      <c r="Q38" s="79"/>
      <c r="R38" s="77"/>
      <c r="S38" s="78"/>
      <c r="T38" s="32"/>
      <c r="U38" s="79"/>
      <c r="V38" s="79"/>
      <c r="W38" s="106"/>
      <c r="X38" s="146"/>
    </row>
    <row r="39" spans="1:24" ht="15.75" x14ac:dyDescent="0.2">
      <c r="A39" s="251"/>
      <c r="B39" s="108" t="s">
        <v>65</v>
      </c>
      <c r="C39" s="90"/>
      <c r="D39" s="240"/>
      <c r="E39" s="107" t="s">
        <v>146</v>
      </c>
      <c r="F39" s="107" t="s">
        <v>146</v>
      </c>
      <c r="G39" s="107" t="s">
        <v>146</v>
      </c>
      <c r="H39" s="107" t="s">
        <v>146</v>
      </c>
      <c r="I39" s="107" t="s">
        <v>146</v>
      </c>
      <c r="J39" s="107" t="s">
        <v>146</v>
      </c>
      <c r="K39" s="107" t="s">
        <v>146</v>
      </c>
      <c r="L39" s="107" t="s">
        <v>146</v>
      </c>
      <c r="M39" s="107" t="s">
        <v>146</v>
      </c>
      <c r="N39" s="107" t="s">
        <v>146</v>
      </c>
      <c r="O39" s="107" t="s">
        <v>146</v>
      </c>
      <c r="P39" s="91" t="s">
        <v>146</v>
      </c>
      <c r="Q39" s="79"/>
      <c r="R39" s="77"/>
      <c r="S39" s="78"/>
      <c r="T39" s="32"/>
      <c r="U39" s="79"/>
      <c r="V39" s="79"/>
      <c r="W39" s="106"/>
      <c r="X39" s="146"/>
    </row>
    <row r="40" spans="1:24" ht="15.75" x14ac:dyDescent="0.2">
      <c r="A40" s="251"/>
      <c r="B40" s="108" t="s">
        <v>66</v>
      </c>
      <c r="C40" s="90"/>
      <c r="D40" s="240"/>
      <c r="E40" s="107" t="s">
        <v>146</v>
      </c>
      <c r="F40" s="107" t="s">
        <v>146</v>
      </c>
      <c r="G40" s="107" t="s">
        <v>146</v>
      </c>
      <c r="H40" s="107" t="s">
        <v>146</v>
      </c>
      <c r="I40" s="107" t="s">
        <v>146</v>
      </c>
      <c r="J40" s="107" t="s">
        <v>146</v>
      </c>
      <c r="K40" s="107" t="s">
        <v>146</v>
      </c>
      <c r="L40" s="107" t="s">
        <v>146</v>
      </c>
      <c r="M40" s="107" t="s">
        <v>146</v>
      </c>
      <c r="N40" s="107" t="s">
        <v>146</v>
      </c>
      <c r="O40" s="107" t="s">
        <v>146</v>
      </c>
      <c r="P40" s="91" t="s">
        <v>146</v>
      </c>
      <c r="Q40" s="79"/>
      <c r="R40" s="77"/>
      <c r="S40" s="78"/>
      <c r="T40" s="32"/>
      <c r="U40" s="79"/>
      <c r="V40" s="79"/>
      <c r="W40" s="106"/>
      <c r="X40" s="146"/>
    </row>
    <row r="41" spans="1:24" ht="15.75" x14ac:dyDescent="0.2">
      <c r="A41" s="251"/>
      <c r="B41" s="108" t="s">
        <v>67</v>
      </c>
      <c r="C41" s="90"/>
      <c r="D41" s="240"/>
      <c r="E41" s="107" t="s">
        <v>146</v>
      </c>
      <c r="F41" s="107" t="s">
        <v>146</v>
      </c>
      <c r="G41" s="107" t="s">
        <v>146</v>
      </c>
      <c r="H41" s="107" t="s">
        <v>146</v>
      </c>
      <c r="I41" s="107" t="s">
        <v>146</v>
      </c>
      <c r="J41" s="107" t="s">
        <v>146</v>
      </c>
      <c r="K41" s="107" t="s">
        <v>146</v>
      </c>
      <c r="L41" s="107" t="s">
        <v>146</v>
      </c>
      <c r="M41" s="107" t="s">
        <v>146</v>
      </c>
      <c r="N41" s="107" t="s">
        <v>146</v>
      </c>
      <c r="O41" s="107" t="s">
        <v>146</v>
      </c>
      <c r="P41" s="91" t="s">
        <v>146</v>
      </c>
      <c r="Q41" s="79"/>
      <c r="R41" s="77"/>
      <c r="S41" s="78"/>
      <c r="T41" s="32"/>
      <c r="U41" s="79"/>
      <c r="V41" s="79"/>
      <c r="W41" s="106"/>
      <c r="X41" s="146"/>
    </row>
    <row r="42" spans="1:24" ht="30" x14ac:dyDescent="0.2">
      <c r="A42" s="251"/>
      <c r="B42" s="108" t="s">
        <v>68</v>
      </c>
      <c r="C42" s="90"/>
      <c r="D42" s="240"/>
      <c r="E42" s="107" t="s">
        <v>146</v>
      </c>
      <c r="F42" s="92"/>
      <c r="G42" s="92"/>
      <c r="H42" s="92"/>
      <c r="I42" s="92"/>
      <c r="J42" s="92"/>
      <c r="K42" s="92"/>
      <c r="L42" s="107" t="s">
        <v>146</v>
      </c>
      <c r="M42" s="92"/>
      <c r="N42" s="92"/>
      <c r="O42" s="92"/>
      <c r="P42" s="93"/>
      <c r="Q42" s="79"/>
      <c r="R42" s="77"/>
      <c r="S42" s="78"/>
      <c r="T42" s="32"/>
      <c r="U42" s="79"/>
      <c r="V42" s="79"/>
      <c r="W42" s="106"/>
      <c r="X42" s="146"/>
    </row>
    <row r="43" spans="1:24" ht="15.75" x14ac:dyDescent="0.2">
      <c r="A43" s="251"/>
      <c r="B43" s="108" t="s">
        <v>69</v>
      </c>
      <c r="C43" s="90"/>
      <c r="D43" s="240"/>
      <c r="E43" s="107" t="s">
        <v>146</v>
      </c>
      <c r="F43" s="107" t="s">
        <v>146</v>
      </c>
      <c r="G43" s="107" t="s">
        <v>146</v>
      </c>
      <c r="H43" s="107" t="s">
        <v>146</v>
      </c>
      <c r="I43" s="107" t="s">
        <v>146</v>
      </c>
      <c r="J43" s="107" t="s">
        <v>146</v>
      </c>
      <c r="K43" s="107" t="s">
        <v>146</v>
      </c>
      <c r="L43" s="107" t="s">
        <v>146</v>
      </c>
      <c r="M43" s="107" t="s">
        <v>146</v>
      </c>
      <c r="N43" s="107" t="s">
        <v>146</v>
      </c>
      <c r="O43" s="107" t="s">
        <v>146</v>
      </c>
      <c r="P43" s="91" t="s">
        <v>146</v>
      </c>
      <c r="Q43" s="79"/>
      <c r="R43" s="77"/>
      <c r="S43" s="78"/>
      <c r="T43" s="32"/>
      <c r="U43" s="79"/>
      <c r="V43" s="79"/>
      <c r="W43" s="106"/>
      <c r="X43" s="146"/>
    </row>
    <row r="44" spans="1:24" ht="15.75" x14ac:dyDescent="0.2">
      <c r="A44" s="251"/>
      <c r="B44" s="108" t="s">
        <v>142</v>
      </c>
      <c r="C44" s="90"/>
      <c r="D44" s="240"/>
      <c r="E44" s="107" t="s">
        <v>146</v>
      </c>
      <c r="F44" s="107" t="s">
        <v>146</v>
      </c>
      <c r="G44" s="107" t="s">
        <v>146</v>
      </c>
      <c r="H44" s="107" t="s">
        <v>146</v>
      </c>
      <c r="I44" s="107" t="s">
        <v>146</v>
      </c>
      <c r="J44" s="107" t="s">
        <v>146</v>
      </c>
      <c r="K44" s="107" t="s">
        <v>146</v>
      </c>
      <c r="L44" s="107" t="s">
        <v>146</v>
      </c>
      <c r="M44" s="107" t="s">
        <v>146</v>
      </c>
      <c r="N44" s="107" t="s">
        <v>146</v>
      </c>
      <c r="O44" s="107" t="s">
        <v>146</v>
      </c>
      <c r="P44" s="91" t="s">
        <v>146</v>
      </c>
      <c r="Q44" s="79"/>
      <c r="R44" s="77"/>
      <c r="S44" s="78"/>
      <c r="T44" s="32"/>
      <c r="U44" s="79"/>
      <c r="V44" s="79"/>
      <c r="W44" s="106"/>
      <c r="X44" s="146"/>
    </row>
    <row r="45" spans="1:24" ht="15.75" x14ac:dyDescent="0.2">
      <c r="A45" s="251"/>
      <c r="B45" s="108" t="s">
        <v>169</v>
      </c>
      <c r="C45" s="90"/>
      <c r="D45" s="240"/>
      <c r="E45" s="92"/>
      <c r="F45" s="92"/>
      <c r="G45" s="107" t="s">
        <v>146</v>
      </c>
      <c r="H45" s="107" t="s">
        <v>146</v>
      </c>
      <c r="I45" s="92"/>
      <c r="J45" s="92"/>
      <c r="K45" s="92"/>
      <c r="L45" s="92"/>
      <c r="M45" s="92"/>
      <c r="N45" s="92"/>
      <c r="O45" s="107" t="s">
        <v>146</v>
      </c>
      <c r="P45" s="92"/>
      <c r="Q45" s="94"/>
      <c r="R45" s="77"/>
      <c r="S45" s="78"/>
      <c r="T45" s="32"/>
      <c r="U45" s="79"/>
      <c r="V45" s="79"/>
      <c r="W45" s="106"/>
      <c r="X45" s="146"/>
    </row>
    <row r="46" spans="1:24" ht="30" x14ac:dyDescent="0.2">
      <c r="A46" s="251"/>
      <c r="B46" s="108" t="s">
        <v>170</v>
      </c>
      <c r="C46" s="90"/>
      <c r="D46" s="240"/>
      <c r="E46" s="92"/>
      <c r="F46" s="92"/>
      <c r="G46" s="107"/>
      <c r="H46" s="107"/>
      <c r="I46" s="92"/>
      <c r="J46" s="92"/>
      <c r="K46" s="92"/>
      <c r="L46" s="92"/>
      <c r="M46" s="92"/>
      <c r="N46" s="92"/>
      <c r="O46" s="107"/>
      <c r="P46" s="92"/>
      <c r="Q46" s="94"/>
      <c r="R46" s="77"/>
      <c r="S46" s="78"/>
      <c r="T46" s="32"/>
      <c r="U46" s="79"/>
      <c r="V46" s="79"/>
      <c r="W46" s="106"/>
      <c r="X46" s="146"/>
    </row>
    <row r="47" spans="1:24" ht="15.75" x14ac:dyDescent="0.2">
      <c r="A47" s="251"/>
      <c r="B47" s="108" t="s">
        <v>143</v>
      </c>
      <c r="C47" s="90"/>
      <c r="D47" s="240"/>
      <c r="E47" s="107" t="s">
        <v>146</v>
      </c>
      <c r="F47" s="107" t="s">
        <v>146</v>
      </c>
      <c r="G47" s="107" t="s">
        <v>146</v>
      </c>
      <c r="H47" s="107" t="s">
        <v>146</v>
      </c>
      <c r="I47" s="107" t="s">
        <v>146</v>
      </c>
      <c r="J47" s="107" t="s">
        <v>146</v>
      </c>
      <c r="K47" s="107" t="s">
        <v>146</v>
      </c>
      <c r="L47" s="107" t="s">
        <v>146</v>
      </c>
      <c r="M47" s="107" t="s">
        <v>146</v>
      </c>
      <c r="N47" s="107" t="s">
        <v>146</v>
      </c>
      <c r="O47" s="107" t="s">
        <v>146</v>
      </c>
      <c r="P47" s="91" t="s">
        <v>146</v>
      </c>
      <c r="Q47" s="79"/>
      <c r="R47" s="77"/>
      <c r="S47" s="78"/>
      <c r="T47" s="32"/>
      <c r="U47" s="79"/>
      <c r="V47" s="79"/>
      <c r="W47" s="106"/>
      <c r="X47" s="146"/>
    </row>
    <row r="48" spans="1:24" ht="15.75" x14ac:dyDescent="0.2">
      <c r="A48" s="251"/>
      <c r="B48" s="108" t="s">
        <v>144</v>
      </c>
      <c r="C48" s="90"/>
      <c r="D48" s="240"/>
      <c r="E48" s="107" t="s">
        <v>146</v>
      </c>
      <c r="F48" s="107" t="s">
        <v>146</v>
      </c>
      <c r="G48" s="107" t="s">
        <v>146</v>
      </c>
      <c r="H48" s="107" t="s">
        <v>146</v>
      </c>
      <c r="I48" s="107" t="s">
        <v>146</v>
      </c>
      <c r="J48" s="107" t="s">
        <v>146</v>
      </c>
      <c r="K48" s="107" t="s">
        <v>146</v>
      </c>
      <c r="L48" s="107" t="s">
        <v>146</v>
      </c>
      <c r="M48" s="107" t="s">
        <v>146</v>
      </c>
      <c r="N48" s="107" t="s">
        <v>146</v>
      </c>
      <c r="O48" s="107" t="s">
        <v>146</v>
      </c>
      <c r="P48" s="91" t="s">
        <v>146</v>
      </c>
      <c r="Q48" s="79"/>
      <c r="R48" s="77"/>
      <c r="S48" s="78"/>
      <c r="T48" s="32"/>
      <c r="U48" s="79"/>
      <c r="V48" s="79"/>
      <c r="W48" s="106"/>
      <c r="X48" s="146"/>
    </row>
    <row r="49" spans="1:24" ht="15.75" x14ac:dyDescent="0.2">
      <c r="A49" s="251"/>
      <c r="B49" s="108" t="s">
        <v>145</v>
      </c>
      <c r="C49" s="90"/>
      <c r="D49" s="240"/>
      <c r="E49" s="107" t="s">
        <v>146</v>
      </c>
      <c r="F49" s="107" t="s">
        <v>146</v>
      </c>
      <c r="G49" s="107" t="s">
        <v>146</v>
      </c>
      <c r="H49" s="107" t="s">
        <v>146</v>
      </c>
      <c r="I49" s="107" t="s">
        <v>146</v>
      </c>
      <c r="J49" s="107" t="s">
        <v>146</v>
      </c>
      <c r="K49" s="107" t="s">
        <v>146</v>
      </c>
      <c r="L49" s="107" t="s">
        <v>146</v>
      </c>
      <c r="M49" s="107" t="s">
        <v>146</v>
      </c>
      <c r="N49" s="107" t="s">
        <v>146</v>
      </c>
      <c r="O49" s="107" t="s">
        <v>146</v>
      </c>
      <c r="P49" s="91" t="s">
        <v>146</v>
      </c>
      <c r="Q49" s="79"/>
      <c r="R49" s="77"/>
      <c r="S49" s="78"/>
      <c r="T49" s="32"/>
      <c r="U49" s="79"/>
      <c r="V49" s="79"/>
      <c r="W49" s="106"/>
      <c r="X49" s="146"/>
    </row>
    <row r="50" spans="1:24" ht="15.75" x14ac:dyDescent="0.2">
      <c r="A50" s="251"/>
      <c r="B50" s="108" t="s">
        <v>70</v>
      </c>
      <c r="C50" s="90"/>
      <c r="D50" s="240"/>
      <c r="E50" s="107" t="s">
        <v>146</v>
      </c>
      <c r="F50" s="107" t="s">
        <v>146</v>
      </c>
      <c r="G50" s="107" t="s">
        <v>146</v>
      </c>
      <c r="H50" s="107" t="s">
        <v>146</v>
      </c>
      <c r="I50" s="107" t="s">
        <v>146</v>
      </c>
      <c r="J50" s="107" t="s">
        <v>146</v>
      </c>
      <c r="K50" s="107" t="s">
        <v>146</v>
      </c>
      <c r="L50" s="107" t="s">
        <v>146</v>
      </c>
      <c r="M50" s="107" t="s">
        <v>146</v>
      </c>
      <c r="N50" s="107" t="s">
        <v>146</v>
      </c>
      <c r="O50" s="107" t="s">
        <v>146</v>
      </c>
      <c r="P50" s="91" t="s">
        <v>146</v>
      </c>
      <c r="Q50" s="79"/>
      <c r="R50" s="77"/>
      <c r="S50" s="78"/>
      <c r="T50" s="32"/>
      <c r="U50" s="79"/>
      <c r="V50" s="79"/>
      <c r="W50" s="106"/>
      <c r="X50" s="146"/>
    </row>
    <row r="51" spans="1:24" ht="30" x14ac:dyDescent="0.2">
      <c r="A51" s="251"/>
      <c r="B51" s="108" t="s">
        <v>140</v>
      </c>
      <c r="C51" s="90"/>
      <c r="D51" s="240"/>
      <c r="E51" s="92"/>
      <c r="F51" s="107" t="s">
        <v>146</v>
      </c>
      <c r="G51" s="92"/>
      <c r="H51" s="92"/>
      <c r="I51" s="92"/>
      <c r="J51" s="92"/>
      <c r="K51" s="92"/>
      <c r="L51" s="107" t="s">
        <v>146</v>
      </c>
      <c r="M51" s="92"/>
      <c r="N51" s="92"/>
      <c r="O51" s="92"/>
      <c r="P51" s="93"/>
      <c r="Q51" s="79"/>
      <c r="R51" s="77"/>
      <c r="S51" s="78"/>
      <c r="T51" s="32"/>
      <c r="U51" s="79"/>
      <c r="V51" s="79"/>
      <c r="W51" s="106"/>
      <c r="X51" s="146"/>
    </row>
    <row r="52" spans="1:24" ht="15.75" x14ac:dyDescent="0.2">
      <c r="A52" s="251"/>
      <c r="B52" s="108" t="s">
        <v>141</v>
      </c>
      <c r="C52" s="90"/>
      <c r="D52" s="240"/>
      <c r="E52" s="107" t="s">
        <v>146</v>
      </c>
      <c r="F52" s="107" t="s">
        <v>146</v>
      </c>
      <c r="G52" s="107" t="s">
        <v>146</v>
      </c>
      <c r="H52" s="107" t="s">
        <v>146</v>
      </c>
      <c r="I52" s="107" t="s">
        <v>146</v>
      </c>
      <c r="J52" s="107" t="s">
        <v>146</v>
      </c>
      <c r="K52" s="107" t="s">
        <v>146</v>
      </c>
      <c r="L52" s="107" t="s">
        <v>146</v>
      </c>
      <c r="M52" s="107" t="s">
        <v>146</v>
      </c>
      <c r="N52" s="107" t="s">
        <v>146</v>
      </c>
      <c r="O52" s="107" t="s">
        <v>146</v>
      </c>
      <c r="P52" s="91" t="s">
        <v>146</v>
      </c>
      <c r="Q52" s="79"/>
      <c r="R52" s="77"/>
      <c r="S52" s="78"/>
      <c r="T52" s="32"/>
      <c r="U52" s="79"/>
      <c r="V52" s="79"/>
      <c r="W52" s="106"/>
      <c r="X52" s="146"/>
    </row>
    <row r="53" spans="1:24" ht="15.75" x14ac:dyDescent="0.2">
      <c r="A53" s="251"/>
      <c r="B53" s="108" t="s">
        <v>71</v>
      </c>
      <c r="C53" s="90"/>
      <c r="D53" s="240"/>
      <c r="E53" s="107" t="s">
        <v>146</v>
      </c>
      <c r="F53" s="107" t="s">
        <v>146</v>
      </c>
      <c r="G53" s="107" t="s">
        <v>146</v>
      </c>
      <c r="H53" s="107" t="s">
        <v>146</v>
      </c>
      <c r="I53" s="107" t="s">
        <v>146</v>
      </c>
      <c r="J53" s="107" t="s">
        <v>146</v>
      </c>
      <c r="K53" s="107" t="s">
        <v>146</v>
      </c>
      <c r="L53" s="107" t="s">
        <v>146</v>
      </c>
      <c r="M53" s="107" t="s">
        <v>146</v>
      </c>
      <c r="N53" s="107" t="s">
        <v>146</v>
      </c>
      <c r="O53" s="107" t="s">
        <v>146</v>
      </c>
      <c r="P53" s="91" t="s">
        <v>146</v>
      </c>
      <c r="Q53" s="79"/>
      <c r="R53" s="77"/>
      <c r="S53" s="78"/>
      <c r="T53" s="32"/>
      <c r="U53" s="79"/>
      <c r="V53" s="79"/>
      <c r="W53" s="106"/>
      <c r="X53" s="146"/>
    </row>
    <row r="54" spans="1:24" ht="30" x14ac:dyDescent="0.2">
      <c r="A54" s="251"/>
      <c r="B54" s="108" t="s">
        <v>72</v>
      </c>
      <c r="C54" s="90"/>
      <c r="D54" s="240"/>
      <c r="E54" s="107" t="s">
        <v>146</v>
      </c>
      <c r="F54" s="107" t="s">
        <v>146</v>
      </c>
      <c r="G54" s="107" t="s">
        <v>146</v>
      </c>
      <c r="H54" s="107" t="s">
        <v>146</v>
      </c>
      <c r="I54" s="107" t="s">
        <v>146</v>
      </c>
      <c r="J54" s="107" t="s">
        <v>146</v>
      </c>
      <c r="K54" s="107" t="s">
        <v>146</v>
      </c>
      <c r="L54" s="107" t="s">
        <v>146</v>
      </c>
      <c r="M54" s="107" t="s">
        <v>146</v>
      </c>
      <c r="N54" s="107" t="s">
        <v>146</v>
      </c>
      <c r="O54" s="107" t="s">
        <v>146</v>
      </c>
      <c r="P54" s="91" t="s">
        <v>146</v>
      </c>
      <c r="Q54" s="79"/>
      <c r="R54" s="77"/>
      <c r="S54" s="78"/>
      <c r="T54" s="32"/>
      <c r="U54" s="79"/>
      <c r="V54" s="79"/>
      <c r="W54" s="106"/>
      <c r="X54" s="146"/>
    </row>
    <row r="55" spans="1:24" ht="15.75" x14ac:dyDescent="0.2">
      <c r="A55" s="251"/>
      <c r="B55" s="108" t="s">
        <v>73</v>
      </c>
      <c r="C55" s="90"/>
      <c r="D55" s="240"/>
      <c r="E55" s="107" t="s">
        <v>146</v>
      </c>
      <c r="F55" s="107" t="s">
        <v>146</v>
      </c>
      <c r="G55" s="107" t="s">
        <v>146</v>
      </c>
      <c r="H55" s="107" t="s">
        <v>146</v>
      </c>
      <c r="I55" s="107" t="s">
        <v>146</v>
      </c>
      <c r="J55" s="107" t="s">
        <v>146</v>
      </c>
      <c r="K55" s="107" t="s">
        <v>146</v>
      </c>
      <c r="L55" s="107" t="s">
        <v>146</v>
      </c>
      <c r="M55" s="107" t="s">
        <v>146</v>
      </c>
      <c r="N55" s="107" t="s">
        <v>146</v>
      </c>
      <c r="O55" s="107" t="s">
        <v>146</v>
      </c>
      <c r="P55" s="91" t="s">
        <v>146</v>
      </c>
      <c r="Q55" s="79"/>
      <c r="R55" s="77"/>
      <c r="S55" s="78"/>
      <c r="T55" s="32"/>
      <c r="U55" s="79"/>
      <c r="V55" s="79"/>
      <c r="W55" s="106"/>
      <c r="X55" s="146"/>
    </row>
    <row r="56" spans="1:24" ht="30.75" thickBot="1" x14ac:dyDescent="0.25">
      <c r="A56" s="252"/>
      <c r="B56" s="147" t="s">
        <v>74</v>
      </c>
      <c r="C56" s="148"/>
      <c r="D56" s="254"/>
      <c r="E56" s="149" t="s">
        <v>146</v>
      </c>
      <c r="F56" s="149" t="s">
        <v>146</v>
      </c>
      <c r="G56" s="149" t="s">
        <v>146</v>
      </c>
      <c r="H56" s="149" t="s">
        <v>146</v>
      </c>
      <c r="I56" s="149" t="s">
        <v>146</v>
      </c>
      <c r="J56" s="149" t="s">
        <v>146</v>
      </c>
      <c r="K56" s="149" t="s">
        <v>146</v>
      </c>
      <c r="L56" s="149" t="s">
        <v>146</v>
      </c>
      <c r="M56" s="149" t="s">
        <v>146</v>
      </c>
      <c r="N56" s="149" t="s">
        <v>146</v>
      </c>
      <c r="O56" s="149" t="s">
        <v>146</v>
      </c>
      <c r="P56" s="150" t="s">
        <v>146</v>
      </c>
      <c r="Q56" s="151"/>
      <c r="R56" s="152"/>
      <c r="S56" s="153"/>
      <c r="T56" s="154"/>
      <c r="U56" s="151"/>
      <c r="V56" s="151"/>
      <c r="W56" s="155"/>
      <c r="X56" s="156"/>
    </row>
    <row r="57" spans="1:24" ht="15.75" thickBot="1" x14ac:dyDescent="0.25">
      <c r="A57" s="129"/>
      <c r="B57" s="130"/>
      <c r="C57" s="131"/>
      <c r="D57" s="132"/>
      <c r="E57" s="132"/>
      <c r="F57" s="132"/>
      <c r="G57" s="133"/>
      <c r="H57" s="132"/>
      <c r="I57" s="133"/>
      <c r="J57" s="133"/>
      <c r="K57" s="133"/>
      <c r="L57" s="133"/>
      <c r="M57" s="133"/>
      <c r="N57" s="133"/>
      <c r="O57" s="133"/>
      <c r="P57" s="133"/>
      <c r="Q57" s="134"/>
      <c r="R57" s="134"/>
      <c r="S57" s="133"/>
      <c r="T57" s="135"/>
      <c r="U57" s="136"/>
      <c r="V57" s="136"/>
      <c r="W57" s="137"/>
      <c r="X57" s="133"/>
    </row>
    <row r="58" spans="1:24" ht="42.75" customHeight="1" x14ac:dyDescent="0.2">
      <c r="A58" s="276" t="s">
        <v>75</v>
      </c>
      <c r="B58" s="277" t="s">
        <v>182</v>
      </c>
      <c r="C58" s="140"/>
      <c r="D58" s="278"/>
      <c r="E58" s="171" t="s">
        <v>146</v>
      </c>
      <c r="F58" s="171" t="s">
        <v>146</v>
      </c>
      <c r="G58" s="171" t="s">
        <v>146</v>
      </c>
      <c r="H58" s="171" t="s">
        <v>146</v>
      </c>
      <c r="I58" s="171" t="s">
        <v>146</v>
      </c>
      <c r="J58" s="171" t="s">
        <v>146</v>
      </c>
      <c r="K58" s="171" t="s">
        <v>146</v>
      </c>
      <c r="L58" s="171" t="s">
        <v>146</v>
      </c>
      <c r="M58" s="171" t="s">
        <v>146</v>
      </c>
      <c r="N58" s="171" t="s">
        <v>146</v>
      </c>
      <c r="O58" s="171" t="s">
        <v>146</v>
      </c>
      <c r="P58" s="171" t="s">
        <v>146</v>
      </c>
      <c r="Q58" s="140"/>
      <c r="R58" s="140"/>
      <c r="S58" s="140"/>
      <c r="T58" s="140"/>
      <c r="U58" s="140"/>
      <c r="V58" s="140"/>
      <c r="W58" s="144"/>
      <c r="X58" s="145"/>
    </row>
    <row r="59" spans="1:24" ht="99.75" customHeight="1" x14ac:dyDescent="0.2">
      <c r="A59" s="279"/>
      <c r="B59" s="174" t="s">
        <v>183</v>
      </c>
      <c r="C59" s="79"/>
      <c r="D59" s="275"/>
      <c r="E59" s="171" t="s">
        <v>146</v>
      </c>
      <c r="F59" s="171" t="s">
        <v>146</v>
      </c>
      <c r="G59" s="171" t="s">
        <v>146</v>
      </c>
      <c r="H59" s="171" t="s">
        <v>146</v>
      </c>
      <c r="I59" s="171" t="s">
        <v>146</v>
      </c>
      <c r="J59" s="171" t="s">
        <v>146</v>
      </c>
      <c r="K59" s="171" t="s">
        <v>146</v>
      </c>
      <c r="L59" s="171" t="s">
        <v>146</v>
      </c>
      <c r="M59" s="171" t="s">
        <v>146</v>
      </c>
      <c r="N59" s="171" t="s">
        <v>146</v>
      </c>
      <c r="O59" s="171" t="s">
        <v>146</v>
      </c>
      <c r="P59" s="171" t="s">
        <v>146</v>
      </c>
      <c r="Q59" s="79"/>
      <c r="R59" s="79"/>
      <c r="S59" s="79"/>
      <c r="T59" s="79"/>
      <c r="U59" s="79"/>
      <c r="V59" s="79"/>
      <c r="W59" s="166"/>
      <c r="X59" s="146"/>
    </row>
    <row r="60" spans="1:24" ht="111.75" customHeight="1" x14ac:dyDescent="0.2">
      <c r="A60" s="279"/>
      <c r="B60" s="174" t="s">
        <v>184</v>
      </c>
      <c r="C60" s="79"/>
      <c r="D60" s="275"/>
      <c r="E60" s="171" t="s">
        <v>146</v>
      </c>
      <c r="F60" s="171" t="s">
        <v>146</v>
      </c>
      <c r="G60" s="171" t="s">
        <v>146</v>
      </c>
      <c r="H60" s="171" t="s">
        <v>146</v>
      </c>
      <c r="I60" s="171" t="s">
        <v>146</v>
      </c>
      <c r="J60" s="171" t="s">
        <v>146</v>
      </c>
      <c r="K60" s="171" t="s">
        <v>146</v>
      </c>
      <c r="L60" s="171" t="s">
        <v>146</v>
      </c>
      <c r="M60" s="171" t="s">
        <v>146</v>
      </c>
      <c r="N60" s="171" t="s">
        <v>146</v>
      </c>
      <c r="O60" s="171" t="s">
        <v>146</v>
      </c>
      <c r="P60" s="171" t="s">
        <v>146</v>
      </c>
      <c r="Q60" s="79"/>
      <c r="R60" s="79"/>
      <c r="S60" s="79"/>
      <c r="T60" s="79"/>
      <c r="U60" s="79"/>
      <c r="V60" s="79"/>
      <c r="W60" s="166"/>
      <c r="X60" s="146"/>
    </row>
    <row r="61" spans="1:24" ht="60" customHeight="1" x14ac:dyDescent="0.2">
      <c r="A61" s="279"/>
      <c r="B61" s="174" t="s">
        <v>77</v>
      </c>
      <c r="C61" s="79"/>
      <c r="D61" s="275"/>
      <c r="E61" s="171" t="s">
        <v>146</v>
      </c>
      <c r="F61" s="171" t="s">
        <v>146</v>
      </c>
      <c r="G61" s="171" t="s">
        <v>146</v>
      </c>
      <c r="H61" s="171" t="s">
        <v>146</v>
      </c>
      <c r="I61" s="171" t="s">
        <v>146</v>
      </c>
      <c r="J61" s="171" t="s">
        <v>146</v>
      </c>
      <c r="K61" s="171" t="s">
        <v>146</v>
      </c>
      <c r="L61" s="171" t="s">
        <v>146</v>
      </c>
      <c r="M61" s="171" t="s">
        <v>146</v>
      </c>
      <c r="N61" s="171" t="s">
        <v>146</v>
      </c>
      <c r="O61" s="171" t="s">
        <v>146</v>
      </c>
      <c r="P61" s="171" t="s">
        <v>146</v>
      </c>
      <c r="Q61" s="79"/>
      <c r="R61" s="79"/>
      <c r="S61" s="79"/>
      <c r="T61" s="79"/>
      <c r="U61" s="79"/>
      <c r="V61" s="79"/>
      <c r="W61" s="166"/>
      <c r="X61" s="146"/>
    </row>
    <row r="62" spans="1:24" ht="108" customHeight="1" x14ac:dyDescent="0.2">
      <c r="A62" s="279"/>
      <c r="B62" s="174" t="s">
        <v>79</v>
      </c>
      <c r="C62" s="79"/>
      <c r="D62" s="275"/>
      <c r="E62" s="171" t="s">
        <v>146</v>
      </c>
      <c r="F62" s="171" t="s">
        <v>146</v>
      </c>
      <c r="G62" s="171" t="s">
        <v>146</v>
      </c>
      <c r="H62" s="171" t="s">
        <v>146</v>
      </c>
      <c r="I62" s="171" t="s">
        <v>146</v>
      </c>
      <c r="J62" s="171" t="s">
        <v>146</v>
      </c>
      <c r="K62" s="171" t="s">
        <v>146</v>
      </c>
      <c r="L62" s="171" t="s">
        <v>146</v>
      </c>
      <c r="M62" s="171" t="s">
        <v>146</v>
      </c>
      <c r="N62" s="171" t="s">
        <v>146</v>
      </c>
      <c r="O62" s="171" t="s">
        <v>146</v>
      </c>
      <c r="P62" s="171" t="s">
        <v>146</v>
      </c>
      <c r="Q62" s="79"/>
      <c r="R62" s="79"/>
      <c r="S62" s="79"/>
      <c r="T62" s="79"/>
      <c r="U62" s="79"/>
      <c r="V62" s="79"/>
      <c r="W62" s="166"/>
      <c r="X62" s="146"/>
    </row>
    <row r="63" spans="1:24" ht="28.5" customHeight="1" x14ac:dyDescent="0.2">
      <c r="A63" s="279"/>
      <c r="B63" s="174" t="s">
        <v>80</v>
      </c>
      <c r="C63" s="79"/>
      <c r="D63" s="275"/>
      <c r="E63" s="171" t="s">
        <v>146</v>
      </c>
      <c r="F63" s="171" t="s">
        <v>146</v>
      </c>
      <c r="G63" s="171" t="s">
        <v>146</v>
      </c>
      <c r="H63" s="171" t="s">
        <v>146</v>
      </c>
      <c r="I63" s="171" t="s">
        <v>146</v>
      </c>
      <c r="J63" s="171" t="s">
        <v>146</v>
      </c>
      <c r="K63" s="171" t="s">
        <v>146</v>
      </c>
      <c r="L63" s="171" t="s">
        <v>146</v>
      </c>
      <c r="M63" s="171" t="s">
        <v>146</v>
      </c>
      <c r="N63" s="171" t="s">
        <v>146</v>
      </c>
      <c r="O63" s="171" t="s">
        <v>146</v>
      </c>
      <c r="P63" s="171" t="s">
        <v>146</v>
      </c>
      <c r="Q63" s="79"/>
      <c r="R63" s="79"/>
      <c r="S63" s="79"/>
      <c r="T63" s="79"/>
      <c r="U63" s="79"/>
      <c r="V63" s="79"/>
      <c r="W63" s="166"/>
      <c r="X63" s="146"/>
    </row>
    <row r="64" spans="1:24" ht="28.5" customHeight="1" x14ac:dyDescent="0.2">
      <c r="A64" s="279"/>
      <c r="B64" s="174" t="s">
        <v>81</v>
      </c>
      <c r="C64" s="79"/>
      <c r="D64" s="275"/>
      <c r="E64" s="171" t="s">
        <v>146</v>
      </c>
      <c r="F64" s="171" t="s">
        <v>146</v>
      </c>
      <c r="G64" s="171" t="s">
        <v>146</v>
      </c>
      <c r="H64" s="171" t="s">
        <v>146</v>
      </c>
      <c r="I64" s="171" t="s">
        <v>146</v>
      </c>
      <c r="J64" s="171" t="s">
        <v>146</v>
      </c>
      <c r="K64" s="171" t="s">
        <v>146</v>
      </c>
      <c r="L64" s="171" t="s">
        <v>146</v>
      </c>
      <c r="M64" s="171" t="s">
        <v>146</v>
      </c>
      <c r="N64" s="171" t="s">
        <v>146</v>
      </c>
      <c r="O64" s="171" t="s">
        <v>146</v>
      </c>
      <c r="P64" s="171" t="s">
        <v>146</v>
      </c>
      <c r="Q64" s="79"/>
      <c r="R64" s="79"/>
      <c r="S64" s="79"/>
      <c r="T64" s="79"/>
      <c r="U64" s="79"/>
      <c r="V64" s="79"/>
      <c r="W64" s="166"/>
      <c r="X64" s="146"/>
    </row>
    <row r="65" spans="1:24" ht="28.5" customHeight="1" x14ac:dyDescent="0.2">
      <c r="A65" s="279"/>
      <c r="B65" s="174" t="s">
        <v>82</v>
      </c>
      <c r="C65" s="79"/>
      <c r="D65" s="275"/>
      <c r="E65" s="171" t="s">
        <v>146</v>
      </c>
      <c r="F65" s="171" t="s">
        <v>146</v>
      </c>
      <c r="G65" s="171" t="s">
        <v>146</v>
      </c>
      <c r="H65" s="171" t="s">
        <v>146</v>
      </c>
      <c r="I65" s="171" t="s">
        <v>146</v>
      </c>
      <c r="J65" s="171" t="s">
        <v>146</v>
      </c>
      <c r="K65" s="171" t="s">
        <v>146</v>
      </c>
      <c r="L65" s="171" t="s">
        <v>146</v>
      </c>
      <c r="M65" s="171" t="s">
        <v>146</v>
      </c>
      <c r="N65" s="171" t="s">
        <v>146</v>
      </c>
      <c r="O65" s="171" t="s">
        <v>146</v>
      </c>
      <c r="P65" s="171" t="s">
        <v>146</v>
      </c>
      <c r="Q65" s="79"/>
      <c r="R65" s="79"/>
      <c r="S65" s="79"/>
      <c r="T65" s="79"/>
      <c r="U65" s="79"/>
      <c r="V65" s="79"/>
      <c r="W65" s="166"/>
      <c r="X65" s="146"/>
    </row>
    <row r="66" spans="1:24" ht="28.5" customHeight="1" x14ac:dyDescent="0.2">
      <c r="A66" s="279"/>
      <c r="B66" s="174" t="s">
        <v>83</v>
      </c>
      <c r="C66" s="79"/>
      <c r="D66" s="275"/>
      <c r="E66" s="171" t="s">
        <v>146</v>
      </c>
      <c r="F66" s="171" t="s">
        <v>146</v>
      </c>
      <c r="G66" s="171" t="s">
        <v>146</v>
      </c>
      <c r="H66" s="171" t="s">
        <v>146</v>
      </c>
      <c r="I66" s="171" t="s">
        <v>146</v>
      </c>
      <c r="J66" s="171" t="s">
        <v>146</v>
      </c>
      <c r="K66" s="171" t="s">
        <v>146</v>
      </c>
      <c r="L66" s="171" t="s">
        <v>146</v>
      </c>
      <c r="M66" s="171" t="s">
        <v>146</v>
      </c>
      <c r="N66" s="171" t="s">
        <v>146</v>
      </c>
      <c r="O66" s="171" t="s">
        <v>146</v>
      </c>
      <c r="P66" s="171" t="s">
        <v>146</v>
      </c>
      <c r="Q66" s="79"/>
      <c r="R66" s="79"/>
      <c r="S66" s="79"/>
      <c r="T66" s="79"/>
      <c r="U66" s="79"/>
      <c r="V66" s="79"/>
      <c r="W66" s="166"/>
      <c r="X66" s="146"/>
    </row>
    <row r="67" spans="1:24" ht="290.25" customHeight="1" x14ac:dyDescent="0.2">
      <c r="A67" s="279"/>
      <c r="B67" s="174" t="s">
        <v>181</v>
      </c>
      <c r="C67" s="79"/>
      <c r="D67" s="275"/>
      <c r="E67" s="171" t="s">
        <v>146</v>
      </c>
      <c r="F67" s="171" t="s">
        <v>146</v>
      </c>
      <c r="G67" s="171" t="s">
        <v>146</v>
      </c>
      <c r="H67" s="171" t="s">
        <v>146</v>
      </c>
      <c r="I67" s="171" t="s">
        <v>146</v>
      </c>
      <c r="J67" s="171" t="s">
        <v>146</v>
      </c>
      <c r="K67" s="171" t="s">
        <v>146</v>
      </c>
      <c r="L67" s="171" t="s">
        <v>146</v>
      </c>
      <c r="M67" s="171" t="s">
        <v>146</v>
      </c>
      <c r="N67" s="171" t="s">
        <v>146</v>
      </c>
      <c r="O67" s="171" t="s">
        <v>146</v>
      </c>
      <c r="P67" s="171" t="s">
        <v>146</v>
      </c>
      <c r="Q67" s="79"/>
      <c r="R67" s="79"/>
      <c r="S67" s="79"/>
      <c r="T67" s="79"/>
      <c r="U67" s="79"/>
      <c r="V67" s="79"/>
      <c r="W67" s="166"/>
      <c r="X67" s="146"/>
    </row>
    <row r="68" spans="1:24" ht="45.75" customHeight="1" x14ac:dyDescent="0.2">
      <c r="A68" s="279"/>
      <c r="B68" s="164" t="s">
        <v>151</v>
      </c>
      <c r="C68" s="79"/>
      <c r="D68" s="275"/>
      <c r="E68" s="95"/>
      <c r="F68" s="78"/>
      <c r="G68" s="171" t="s">
        <v>146</v>
      </c>
      <c r="H68" s="171" t="s">
        <v>146</v>
      </c>
      <c r="I68" s="171" t="s">
        <v>146</v>
      </c>
      <c r="J68" s="171" t="s">
        <v>146</v>
      </c>
      <c r="K68" s="93"/>
      <c r="L68" s="93"/>
      <c r="M68" s="93"/>
      <c r="N68" s="93"/>
      <c r="O68" s="93"/>
      <c r="P68" s="93"/>
      <c r="Q68" s="79"/>
      <c r="R68" s="79"/>
      <c r="S68" s="79"/>
      <c r="T68" s="79"/>
      <c r="U68" s="79"/>
      <c r="V68" s="79"/>
      <c r="W68" s="166"/>
      <c r="X68" s="146"/>
    </row>
    <row r="69" spans="1:24" ht="105.75" customHeight="1" x14ac:dyDescent="0.2">
      <c r="A69" s="279"/>
      <c r="B69" s="164" t="s">
        <v>152</v>
      </c>
      <c r="C69" s="79"/>
      <c r="D69" s="168"/>
      <c r="E69" s="92"/>
      <c r="F69" s="92"/>
      <c r="G69" s="92"/>
      <c r="H69" s="92"/>
      <c r="I69" s="92"/>
      <c r="J69" s="171" t="s">
        <v>146</v>
      </c>
      <c r="K69" s="92"/>
      <c r="L69" s="92"/>
      <c r="M69" s="92"/>
      <c r="N69" s="92"/>
      <c r="O69" s="171" t="s">
        <v>146</v>
      </c>
      <c r="P69" s="92"/>
      <c r="Q69" s="79"/>
      <c r="R69" s="79"/>
      <c r="S69" s="79"/>
      <c r="T69" s="79"/>
      <c r="U69" s="79"/>
      <c r="V69" s="79"/>
      <c r="W69" s="166"/>
      <c r="X69" s="146"/>
    </row>
    <row r="70" spans="1:24" ht="84.75" customHeight="1" x14ac:dyDescent="0.2">
      <c r="A70" s="279"/>
      <c r="B70" s="164" t="s">
        <v>78</v>
      </c>
      <c r="C70" s="79"/>
      <c r="D70" s="168"/>
      <c r="E70" s="95"/>
      <c r="F70" s="95"/>
      <c r="G70" s="93"/>
      <c r="H70" s="95"/>
      <c r="I70" s="78"/>
      <c r="J70" s="78"/>
      <c r="K70" s="78"/>
      <c r="L70" s="78"/>
      <c r="M70" s="78"/>
      <c r="N70" s="78"/>
      <c r="O70" s="78"/>
      <c r="P70" s="78"/>
      <c r="Q70" s="79"/>
      <c r="R70" s="79"/>
      <c r="S70" s="79"/>
      <c r="T70" s="79"/>
      <c r="U70" s="79"/>
      <c r="V70" s="79"/>
      <c r="W70" s="166"/>
      <c r="X70" s="146"/>
    </row>
    <row r="71" spans="1:24" ht="60.75" thickBot="1" x14ac:dyDescent="0.25">
      <c r="A71" s="280"/>
      <c r="B71" s="281" t="s">
        <v>76</v>
      </c>
      <c r="C71" s="151"/>
      <c r="D71" s="169"/>
      <c r="E71" s="157"/>
      <c r="F71" s="157"/>
      <c r="G71" s="158"/>
      <c r="H71" s="157"/>
      <c r="I71" s="153"/>
      <c r="J71" s="153"/>
      <c r="K71" s="153"/>
      <c r="L71" s="153"/>
      <c r="M71" s="153"/>
      <c r="N71" s="153"/>
      <c r="O71" s="153"/>
      <c r="P71" s="153"/>
      <c r="Q71" s="151"/>
      <c r="R71" s="151"/>
      <c r="S71" s="151"/>
      <c r="T71" s="151"/>
      <c r="U71" s="151"/>
      <c r="V71" s="151"/>
      <c r="W71" s="155"/>
      <c r="X71" s="156"/>
    </row>
    <row r="72" spans="1:24" ht="15" x14ac:dyDescent="0.2">
      <c r="A72" s="159"/>
      <c r="B72" s="160"/>
      <c r="C72" s="161"/>
      <c r="D72" s="159"/>
      <c r="E72" s="159"/>
      <c r="F72" s="159"/>
      <c r="G72" s="162"/>
      <c r="H72" s="159"/>
      <c r="I72" s="162"/>
      <c r="J72" s="162"/>
      <c r="K72" s="162"/>
      <c r="L72" s="162"/>
      <c r="M72" s="162"/>
      <c r="N72" s="162"/>
      <c r="O72" s="162"/>
      <c r="P72" s="162"/>
      <c r="Q72" s="161"/>
      <c r="R72" s="161"/>
      <c r="S72" s="161"/>
      <c r="T72" s="161"/>
      <c r="U72" s="161"/>
      <c r="V72" s="161"/>
      <c r="W72" s="163"/>
      <c r="X72" s="162"/>
    </row>
    <row r="73" spans="1:24" ht="42.75" customHeight="1" x14ac:dyDescent="0.2">
      <c r="A73" s="242" t="s">
        <v>84</v>
      </c>
      <c r="B73" s="108" t="s">
        <v>85</v>
      </c>
      <c r="C73" s="79"/>
      <c r="D73" s="240" t="s">
        <v>86</v>
      </c>
      <c r="E73" s="96" t="s">
        <v>147</v>
      </c>
      <c r="F73" s="96" t="s">
        <v>147</v>
      </c>
      <c r="G73" s="96" t="s">
        <v>147</v>
      </c>
      <c r="H73" s="96" t="s">
        <v>147</v>
      </c>
      <c r="I73" s="96" t="s">
        <v>147</v>
      </c>
      <c r="J73" s="96" t="s">
        <v>147</v>
      </c>
      <c r="K73" s="96" t="s">
        <v>147</v>
      </c>
      <c r="L73" s="96" t="s">
        <v>147</v>
      </c>
      <c r="M73" s="96" t="s">
        <v>147</v>
      </c>
      <c r="N73" s="96" t="s">
        <v>147</v>
      </c>
      <c r="O73" s="96" t="s">
        <v>147</v>
      </c>
      <c r="P73" s="95"/>
      <c r="Q73" s="79"/>
      <c r="R73" s="79"/>
      <c r="S73" s="79"/>
      <c r="T73" s="79"/>
      <c r="U73" s="79"/>
      <c r="V73" s="79"/>
      <c r="W73" s="72"/>
      <c r="X73" s="78"/>
    </row>
    <row r="74" spans="1:24" ht="42.75" customHeight="1" x14ac:dyDescent="0.2">
      <c r="A74" s="243"/>
      <c r="B74" s="108" t="s">
        <v>87</v>
      </c>
      <c r="C74" s="79"/>
      <c r="D74" s="240"/>
      <c r="E74" s="92"/>
      <c r="F74" s="96" t="s">
        <v>147</v>
      </c>
      <c r="G74" s="92"/>
      <c r="H74" s="92"/>
      <c r="I74" s="96" t="s">
        <v>147</v>
      </c>
      <c r="J74" s="92"/>
      <c r="K74" s="92"/>
      <c r="L74" s="96" t="s">
        <v>147</v>
      </c>
      <c r="M74" s="92"/>
      <c r="N74" s="92"/>
      <c r="O74" s="96" t="s">
        <v>147</v>
      </c>
      <c r="P74" s="93"/>
      <c r="Q74" s="79"/>
      <c r="R74" s="79"/>
      <c r="S74" s="79"/>
      <c r="T74" s="79"/>
      <c r="U74" s="79"/>
      <c r="V74" s="79"/>
      <c r="W74" s="72"/>
      <c r="X74" s="78"/>
    </row>
    <row r="75" spans="1:24" ht="42.75" customHeight="1" x14ac:dyDescent="0.2">
      <c r="A75" s="243"/>
      <c r="B75" s="108" t="s">
        <v>88</v>
      </c>
      <c r="C75" s="79"/>
      <c r="D75" s="240"/>
      <c r="E75" s="96" t="s">
        <v>147</v>
      </c>
      <c r="F75" s="96" t="s">
        <v>147</v>
      </c>
      <c r="G75" s="96" t="s">
        <v>147</v>
      </c>
      <c r="H75" s="96" t="s">
        <v>147</v>
      </c>
      <c r="I75" s="96" t="s">
        <v>147</v>
      </c>
      <c r="J75" s="96" t="s">
        <v>147</v>
      </c>
      <c r="K75" s="96" t="s">
        <v>147</v>
      </c>
      <c r="L75" s="96" t="s">
        <v>147</v>
      </c>
      <c r="M75" s="96" t="s">
        <v>147</v>
      </c>
      <c r="N75" s="96" t="s">
        <v>147</v>
      </c>
      <c r="O75" s="96" t="s">
        <v>147</v>
      </c>
      <c r="P75" s="93"/>
      <c r="Q75" s="79"/>
      <c r="R75" s="79"/>
      <c r="S75" s="79"/>
      <c r="T75" s="79"/>
      <c r="U75" s="79"/>
      <c r="V75" s="79"/>
      <c r="W75" s="72"/>
      <c r="X75" s="78"/>
    </row>
    <row r="76" spans="1:24" ht="42.75" customHeight="1" x14ac:dyDescent="0.2">
      <c r="A76" s="243"/>
      <c r="B76" s="108" t="s">
        <v>175</v>
      </c>
      <c r="C76" s="79"/>
      <c r="D76" s="240"/>
      <c r="E76" s="96" t="s">
        <v>147</v>
      </c>
      <c r="F76" s="96" t="s">
        <v>147</v>
      </c>
      <c r="G76" s="96" t="s">
        <v>147</v>
      </c>
      <c r="H76" s="96" t="s">
        <v>147</v>
      </c>
      <c r="I76" s="96" t="s">
        <v>147</v>
      </c>
      <c r="J76" s="96" t="s">
        <v>147</v>
      </c>
      <c r="K76" s="96" t="s">
        <v>147</v>
      </c>
      <c r="L76" s="96" t="s">
        <v>147</v>
      </c>
      <c r="M76" s="96" t="s">
        <v>147</v>
      </c>
      <c r="N76" s="96" t="s">
        <v>147</v>
      </c>
      <c r="O76" s="96" t="s">
        <v>147</v>
      </c>
      <c r="P76" s="93"/>
      <c r="Q76" s="79"/>
      <c r="R76" s="79"/>
      <c r="S76" s="79"/>
      <c r="T76" s="79"/>
      <c r="U76" s="79"/>
      <c r="V76" s="79"/>
      <c r="W76" s="72"/>
      <c r="X76" s="78"/>
    </row>
    <row r="77" spans="1:24" ht="42.75" customHeight="1" x14ac:dyDescent="0.2">
      <c r="A77" s="243"/>
      <c r="B77" s="108" t="s">
        <v>176</v>
      </c>
      <c r="C77" s="79"/>
      <c r="D77" s="240"/>
      <c r="E77" s="92"/>
      <c r="F77" s="92"/>
      <c r="G77" s="92"/>
      <c r="H77" s="92"/>
      <c r="I77" s="96" t="s">
        <v>147</v>
      </c>
      <c r="J77" s="92"/>
      <c r="K77" s="92"/>
      <c r="L77" s="92"/>
      <c r="M77" s="92"/>
      <c r="N77" s="92"/>
      <c r="O77" s="92"/>
      <c r="P77" s="93"/>
      <c r="Q77" s="79"/>
      <c r="R77" s="79"/>
      <c r="S77" s="79"/>
      <c r="T77" s="79"/>
      <c r="U77" s="79"/>
      <c r="V77" s="79"/>
      <c r="W77" s="72"/>
      <c r="X77" s="78"/>
    </row>
    <row r="78" spans="1:24" ht="42.75" customHeight="1" x14ac:dyDescent="0.2">
      <c r="A78" s="243"/>
      <c r="B78" s="108" t="s">
        <v>177</v>
      </c>
      <c r="C78" s="79"/>
      <c r="D78" s="240"/>
      <c r="E78" s="95"/>
      <c r="F78" s="95"/>
      <c r="G78" s="92"/>
      <c r="H78" s="92"/>
      <c r="I78" s="92"/>
      <c r="J78" s="96" t="s">
        <v>147</v>
      </c>
      <c r="K78" s="92"/>
      <c r="L78" s="92"/>
      <c r="M78" s="92"/>
      <c r="N78" s="92"/>
      <c r="O78" s="92"/>
      <c r="P78" s="93"/>
      <c r="Q78" s="79"/>
      <c r="R78" s="79"/>
      <c r="S78" s="79"/>
      <c r="T78" s="79"/>
      <c r="U78" s="79"/>
      <c r="V78" s="79"/>
      <c r="W78" s="72"/>
      <c r="X78" s="78"/>
    </row>
    <row r="79" spans="1:24" ht="42.75" customHeight="1" x14ac:dyDescent="0.2">
      <c r="A79" s="243"/>
      <c r="B79" s="108" t="s">
        <v>178</v>
      </c>
      <c r="C79" s="79"/>
      <c r="D79" s="240"/>
      <c r="E79" s="95"/>
      <c r="F79" s="95"/>
      <c r="G79" s="93"/>
      <c r="H79" s="95"/>
      <c r="I79" s="92"/>
      <c r="J79" s="96" t="s">
        <v>147</v>
      </c>
      <c r="K79" s="93"/>
      <c r="L79" s="93"/>
      <c r="M79" s="93"/>
      <c r="N79" s="93"/>
      <c r="O79" s="93"/>
      <c r="P79" s="93"/>
      <c r="Q79" s="79"/>
      <c r="R79" s="79"/>
      <c r="S79" s="79"/>
      <c r="T79" s="79"/>
      <c r="U79" s="79"/>
      <c r="V79" s="79"/>
      <c r="W79" s="72"/>
      <c r="X79" s="78"/>
    </row>
    <row r="80" spans="1:24" ht="42.75" customHeight="1" x14ac:dyDescent="0.2">
      <c r="A80" s="243"/>
      <c r="B80" s="108" t="s">
        <v>179</v>
      </c>
      <c r="C80" s="79"/>
      <c r="D80" s="240"/>
      <c r="E80" s="95"/>
      <c r="F80" s="95"/>
      <c r="G80" s="93"/>
      <c r="H80" s="95"/>
      <c r="I80" s="78"/>
      <c r="J80" s="78"/>
      <c r="K80" s="78"/>
      <c r="L80" s="78"/>
      <c r="M80" s="78"/>
      <c r="N80" s="78"/>
      <c r="O80" s="78"/>
      <c r="P80" s="78"/>
      <c r="Q80" s="79"/>
      <c r="R80" s="79"/>
      <c r="S80" s="79"/>
      <c r="T80" s="79"/>
      <c r="U80" s="79"/>
      <c r="V80" s="79"/>
      <c r="W80" s="72"/>
      <c r="X80" s="78"/>
    </row>
    <row r="81" spans="1:25" ht="42.75" customHeight="1" x14ac:dyDescent="0.2">
      <c r="A81" s="244"/>
      <c r="B81" s="108" t="s">
        <v>89</v>
      </c>
      <c r="C81" s="79"/>
      <c r="D81" s="240"/>
      <c r="E81" s="95"/>
      <c r="F81" s="95"/>
      <c r="G81" s="93"/>
      <c r="H81" s="95"/>
      <c r="I81" s="78"/>
      <c r="J81" s="78"/>
      <c r="K81" s="78"/>
      <c r="L81" s="78"/>
      <c r="M81" s="78"/>
      <c r="N81" s="78"/>
      <c r="O81" s="78"/>
      <c r="P81" s="78"/>
      <c r="Q81" s="79"/>
      <c r="R81" s="79"/>
      <c r="S81" s="79"/>
      <c r="T81" s="79"/>
      <c r="U81" s="79"/>
      <c r="V81" s="79"/>
      <c r="W81" s="72"/>
      <c r="X81" s="78"/>
    </row>
    <row r="82" spans="1:25" ht="15" x14ac:dyDescent="0.2">
      <c r="A82" s="125"/>
      <c r="B82" s="124"/>
      <c r="C82" s="125"/>
      <c r="D82" s="88"/>
      <c r="E82" s="88"/>
      <c r="F82" s="88"/>
      <c r="G82" s="89"/>
      <c r="H82" s="88"/>
      <c r="I82" s="89"/>
      <c r="J82" s="89"/>
      <c r="K82" s="89"/>
      <c r="L82" s="89"/>
      <c r="M82" s="89"/>
      <c r="N82" s="89"/>
      <c r="O82" s="89"/>
      <c r="P82" s="89"/>
      <c r="Q82" s="125"/>
      <c r="R82" s="125"/>
      <c r="S82" s="125"/>
      <c r="T82" s="125"/>
      <c r="U82" s="125"/>
      <c r="V82" s="125"/>
      <c r="W82" s="126"/>
      <c r="X82" s="89"/>
    </row>
    <row r="83" spans="1:25" ht="96" customHeight="1" x14ac:dyDescent="0.2">
      <c r="A83" s="239" t="s">
        <v>90</v>
      </c>
      <c r="B83" s="108" t="s">
        <v>215</v>
      </c>
      <c r="C83" s="174"/>
      <c r="D83" s="255"/>
      <c r="E83" s="240" t="s">
        <v>148</v>
      </c>
      <c r="F83" s="92"/>
      <c r="G83" s="96" t="s">
        <v>147</v>
      </c>
      <c r="H83" s="96" t="s">
        <v>147</v>
      </c>
      <c r="I83" s="96" t="s">
        <v>147</v>
      </c>
      <c r="J83" s="96" t="s">
        <v>147</v>
      </c>
      <c r="K83" s="96" t="s">
        <v>147</v>
      </c>
      <c r="L83" s="96" t="s">
        <v>147</v>
      </c>
      <c r="M83" s="96" t="s">
        <v>147</v>
      </c>
      <c r="N83" s="96" t="s">
        <v>147</v>
      </c>
      <c r="O83" s="96" t="s">
        <v>147</v>
      </c>
      <c r="P83" s="96" t="s">
        <v>147</v>
      </c>
      <c r="Q83" s="96" t="s">
        <v>147</v>
      </c>
      <c r="R83" s="79"/>
      <c r="S83" s="79"/>
      <c r="T83" s="79"/>
      <c r="U83" s="79"/>
      <c r="V83" s="79"/>
      <c r="W83" s="79"/>
      <c r="X83" s="166"/>
      <c r="Y83" s="78"/>
    </row>
    <row r="84" spans="1:25" ht="66.75" customHeight="1" x14ac:dyDescent="0.2">
      <c r="A84" s="239"/>
      <c r="B84" s="108" t="s">
        <v>216</v>
      </c>
      <c r="C84" s="174"/>
      <c r="D84" s="255"/>
      <c r="E84" s="240"/>
      <c r="F84" s="92"/>
      <c r="G84" s="96" t="s">
        <v>147</v>
      </c>
      <c r="H84" s="96" t="s">
        <v>147</v>
      </c>
      <c r="I84" s="96" t="s">
        <v>147</v>
      </c>
      <c r="J84" s="96" t="s">
        <v>147</v>
      </c>
      <c r="K84" s="96" t="s">
        <v>147</v>
      </c>
      <c r="L84" s="96" t="s">
        <v>147</v>
      </c>
      <c r="M84" s="96" t="s">
        <v>147</v>
      </c>
      <c r="N84" s="96" t="s">
        <v>147</v>
      </c>
      <c r="O84" s="96" t="s">
        <v>147</v>
      </c>
      <c r="P84" s="96" t="s">
        <v>147</v>
      </c>
      <c r="Q84" s="96" t="s">
        <v>147</v>
      </c>
      <c r="R84" s="79"/>
      <c r="S84" s="79"/>
      <c r="T84" s="79"/>
      <c r="U84" s="79"/>
      <c r="V84" s="79"/>
      <c r="W84" s="79"/>
      <c r="X84" s="166"/>
      <c r="Y84" s="78"/>
    </row>
    <row r="85" spans="1:25" ht="111.75" customHeight="1" x14ac:dyDescent="0.2">
      <c r="A85" s="239"/>
      <c r="B85" s="256" t="s">
        <v>217</v>
      </c>
      <c r="C85" s="174" t="s">
        <v>218</v>
      </c>
      <c r="D85" s="255">
        <v>4000000</v>
      </c>
      <c r="E85" s="240"/>
      <c r="F85" s="92"/>
      <c r="G85" s="96" t="s">
        <v>147</v>
      </c>
      <c r="H85" s="96" t="s">
        <v>147</v>
      </c>
      <c r="I85" s="96" t="s">
        <v>147</v>
      </c>
      <c r="J85" s="96" t="s">
        <v>147</v>
      </c>
      <c r="K85" s="96" t="s">
        <v>147</v>
      </c>
      <c r="L85" s="96" t="s">
        <v>147</v>
      </c>
      <c r="M85" s="96" t="s">
        <v>147</v>
      </c>
      <c r="N85" s="96" t="s">
        <v>147</v>
      </c>
      <c r="O85" s="96" t="s">
        <v>147</v>
      </c>
      <c r="P85" s="96" t="s">
        <v>147</v>
      </c>
      <c r="Q85" s="96" t="s">
        <v>147</v>
      </c>
      <c r="R85" s="79"/>
      <c r="S85" s="79"/>
      <c r="T85" s="79"/>
      <c r="U85" s="79"/>
      <c r="V85" s="79"/>
      <c r="W85" s="79"/>
      <c r="X85" s="166"/>
      <c r="Y85" s="78"/>
    </row>
    <row r="86" spans="1:25" ht="54.75" customHeight="1" x14ac:dyDescent="0.2">
      <c r="A86" s="239"/>
      <c r="B86" s="108" t="s">
        <v>219</v>
      </c>
      <c r="C86" s="174" t="s">
        <v>220</v>
      </c>
      <c r="D86" s="255">
        <v>3000000</v>
      </c>
      <c r="E86" s="240"/>
      <c r="F86" s="95"/>
      <c r="G86" s="96" t="s">
        <v>147</v>
      </c>
      <c r="H86" s="96" t="s">
        <v>147</v>
      </c>
      <c r="I86" s="96" t="s">
        <v>147</v>
      </c>
      <c r="J86" s="96" t="s">
        <v>147</v>
      </c>
      <c r="K86" s="96" t="s">
        <v>147</v>
      </c>
      <c r="L86" s="96" t="s">
        <v>147</v>
      </c>
      <c r="M86" s="96" t="s">
        <v>147</v>
      </c>
      <c r="N86" s="96" t="s">
        <v>147</v>
      </c>
      <c r="O86" s="96" t="s">
        <v>147</v>
      </c>
      <c r="P86" s="96" t="s">
        <v>147</v>
      </c>
      <c r="Q86" s="96" t="s">
        <v>147</v>
      </c>
      <c r="R86" s="79"/>
      <c r="S86" s="79"/>
      <c r="T86" s="79"/>
      <c r="U86" s="79"/>
      <c r="V86" s="79"/>
      <c r="W86" s="79"/>
      <c r="X86" s="166"/>
      <c r="Y86" s="78"/>
    </row>
    <row r="87" spans="1:25" ht="57" customHeight="1" x14ac:dyDescent="0.2">
      <c r="A87" s="239"/>
      <c r="B87" s="257" t="s">
        <v>221</v>
      </c>
      <c r="C87" s="174" t="s">
        <v>222</v>
      </c>
      <c r="D87" s="258">
        <v>35000000</v>
      </c>
      <c r="E87" s="240"/>
      <c r="F87" s="95"/>
      <c r="G87" s="96" t="s">
        <v>147</v>
      </c>
      <c r="H87" s="96" t="s">
        <v>147</v>
      </c>
      <c r="I87" s="96" t="s">
        <v>147</v>
      </c>
      <c r="J87" s="96" t="s">
        <v>147</v>
      </c>
      <c r="K87" s="96" t="s">
        <v>147</v>
      </c>
      <c r="L87" s="96" t="s">
        <v>147</v>
      </c>
      <c r="M87" s="96" t="s">
        <v>147</v>
      </c>
      <c r="N87" s="96" t="s">
        <v>147</v>
      </c>
      <c r="O87" s="96" t="s">
        <v>147</v>
      </c>
      <c r="P87" s="96" t="s">
        <v>147</v>
      </c>
      <c r="Q87" s="96" t="s">
        <v>147</v>
      </c>
      <c r="R87" s="79"/>
      <c r="S87" s="79"/>
      <c r="T87" s="79"/>
      <c r="U87" s="79"/>
      <c r="V87" s="79"/>
      <c r="W87" s="79"/>
      <c r="X87" s="166"/>
      <c r="Y87" s="78"/>
    </row>
    <row r="88" spans="1:25" ht="51.75" customHeight="1" x14ac:dyDescent="0.2">
      <c r="A88" s="239"/>
      <c r="B88" s="259"/>
      <c r="C88" s="174" t="s">
        <v>223</v>
      </c>
      <c r="D88" s="260"/>
      <c r="E88" s="240"/>
      <c r="F88" s="95"/>
      <c r="G88" s="92"/>
      <c r="H88" s="92"/>
      <c r="I88" s="96" t="s">
        <v>147</v>
      </c>
      <c r="J88" s="92"/>
      <c r="K88" s="92"/>
      <c r="L88" s="96" t="s">
        <v>147</v>
      </c>
      <c r="M88" s="92"/>
      <c r="N88" s="92"/>
      <c r="O88" s="92"/>
      <c r="P88" s="96" t="s">
        <v>147</v>
      </c>
      <c r="Q88" s="92"/>
      <c r="R88" s="79"/>
      <c r="S88" s="79"/>
      <c r="T88" s="79"/>
      <c r="U88" s="79"/>
      <c r="V88" s="79"/>
      <c r="W88" s="79"/>
      <c r="X88" s="166"/>
      <c r="Y88" s="78"/>
    </row>
    <row r="89" spans="1:25" ht="71.25" customHeight="1" x14ac:dyDescent="0.2">
      <c r="A89" s="239"/>
      <c r="B89" s="261"/>
      <c r="C89" s="262" t="s">
        <v>224</v>
      </c>
      <c r="D89" s="263"/>
      <c r="E89" s="240"/>
      <c r="F89" s="95"/>
      <c r="G89" s="96" t="s">
        <v>147</v>
      </c>
      <c r="H89" s="96" t="s">
        <v>147</v>
      </c>
      <c r="I89" s="96" t="s">
        <v>147</v>
      </c>
      <c r="J89" s="96" t="s">
        <v>147</v>
      </c>
      <c r="K89" s="96" t="s">
        <v>147</v>
      </c>
      <c r="L89" s="96" t="s">
        <v>147</v>
      </c>
      <c r="M89" s="96" t="s">
        <v>147</v>
      </c>
      <c r="N89" s="96" t="s">
        <v>147</v>
      </c>
      <c r="O89" s="96" t="s">
        <v>147</v>
      </c>
      <c r="P89" s="96" t="s">
        <v>147</v>
      </c>
      <c r="Q89" s="96" t="s">
        <v>147</v>
      </c>
      <c r="R89" s="79"/>
      <c r="S89" s="79"/>
      <c r="T89" s="79"/>
      <c r="U89" s="79"/>
      <c r="V89" s="79"/>
      <c r="W89" s="79"/>
      <c r="X89" s="166"/>
      <c r="Y89" s="78"/>
    </row>
    <row r="90" spans="1:25" ht="61.5" customHeight="1" x14ac:dyDescent="0.2">
      <c r="A90" s="239"/>
      <c r="B90" s="264" t="s">
        <v>225</v>
      </c>
      <c r="C90" s="262" t="s">
        <v>226</v>
      </c>
      <c r="D90" s="258">
        <v>20000000</v>
      </c>
      <c r="E90" s="240"/>
      <c r="F90" s="95"/>
      <c r="G90" s="92"/>
      <c r="H90" s="92"/>
      <c r="I90" s="92"/>
      <c r="J90" s="92"/>
      <c r="K90" s="96" t="s">
        <v>147</v>
      </c>
      <c r="L90" s="92"/>
      <c r="M90" s="92"/>
      <c r="N90" s="92"/>
      <c r="O90" s="92"/>
      <c r="P90" s="92"/>
      <c r="Q90" s="92"/>
      <c r="R90" s="79"/>
      <c r="S90" s="79"/>
      <c r="T90" s="79"/>
      <c r="U90" s="79"/>
      <c r="V90" s="79"/>
      <c r="W90" s="79"/>
      <c r="X90" s="166"/>
      <c r="Y90" s="78"/>
    </row>
    <row r="91" spans="1:25" ht="130.5" customHeight="1" x14ac:dyDescent="0.2">
      <c r="A91" s="239"/>
      <c r="B91" s="265"/>
      <c r="C91" s="262" t="s">
        <v>227</v>
      </c>
      <c r="D91" s="263"/>
      <c r="E91" s="240"/>
      <c r="F91" s="95"/>
      <c r="G91" s="127"/>
      <c r="H91" s="92"/>
      <c r="I91" s="92"/>
      <c r="J91" s="92"/>
      <c r="K91" s="92"/>
      <c r="L91" s="92"/>
      <c r="M91" s="96" t="s">
        <v>147</v>
      </c>
      <c r="N91" s="92"/>
      <c r="O91" s="92"/>
      <c r="P91" s="92"/>
      <c r="Q91" s="93"/>
      <c r="R91" s="79"/>
      <c r="S91" s="79"/>
      <c r="T91" s="79"/>
      <c r="U91" s="79"/>
      <c r="V91" s="79"/>
      <c r="W91" s="79"/>
      <c r="X91" s="166"/>
      <c r="Y91" s="78"/>
    </row>
    <row r="92" spans="1:25" ht="45" x14ac:dyDescent="0.2">
      <c r="A92" s="239"/>
      <c r="B92" s="116" t="s">
        <v>228</v>
      </c>
      <c r="C92" s="262" t="s">
        <v>229</v>
      </c>
      <c r="D92" s="255">
        <v>10000000</v>
      </c>
      <c r="E92" s="240"/>
      <c r="F92" s="95"/>
      <c r="G92" s="127"/>
      <c r="H92" s="92"/>
      <c r="I92" s="96" t="s">
        <v>147</v>
      </c>
      <c r="J92" s="96" t="s">
        <v>147</v>
      </c>
      <c r="K92" s="96" t="s">
        <v>147</v>
      </c>
      <c r="L92" s="96" t="s">
        <v>147</v>
      </c>
      <c r="M92" s="96" t="s">
        <v>147</v>
      </c>
      <c r="N92" s="96" t="s">
        <v>147</v>
      </c>
      <c r="O92" s="96" t="s">
        <v>147</v>
      </c>
      <c r="P92" s="96" t="s">
        <v>147</v>
      </c>
      <c r="Q92" s="93"/>
      <c r="R92" s="79"/>
      <c r="S92" s="79"/>
      <c r="T92" s="79"/>
      <c r="U92" s="79"/>
      <c r="V92" s="79"/>
      <c r="W92" s="79"/>
      <c r="X92" s="166"/>
      <c r="Y92" s="78"/>
    </row>
    <row r="93" spans="1:25" ht="45" x14ac:dyDescent="0.2">
      <c r="A93" s="239"/>
      <c r="B93" s="116" t="s">
        <v>230</v>
      </c>
      <c r="C93" s="79" t="s">
        <v>231</v>
      </c>
      <c r="D93" s="266">
        <v>70000000</v>
      </c>
      <c r="E93" s="240"/>
      <c r="F93" s="95"/>
      <c r="G93" s="96" t="s">
        <v>147</v>
      </c>
      <c r="H93" s="96" t="s">
        <v>147</v>
      </c>
      <c r="I93" s="96" t="s">
        <v>147</v>
      </c>
      <c r="J93" s="96" t="s">
        <v>147</v>
      </c>
      <c r="K93" s="96" t="s">
        <v>147</v>
      </c>
      <c r="L93" s="96" t="s">
        <v>147</v>
      </c>
      <c r="M93" s="96" t="s">
        <v>147</v>
      </c>
      <c r="N93" s="96" t="s">
        <v>147</v>
      </c>
      <c r="O93" s="96" t="s">
        <v>147</v>
      </c>
      <c r="P93" s="96" t="s">
        <v>147</v>
      </c>
      <c r="Q93" s="93"/>
      <c r="R93" s="79"/>
      <c r="S93" s="79"/>
      <c r="T93" s="79"/>
      <c r="U93" s="79"/>
      <c r="V93" s="79"/>
      <c r="W93" s="79"/>
      <c r="X93" s="166"/>
      <c r="Y93" s="78"/>
    </row>
    <row r="94" spans="1:25" ht="52.5" customHeight="1" x14ac:dyDescent="0.2">
      <c r="A94" s="239"/>
      <c r="B94" s="116" t="s">
        <v>232</v>
      </c>
      <c r="C94" s="79" t="s">
        <v>218</v>
      </c>
      <c r="D94" s="267">
        <v>4000000</v>
      </c>
      <c r="E94" s="240"/>
      <c r="F94" s="95"/>
      <c r="G94" s="96" t="s">
        <v>147</v>
      </c>
      <c r="H94" s="96" t="s">
        <v>147</v>
      </c>
      <c r="I94" s="96" t="s">
        <v>147</v>
      </c>
      <c r="J94" s="96" t="s">
        <v>147</v>
      </c>
      <c r="K94" s="96" t="s">
        <v>147</v>
      </c>
      <c r="L94" s="96" t="s">
        <v>147</v>
      </c>
      <c r="M94" s="96" t="s">
        <v>147</v>
      </c>
      <c r="N94" s="96" t="s">
        <v>147</v>
      </c>
      <c r="O94" s="96" t="s">
        <v>147</v>
      </c>
      <c r="P94" s="96" t="s">
        <v>147</v>
      </c>
      <c r="Q94" s="93"/>
      <c r="R94" s="79"/>
      <c r="S94" s="79"/>
      <c r="T94" s="79"/>
      <c r="U94" s="79"/>
      <c r="V94" s="79"/>
      <c r="W94" s="79"/>
      <c r="X94" s="166"/>
      <c r="Y94" s="78"/>
    </row>
    <row r="95" spans="1:25" ht="30" x14ac:dyDescent="0.2">
      <c r="A95" s="239"/>
      <c r="B95" s="116" t="s">
        <v>150</v>
      </c>
      <c r="C95" s="262"/>
      <c r="D95" s="255"/>
      <c r="E95" s="240"/>
      <c r="F95" s="96" t="s">
        <v>147</v>
      </c>
      <c r="G95" s="96" t="s">
        <v>147</v>
      </c>
      <c r="H95" s="96" t="s">
        <v>147</v>
      </c>
      <c r="I95" s="96" t="s">
        <v>147</v>
      </c>
      <c r="J95" s="96" t="s">
        <v>147</v>
      </c>
      <c r="K95" s="96" t="s">
        <v>147</v>
      </c>
      <c r="L95" s="96" t="s">
        <v>147</v>
      </c>
      <c r="M95" s="96" t="s">
        <v>147</v>
      </c>
      <c r="N95" s="96" t="s">
        <v>147</v>
      </c>
      <c r="O95" s="96" t="s">
        <v>147</v>
      </c>
      <c r="P95" s="96" t="s">
        <v>147</v>
      </c>
      <c r="Q95" s="96" t="s">
        <v>147</v>
      </c>
      <c r="R95" s="79"/>
      <c r="S95" s="79"/>
      <c r="T95" s="79"/>
      <c r="U95" s="79"/>
      <c r="V95" s="79"/>
      <c r="W95" s="79"/>
      <c r="X95" s="166"/>
      <c r="Y95" s="78"/>
    </row>
    <row r="96" spans="1:25" ht="15" x14ac:dyDescent="0.2">
      <c r="A96" s="125"/>
      <c r="B96" s="124"/>
      <c r="C96" s="125"/>
      <c r="D96" s="88"/>
      <c r="E96" s="88"/>
      <c r="F96" s="88"/>
      <c r="G96" s="89"/>
      <c r="H96" s="88"/>
      <c r="I96" s="89"/>
      <c r="J96" s="89"/>
      <c r="K96" s="89"/>
      <c r="L96" s="89"/>
      <c r="M96" s="89"/>
      <c r="N96" s="89"/>
      <c r="O96" s="89"/>
      <c r="P96" s="89"/>
      <c r="Q96" s="125"/>
      <c r="R96" s="125"/>
      <c r="S96" s="125"/>
      <c r="T96" s="125"/>
      <c r="U96" s="125"/>
      <c r="V96" s="125"/>
      <c r="W96" s="126"/>
      <c r="X96" s="89"/>
    </row>
    <row r="97" spans="1:24" ht="87.75" customHeight="1" x14ac:dyDescent="0.2">
      <c r="A97" s="209" t="s">
        <v>91</v>
      </c>
      <c r="B97" s="108" t="s">
        <v>153</v>
      </c>
      <c r="C97" s="79"/>
      <c r="D97" s="241" t="s">
        <v>149</v>
      </c>
      <c r="E97" s="96"/>
      <c r="F97" s="96"/>
      <c r="G97" s="96"/>
      <c r="H97" s="96"/>
      <c r="I97" s="96"/>
      <c r="J97" s="96"/>
      <c r="K97" s="96"/>
      <c r="L97" s="96"/>
      <c r="M97" s="96"/>
      <c r="N97" s="96"/>
      <c r="O97" s="96"/>
      <c r="P97" s="96"/>
      <c r="Q97" s="79"/>
      <c r="R97" s="79"/>
      <c r="S97" s="79"/>
      <c r="T97" s="79"/>
      <c r="U97" s="79"/>
      <c r="V97" s="79"/>
      <c r="W97" s="72"/>
      <c r="X97" s="78"/>
    </row>
    <row r="98" spans="1:24" ht="55.5" customHeight="1" x14ac:dyDescent="0.2">
      <c r="A98" s="213"/>
      <c r="B98" s="108" t="s">
        <v>154</v>
      </c>
      <c r="C98" s="79"/>
      <c r="D98" s="241"/>
      <c r="E98" s="96"/>
      <c r="F98" s="96"/>
      <c r="G98" s="96"/>
      <c r="H98" s="96"/>
      <c r="I98" s="96"/>
      <c r="J98" s="96"/>
      <c r="K98" s="96"/>
      <c r="L98" s="96"/>
      <c r="M98" s="96"/>
      <c r="N98" s="96"/>
      <c r="O98" s="96"/>
      <c r="P98" s="96"/>
      <c r="Q98" s="79"/>
      <c r="R98" s="79"/>
      <c r="S98" s="79"/>
      <c r="T98" s="79"/>
      <c r="U98" s="79"/>
      <c r="V98" s="79"/>
      <c r="W98" s="72"/>
      <c r="X98" s="78"/>
    </row>
    <row r="99" spans="1:24" ht="55.5" customHeight="1" x14ac:dyDescent="0.2">
      <c r="A99" s="213"/>
      <c r="B99" s="108" t="s">
        <v>92</v>
      </c>
      <c r="C99" s="79"/>
      <c r="D99" s="241"/>
      <c r="E99" s="96"/>
      <c r="F99" s="96"/>
      <c r="G99" s="96"/>
      <c r="H99" s="96"/>
      <c r="I99" s="96"/>
      <c r="J99" s="96"/>
      <c r="K99" s="96"/>
      <c r="L99" s="96"/>
      <c r="M99" s="96"/>
      <c r="N99" s="96"/>
      <c r="O99" s="96"/>
      <c r="P99" s="96"/>
      <c r="Q99" s="79"/>
      <c r="R99" s="79"/>
      <c r="S99" s="79"/>
      <c r="T99" s="79"/>
      <c r="U99" s="79"/>
      <c r="V99" s="79"/>
      <c r="W99" s="72"/>
      <c r="X99" s="78"/>
    </row>
    <row r="100" spans="1:24" ht="55.5" customHeight="1" x14ac:dyDescent="0.2">
      <c r="A100" s="213"/>
      <c r="B100" s="108" t="s">
        <v>93</v>
      </c>
      <c r="C100" s="79"/>
      <c r="D100" s="241"/>
      <c r="E100" s="96"/>
      <c r="F100" s="96"/>
      <c r="G100" s="96"/>
      <c r="H100" s="96"/>
      <c r="I100" s="96"/>
      <c r="J100" s="96"/>
      <c r="K100" s="96"/>
      <c r="L100" s="96"/>
      <c r="M100" s="96"/>
      <c r="N100" s="96"/>
      <c r="O100" s="96"/>
      <c r="P100" s="96"/>
      <c r="Q100" s="79"/>
      <c r="R100" s="79"/>
      <c r="S100" s="79"/>
      <c r="T100" s="79"/>
      <c r="U100" s="79"/>
      <c r="V100" s="79"/>
      <c r="W100" s="72"/>
      <c r="X100" s="78"/>
    </row>
    <row r="101" spans="1:24" ht="55.5" customHeight="1" x14ac:dyDescent="0.2">
      <c r="A101" s="213"/>
      <c r="B101" s="108" t="s">
        <v>94</v>
      </c>
      <c r="C101" s="79"/>
      <c r="D101" s="241"/>
      <c r="E101" s="96"/>
      <c r="F101" s="96"/>
      <c r="G101" s="96"/>
      <c r="H101" s="96"/>
      <c r="I101" s="96"/>
      <c r="J101" s="96"/>
      <c r="K101" s="96"/>
      <c r="L101" s="96"/>
      <c r="M101" s="96"/>
      <c r="N101" s="96"/>
      <c r="O101" s="96"/>
      <c r="P101" s="96"/>
      <c r="Q101" s="79"/>
      <c r="R101" s="79"/>
      <c r="S101" s="79"/>
      <c r="T101" s="79"/>
      <c r="U101" s="79"/>
      <c r="V101" s="79"/>
      <c r="W101" s="72"/>
      <c r="X101" s="78"/>
    </row>
    <row r="102" spans="1:24" ht="55.5" customHeight="1" x14ac:dyDescent="0.2">
      <c r="A102" s="213"/>
      <c r="B102" s="108" t="s">
        <v>95</v>
      </c>
      <c r="C102" s="79"/>
      <c r="D102" s="241"/>
      <c r="E102" s="96"/>
      <c r="F102" s="96"/>
      <c r="G102" s="96"/>
      <c r="H102" s="96"/>
      <c r="I102" s="96"/>
      <c r="J102" s="96"/>
      <c r="K102" s="96"/>
      <c r="L102" s="96"/>
      <c r="M102" s="96"/>
      <c r="N102" s="96"/>
      <c r="O102" s="96"/>
      <c r="P102" s="96"/>
      <c r="Q102" s="79"/>
      <c r="R102" s="79"/>
      <c r="S102" s="79"/>
      <c r="T102" s="79"/>
      <c r="U102" s="79"/>
      <c r="V102" s="79"/>
      <c r="W102" s="72"/>
      <c r="X102" s="78"/>
    </row>
    <row r="103" spans="1:24" ht="55.5" customHeight="1" x14ac:dyDescent="0.2">
      <c r="A103" s="213"/>
      <c r="B103" s="108" t="s">
        <v>96</v>
      </c>
      <c r="C103" s="79"/>
      <c r="D103" s="241"/>
      <c r="E103" s="96"/>
      <c r="F103" s="96"/>
      <c r="G103" s="96"/>
      <c r="H103" s="96"/>
      <c r="I103" s="96"/>
      <c r="J103" s="96"/>
      <c r="K103" s="96"/>
      <c r="L103" s="96"/>
      <c r="M103" s="96"/>
      <c r="N103" s="96"/>
      <c r="O103" s="96"/>
      <c r="P103" s="96"/>
      <c r="Q103" s="79"/>
      <c r="R103" s="79"/>
      <c r="S103" s="79"/>
      <c r="T103" s="79"/>
      <c r="U103" s="79"/>
      <c r="V103" s="79"/>
      <c r="W103" s="72"/>
      <c r="X103" s="78"/>
    </row>
    <row r="104" spans="1:24" ht="55.5" customHeight="1" x14ac:dyDescent="0.2">
      <c r="A104" s="213"/>
      <c r="B104" s="117" t="s">
        <v>161</v>
      </c>
      <c r="C104" s="12"/>
      <c r="D104" s="241"/>
      <c r="E104" s="12"/>
      <c r="F104" s="12"/>
      <c r="G104" s="12"/>
      <c r="H104" s="12"/>
      <c r="I104" s="12"/>
      <c r="J104" s="12"/>
      <c r="K104" s="12"/>
      <c r="L104" s="128"/>
      <c r="M104" s="12"/>
      <c r="N104" s="12"/>
      <c r="O104" s="12"/>
      <c r="P104" s="12"/>
      <c r="Q104" s="12"/>
      <c r="R104" s="12"/>
      <c r="S104" s="12"/>
      <c r="T104" s="12"/>
      <c r="U104" s="12"/>
      <c r="V104" s="12"/>
      <c r="W104" s="37"/>
      <c r="X104" s="12"/>
    </row>
    <row r="105" spans="1:24" ht="55.5" customHeight="1" x14ac:dyDescent="0.25">
      <c r="A105" s="213"/>
      <c r="B105" s="111" t="s">
        <v>160</v>
      </c>
      <c r="C105" s="12"/>
      <c r="D105" s="241"/>
      <c r="E105" s="12"/>
      <c r="F105" s="12"/>
      <c r="G105" s="12"/>
      <c r="H105" s="12"/>
      <c r="I105" s="12"/>
      <c r="J105" s="12"/>
      <c r="K105" s="12"/>
      <c r="L105" s="128"/>
      <c r="M105" s="12"/>
      <c r="N105" s="12"/>
      <c r="O105" s="12"/>
      <c r="P105" s="12"/>
      <c r="Q105" s="12"/>
      <c r="R105" s="12"/>
      <c r="S105" s="12"/>
      <c r="T105" s="12"/>
      <c r="U105" s="12"/>
      <c r="V105" s="12"/>
      <c r="W105" s="37"/>
      <c r="X105" s="12"/>
    </row>
    <row r="106" spans="1:24" ht="55.5" customHeight="1" x14ac:dyDescent="0.25">
      <c r="A106" s="210"/>
      <c r="B106" s="111" t="s">
        <v>172</v>
      </c>
      <c r="C106" s="12"/>
      <c r="D106" s="241"/>
      <c r="E106" s="12"/>
      <c r="F106" s="12"/>
      <c r="G106" s="12"/>
      <c r="H106" s="12"/>
      <c r="I106" s="12"/>
      <c r="J106" s="12"/>
      <c r="K106" s="12"/>
      <c r="L106" s="128"/>
      <c r="M106" s="12"/>
      <c r="N106" s="12"/>
      <c r="O106" s="12"/>
      <c r="P106" s="12"/>
      <c r="Q106" s="12"/>
      <c r="R106" s="12"/>
      <c r="S106" s="12"/>
      <c r="T106" s="12"/>
      <c r="U106" s="12"/>
      <c r="V106" s="12"/>
      <c r="W106" s="37"/>
      <c r="X106" s="12"/>
    </row>
    <row r="109" spans="1:24" x14ac:dyDescent="0.2">
      <c r="A109" s="14" t="s">
        <v>33</v>
      </c>
    </row>
  </sheetData>
  <mergeCells count="42">
    <mergeCell ref="A10:A32"/>
    <mergeCell ref="D10:D32"/>
    <mergeCell ref="E83:E95"/>
    <mergeCell ref="B87:B89"/>
    <mergeCell ref="D87:D89"/>
    <mergeCell ref="B90:B91"/>
    <mergeCell ref="D90:D91"/>
    <mergeCell ref="A58:A71"/>
    <mergeCell ref="D58:D68"/>
    <mergeCell ref="D73:D81"/>
    <mergeCell ref="A34:A56"/>
    <mergeCell ref="D34:D56"/>
    <mergeCell ref="D97:D106"/>
    <mergeCell ref="A73:A81"/>
    <mergeCell ref="A97:A106"/>
    <mergeCell ref="A83:A95"/>
    <mergeCell ref="H34:H35"/>
    <mergeCell ref="I34:I35"/>
    <mergeCell ref="J34:J35"/>
    <mergeCell ref="K34:K35"/>
    <mergeCell ref="G34:G35"/>
    <mergeCell ref="N34:N35"/>
    <mergeCell ref="O34:O35"/>
    <mergeCell ref="P34:P35"/>
    <mergeCell ref="L34:L35"/>
    <mergeCell ref="M34:M35"/>
    <mergeCell ref="E34:E35"/>
    <mergeCell ref="A1:X1"/>
    <mergeCell ref="B3:R3"/>
    <mergeCell ref="S3:X7"/>
    <mergeCell ref="B4:R4"/>
    <mergeCell ref="B5:R5"/>
    <mergeCell ref="B6:H6"/>
    <mergeCell ref="I6:N6"/>
    <mergeCell ref="O6:R6"/>
    <mergeCell ref="B7:R7"/>
    <mergeCell ref="A8:A9"/>
    <mergeCell ref="B8:D8"/>
    <mergeCell ref="E8:P8"/>
    <mergeCell ref="Q8:W8"/>
    <mergeCell ref="X8:X9"/>
    <mergeCell ref="F34:F35"/>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PAT 21</vt:lpstr>
      <vt:lpstr>PAT 22</vt:lpstr>
      <vt:lpstr>PAT 23</vt:lpstr>
      <vt:lpstr>'PAT 21'!Área_de_impresión</vt:lpstr>
      <vt:lpstr>'PAT 22'!Área_de_impresión</vt:lpstr>
      <vt:lpstr>'PAT 23'!Área_de_impresión</vt:lpstr>
      <vt:lpstr>'PAT 21'!Títulos_a_imprimir</vt:lpstr>
      <vt:lpstr>'PAT 22'!Títulos_a_imprimir</vt:lpstr>
      <vt:lpstr>'PAT 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2019-07-03T22:04:58Z</dcterms:modified>
</cp:coreProperties>
</file>