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1580"/>
  </bookViews>
  <sheets>
    <sheet name="PAT10" sheetId="20" r:id="rId1"/>
  </sheets>
  <externalReferences>
    <externalReference r:id="rId2"/>
  </externalReferences>
  <definedNames>
    <definedName name="ACADEMICO">[1]Tablas!$R$123:$R$241</definedName>
    <definedName name="ADMON">[1]Tablas!$R$3:$R$122</definedName>
    <definedName name="_xlnm.Print_Area" localSheetId="0">'PAT10'!$A$1:$X$40</definedName>
    <definedName name="AREAS_NEGOCIO">[1]Tablas!$X$3:$Y$11</definedName>
    <definedName name="CARGO">#REF!</definedName>
    <definedName name="CEROSEIS">[1]Tablas!$X$27</definedName>
    <definedName name="CEROSIETE">[1]Tablas!$X$29</definedName>
    <definedName name="CEROTRES">[1]Tablas!$X$22</definedName>
    <definedName name="CEROUNO">[1]Tablas!$X$13</definedName>
    <definedName name="CINCO">[1]PROYECTOS!$J$89:$J$90</definedName>
    <definedName name="COD_CTAS">[1]Tablas!$R$3:$S$286</definedName>
    <definedName name="CODIGOS">[1]PROYECTOS!$I$10:$K$141</definedName>
    <definedName name="CTRO_COSTOS">[1]Tablas!$E$3:$E$191</definedName>
    <definedName name="CUATROCINCO">[1]Tablas!$X$24:$X$25</definedName>
    <definedName name="DOS">[1]PROYECTOS!$J$65:$J$67</definedName>
    <definedName name="DOSCINCO">[1]Tablas!$X$15:$X$16</definedName>
    <definedName name="DOSCINCOSIETE">[1]Tablas!$X$18:$X$20</definedName>
    <definedName name="ELABORADO">#REF!</definedName>
    <definedName name="INVERSION">[1]Tablas!$R$252:$R$286</definedName>
    <definedName name="NOOPERA">[1]Tablas!$R$242:$R$251</definedName>
    <definedName name="NUEVE">[1]PROYECTOS!$J$110:$J$111</definedName>
    <definedName name="OTROS">[1]Tablas!$X$31:$X$32</definedName>
    <definedName name="PROYECTOS">[1]Tablas!$AA$3:$AA$64</definedName>
    <definedName name="PROYECTOS_PIDI">[1]Tablas!$AA$3:$AB$64</definedName>
    <definedName name="SEDE">[1]Tablas!$B$3:$B$11</definedName>
    <definedName name="SEDES">[1]Tablas!$B$3:$C$11</definedName>
    <definedName name="SEIS">[1]PROYECTOS!$J$91</definedName>
    <definedName name="_xlnm.Print_Titles" localSheetId="0">'PAT10'!$1:$8</definedName>
    <definedName name="TPO_PRESUPUESTO">[1]Tablas!$L$3:$M$6</definedName>
    <definedName name="Ud_ACAD">[1]Tablas!$H$3:$I$31</definedName>
    <definedName name="UNO">[1]PROYECTOS!$J$10:$J$11</definedName>
    <definedName name="XERO">[1]PROYECTOS!$J$127</definedName>
    <definedName name="ZERO">[1]PROYECTOS!$J$122</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5" i="20" l="1"/>
</calcChain>
</file>

<file path=xl/sharedStrings.xml><?xml version="1.0" encoding="utf-8"?>
<sst xmlns="http://schemas.openxmlformats.org/spreadsheetml/2006/main" count="167" uniqueCount="137">
  <si>
    <t>2. DEPENDENCIA:</t>
  </si>
  <si>
    <t>3. LÍDER DEL PROYECTO:</t>
  </si>
  <si>
    <t>4. FECHA DE ELABORACIÓN:</t>
  </si>
  <si>
    <t>5. COMPONENTE:</t>
  </si>
  <si>
    <t>6. NÚMERO DE PROYECTO:</t>
  </si>
  <si>
    <t>7. PROYECTO:</t>
  </si>
  <si>
    <t>8. ACCIONES</t>
  </si>
  <si>
    <t>9. ACTIVIDADES</t>
  </si>
  <si>
    <t>10. CRONOGRAMA DE LA ACTIVIDAD</t>
  </si>
  <si>
    <t>11. INDICADOR</t>
  </si>
  <si>
    <t>12. OBSERVACIONES</t>
  </si>
  <si>
    <t>DESCRIPCIÓN</t>
  </si>
  <si>
    <t xml:space="preserve">PRESUPUESTO TOTAL DEL PROYECTO
</t>
  </si>
  <si>
    <t>RESPONSABLE</t>
  </si>
  <si>
    <t>ENE</t>
  </si>
  <si>
    <t>FEB</t>
  </si>
  <si>
    <t>MAR</t>
  </si>
  <si>
    <t>ABR</t>
  </si>
  <si>
    <t>MAY</t>
  </si>
  <si>
    <t>JUN</t>
  </si>
  <si>
    <t>JUL</t>
  </si>
  <si>
    <t>AGO</t>
  </si>
  <si>
    <t>SEP</t>
  </si>
  <si>
    <t>OCT</t>
  </si>
  <si>
    <t>NOV</t>
  </si>
  <si>
    <t>DIC</t>
  </si>
  <si>
    <t>NOMBRE</t>
  </si>
  <si>
    <t>ESTRUCTURA</t>
  </si>
  <si>
    <t>FUENTE</t>
  </si>
  <si>
    <t>VALOR INICIAL/
ANTERIOR</t>
  </si>
  <si>
    <t>REPONSABLE</t>
  </si>
  <si>
    <t>FRECUENCIA</t>
  </si>
  <si>
    <t>OBSERVACIONES</t>
  </si>
  <si>
    <t>Anual</t>
  </si>
  <si>
    <t>Firma del  Líder del Proyecto:</t>
  </si>
  <si>
    <t>ACADÉMICO</t>
  </si>
  <si>
    <t xml:space="preserve"> </t>
  </si>
  <si>
    <t>BIBLIOTECA</t>
  </si>
  <si>
    <t># de horas de utilización de los laboratorios, recursos tecnologicos y didacticos,# total de horas disponibles para el uso</t>
  </si>
  <si>
    <t>Sistemas
(N/A Biblioteca)</t>
  </si>
  <si>
    <t>presupuesto ejecutado en inversion de laboratorios, recursos tecnologicos y didacticos, presupuesto total</t>
  </si>
  <si>
    <t>Biblioteca</t>
  </si>
  <si>
    <t>La elaboración de un presupuesto adecuado implica un reto de ejecución al 100%</t>
  </si>
  <si>
    <t xml:space="preserve">Establecer  planes  de  mantenimiento  tendientes  a  la  plena  utilización  y funcionamiento de los equipos, redes, software y hardware, entre otros.          </t>
  </si>
  <si>
    <t xml:space="preserve">Biblioteca </t>
  </si>
  <si>
    <t>Difusión a la comunidad académica de los recursos  y servicios de información que se adquieren y promocionar los existentes a través de los medios masivos de comunicación  internos y externos. (Separadores, portafolio de servicios, afiches)</t>
  </si>
  <si>
    <t>Promover alianzas con otras bibliotecas para compartir buenas prácticas en recursos bibliográficos y convenios  interbibliotecarios</t>
  </si>
  <si>
    <t>Realizar el mantenimiento primario de los libros y solicitar la restauración externa del material en deterioro</t>
  </si>
  <si>
    <t>Biblioteca /Sistemas</t>
  </si>
  <si>
    <t xml:space="preserve">Desarrollar estudios que permitan establecer estándares frente a las necesidades tecnológicas acordes al uso, exigencias pedagógicas o de gestión e infraestructura física existente o requerida.
</t>
  </si>
  <si>
    <t xml:space="preserve">Solicitud para el mantenimiento de máquinas de escribir e impresoras. </t>
  </si>
  <si>
    <t>ADRIANA PATRICIA OYUELA LOPEZ</t>
  </si>
  <si>
    <t>Implementar una estrategia de sensibilización en torno al uso de herramientas digitales y material bibliográfico que la Universidad dispone</t>
  </si>
  <si>
    <t>Diseñar e implementar el plan de adquisición y reposición de material bibliográfico</t>
  </si>
  <si>
    <t xml:space="preserve">Promover y vigilar el empleo y desarrollo de proyectos y actividades académicas que impliquen la utilización de los sitios y salas de práctica, laboratorios, apoyos tecnológicos y  didácticos con que cuenta la Institución </t>
  </si>
  <si>
    <t xml:space="preserve">Monitoreo permanente a los sistemas de información JANIUM y GENIA y solicitar las actualizaciones de software y hardware de los equipos y redes. </t>
  </si>
  <si>
    <t xml:space="preserve">
Desarrollo y actualización de infraestructura tecnológica en Bibioteca (JANIUM - GENIA- HANDLE-EZPROXY)
</t>
  </si>
  <si>
    <t xml:space="preserve">Seguimiento y renovación  de recursos bibliográficos físicos y virtuales
</t>
  </si>
  <si>
    <t xml:space="preserve">Fortalecer la cooperación y gestionar diversas donaciones con instituciones públicas, privadas y particulares,así como el  servicio de canje y donación con otras instituciones </t>
  </si>
  <si>
    <t>Biblioteca, Sistemas y Servicios Generales</t>
  </si>
  <si>
    <t xml:space="preserve">Biblioteca y Sistemas </t>
  </si>
  <si>
    <t>Evaluar permanentemente la eficiencia y uso del sistema de información, acorde con las exigencias tanto internas como de los entes oficiales.</t>
  </si>
  <si>
    <t xml:space="preserve">Adquisición de espográfo y 200 candados para lockers de ambas sedes </t>
  </si>
  <si>
    <t>Alistar  (conocimiento de la normatividad correspondiente a la acreditación de laboratorios)</t>
  </si>
  <si>
    <t>Aprestamiento Técnico (Documentación de procesos y procedimientos)</t>
  </si>
  <si>
    <t>1. PLAN ANUAL DE TRABAJO AÑO 2020</t>
  </si>
  <si>
    <t>UNA UNIVERSIDAD CON MODERNOS APOYOS TECNOLÓGICOS Y DIDÁCTICOS AL APOYO DE LA ACADEMIA</t>
  </si>
  <si>
    <t>Documento elaborado</t>
  </si>
  <si>
    <t>Colección de libros</t>
  </si>
  <si>
    <t>Préstamo interbiliotecario</t>
  </si>
  <si>
    <t># de préstamos interbiliotecarios/ total de préstamos</t>
  </si>
  <si>
    <t>Fondo bibliográficos</t>
  </si>
  <si>
    <t>Material en canje y donación / total de solicitudes al año</t>
  </si>
  <si>
    <t>Mantenimiento bibliográfico</t>
  </si>
  <si>
    <t>Mantenimiento de activos</t>
  </si>
  <si>
    <t># de solicitudes / total de solicitudes</t>
  </si>
  <si>
    <t>Control de calidad del servicio</t>
  </si>
  <si>
    <t>Existencia de estándares de Calidad</t>
  </si>
  <si>
    <t>Sistemas de información - Equipos e instalaciones</t>
  </si>
  <si>
    <t># de solicitudes al año /total de solicitudes realizadas al año</t>
  </si>
  <si>
    <t>Adquisiciones</t>
  </si>
  <si>
    <t>Índice de crecimiento en el número de títulos adquiridos</t>
  </si>
  <si>
    <t>Recursos académicos</t>
  </si>
  <si>
    <t>Incrementar el uso y aprovechamiento masivo de los recursos bibliográficos y de laboratorio</t>
  </si>
  <si>
    <t>Producir trimestralmente informe para medir y evaluar la  eficiencia  de los servicios de la biblioteca y bases de datos en línea</t>
  </si>
  <si>
    <t>Coordinadora de laboratorios de Ingenieria</t>
  </si>
  <si>
    <t>(# de horas de utilización de los laboratorios, recursos tecnologicos y didacticos/# total de horas disponibles para el uso)*100</t>
  </si>
  <si>
    <t>Divulgar a la comunidad académica, por diferentes canales de comunicación   el uso y utilización de los sitios y salas de práctica, laboratorios, apoyos tecnológicos y  didácticos con que cuenta la Institución.</t>
  </si>
  <si>
    <t>Producir trimestralmente informe para medir y evaluar la  eficiencia  de los servicios de laboratorio</t>
  </si>
  <si>
    <t>Inversión de recursos.
Infraestructura tecnológica
Plataformas aplicaciones y servicios</t>
  </si>
  <si>
    <t>Actualizar y usar material bibliográfico básico y  en segunda lengua</t>
  </si>
  <si>
    <t xml:space="preserve">Participar en eventos interinstitucionales regionales y nacionales que aporten a la eficiencia y efectividad de las bibliotecas </t>
  </si>
  <si>
    <t>Adquisición de 2 portaperiódicos para la sede centro y belmonte.</t>
  </si>
  <si>
    <t>Sugerir a los decanos y directores de programa de cada una de las facultades la compra de material bibliográfico, publicaciones y bases de datos de acuerdo con la plantilla de control llevada por la Dirección de la Biblioteca.</t>
  </si>
  <si>
    <t>Recomendar a los Decanos y Directores de Programa de cada una de las facultades, la adquisición de copias adicionales de aquellos títulos que cuenten con una solo ejemplar, que tengan alto índice de consulta.</t>
  </si>
  <si>
    <t>Biblioteca/ Decanos /Directores de programa</t>
  </si>
  <si>
    <t>Provisión de ejemplares multiples de obras demandadas</t>
  </si>
  <si>
    <t>Adecuación de la colección</t>
  </si>
  <si>
    <t>fondos bibliográficos</t>
  </si>
  <si>
    <t>Mantenimiento preventivo y o correctivo de los equipos de laboratorios tanto para ingeniería como enfermería</t>
  </si>
  <si>
    <t>Participar en capacitaciones y/o
talleres en temas de interés en Salud Pública</t>
  </si>
  <si>
    <t>Laboratorios</t>
  </si>
  <si>
    <t>Sugerir implementos de dotación de  laboratorios que respondan a las necesidades y exigencias pedagógicas e investigativas</t>
  </si>
  <si>
    <t xml:space="preserve">En asocio con la jefatura de de servicios generales, realizar diagnóstico del acceso de la población estudiantil a tomas de energía
</t>
  </si>
  <si>
    <t>Semestral</t>
  </si>
  <si>
    <r>
      <t xml:space="preserve"> El número total de consultas al año
</t>
    </r>
    <r>
      <rPr>
        <sz val="12"/>
        <color rgb="FFFF0000"/>
        <rFont val="Arial"/>
        <family val="2"/>
      </rPr>
      <t>Total de alumnos nuevos que reciben la inducción / Total de alumnos nuevos matriculados * 100</t>
    </r>
    <r>
      <rPr>
        <sz val="12"/>
        <color theme="1"/>
        <rFont val="Arial"/>
        <family val="2"/>
      </rPr>
      <t xml:space="preserve">
- Satisfacción del usuario
- Estadística  de uso material fisico y virtual
</t>
    </r>
  </si>
  <si>
    <r>
      <t>Oportunidad en la inducción
2019-1:</t>
    </r>
    <r>
      <rPr>
        <sz val="10"/>
        <color rgb="FFFF0000"/>
        <rFont val="Arial"/>
        <family val="2"/>
      </rPr>
      <t xml:space="preserve"> Se cumplió la meta nacional del 50%  recibiendo capacitación el 54,96% que corresponden a 2430 estudiantes de pregrado y posgrado y docentes formados en el acceso y uso de las bases de datos y los servicios de la biblioteca, de una totalidad de  4421 estudiantes matriculados en el primer semestre de 2019-1</t>
    </r>
    <r>
      <rPr>
        <b/>
        <sz val="10"/>
        <color rgb="FFFF0000"/>
        <rFont val="Arial"/>
        <family val="2"/>
      </rPr>
      <t xml:space="preserve">
2019-2: </t>
    </r>
    <r>
      <rPr>
        <sz val="10"/>
        <color rgb="FFFF0000"/>
        <rFont val="Arial"/>
        <family val="2"/>
      </rPr>
      <t xml:space="preserve">Se cumplió la meta nacional del 50%, obteniéndose un resultado seccional del 52%, de 4103 alumnos nuevos matriculados, 2136 recibieron inducción.
Se hizo  capacitación en bases de datos y servicios de la biblioteca para los programas de pregrado que en su totalidad son para el 2019-2 / 3677 estudiantes de pregrado y 426 estudiantes de posgrado; recibiendo capacitación el 52% que corresponden a estudiantes de pregrado 1474 ; posgrado  662.
 </t>
    </r>
  </si>
  <si>
    <t>No. de títulos físico y electrónicos adquiridos en el año / número total de alumnos matriculados</t>
  </si>
  <si>
    <t>Directora de Biblioteca</t>
  </si>
  <si>
    <t>Número de volúmenes disponibles físicos y electrónicos / Número total de alumnos matriculados</t>
  </si>
  <si>
    <t xml:space="preserve">Anual </t>
  </si>
  <si>
    <r>
      <rPr>
        <b/>
        <sz val="12"/>
        <color rgb="FFFF0000"/>
        <rFont val="Arial"/>
        <family val="2"/>
      </rPr>
      <t>AÑO 2019</t>
    </r>
    <r>
      <rPr>
        <sz val="12"/>
        <color rgb="FFFF0000"/>
        <rFont val="Arial"/>
        <family val="2"/>
      </rPr>
      <t xml:space="preserve">
Se cumplió la meta nacional de 35 libros por estudiante, De acuerdo al nuevo indicador "Número de volúmenes disponibles físicos y electrónicos / Número total de alumnos matriculados". Lo anterior significa que para el año 2019-2 de un total de 385707 volumnes en medio digital y físico para 4.103 estudiantes matriculados, le corresponden   94 títulos físicos y virtuales a cada usuario de la biblioteca. Es decir,  el número de préstamos que puede registrar durante un año en la biblioteca, un estudiante.</t>
    </r>
  </si>
  <si>
    <t>Número de puestos de lectura / Número total de alumnos  * 100</t>
  </si>
  <si>
    <r>
      <t xml:space="preserve">´# de Procesos de comuinicación sincrónica y asincrónica
</t>
    </r>
    <r>
      <rPr>
        <sz val="12"/>
        <color rgb="FFFF0000"/>
        <rFont val="Arial"/>
        <family val="2"/>
      </rPr>
      <t>Capacidad de puestos de lectura</t>
    </r>
  </si>
  <si>
    <r>
      <rPr>
        <b/>
        <sz val="12"/>
        <color rgb="FFFF0000"/>
        <rFont val="Arial"/>
        <family val="2"/>
      </rPr>
      <t>2019-1:</t>
    </r>
    <r>
      <rPr>
        <sz val="12"/>
        <color rgb="FFFF0000"/>
        <rFont val="Arial"/>
        <family val="2"/>
      </rPr>
      <t xml:space="preserve">  Comparativamente con el período 2018-2 para el primer semestre de 2019 y  (4421 estudiantes y 300 puestos de lectura) se sigue cumpliendo la meta nacional, obteniéndose un resultado seccional  del 6,79%.  teniendo en cuenta que no ha habido compra de mobiliario en ninguna de las dos sedes.
</t>
    </r>
    <r>
      <rPr>
        <b/>
        <sz val="12"/>
        <color rgb="FFFF0000"/>
        <rFont val="Arial"/>
        <family val="2"/>
      </rPr>
      <t>2019-2</t>
    </r>
    <r>
      <rPr>
        <sz val="12"/>
        <color rgb="FFFF0000"/>
        <rFont val="Arial"/>
        <family val="2"/>
      </rPr>
      <t xml:space="preserve"> Comparativamente con el período 2019-1 para el segundo semestre de 2019 y  con un total de estudiantes de pregrado y posgrado (4103 estudiantes  y 300 puestos de lectura) se sigue cumpliendo la meta nacional del 5 %. en la Seccional Pereira se obtuvo un porcentaje del 7,31%, teniendo en cuenta que no ha habido compra de mobiliario en ninguna de las dos sedes.</t>
    </r>
  </si>
  <si>
    <t>Número de actividades programadas ejecutadas / Total de actividades programadas</t>
  </si>
  <si>
    <t>AÑO 2019:  Se cumple la mea nacional del 100%.  de un total de 73 actividades programadas durante el año 2019 , todas fueron ejecutadas, se hicieron 2 grandes actividades que llevaron a desarrollar otras actividades alternas como: selección, verificación, análisis, selección y regeneración de material bibliográfico, se regerneraron 521 ejemplares en las dos sedes.
Igualmente se hizo  verificación y actualización de costos de todo el material bibliográfico de la sede belmonte (más de 16 ejemplares)..</t>
  </si>
  <si>
    <r>
      <t xml:space="preserve">
</t>
    </r>
    <r>
      <rPr>
        <sz val="12"/>
        <color rgb="FFFF0000"/>
        <rFont val="Arial"/>
        <family val="2"/>
      </rPr>
      <t>Pérdida del material bibliográfico</t>
    </r>
    <r>
      <rPr>
        <sz val="12"/>
        <color theme="1"/>
        <rFont val="Arial"/>
        <family val="2"/>
      </rPr>
      <t xml:space="preserve">
material adquirido por semestre/total de solicitudes al semestre
Por tipo de documento/material existente.
</t>
    </r>
  </si>
  <si>
    <t>No. de volúmenes de material bibliográfico perdido anualmente / No. total de volúmenes de material bibliográfico x 100%</t>
  </si>
  <si>
    <t xml:space="preserve">AÑO 2019: Comparativamente con el año anterior, la pérdida de material bibliográfico para el año 2019 fue de 0,23%   (con 51.227 volúmenes de material bibliográfico  frente a 118 volúmenes de material bibliográfico perdido en el año), discriminados por sede así:
Sede centro: 0,22%a (con 24.474 volúmenes de material bibliográfico  frente a 55 volúmenes de material bibliográfico perdido en el año)  
Sede belmonte 0,24%  (con 26.753 volúmenes de material bibliográfico  frente a 63 volúmenes de material bibliográfico perdido en el año), ambas de  acceso abierto y   por debajo de la meta nacional del 1%. 
</t>
  </si>
  <si>
    <t xml:space="preserve">Se cumple la meta nacional,   para la vigencia del año 2019.  De 4262 alumnos matriculados, se adquirieron 6309 títulos en físico y virtuales;  se tuvo en cuenta material en compra, canje y donación y libros electrónicos en suscripción que hayan ingresado en el presente año con las bases de datos nuevas suscritas. Para ello ingresaron durante este año (996 ejemplares en compra, 186 ejmplares en donación y 127 ejemplares en canje, 50000 nuevos registros electrónicos en bases de datos. Lo que permite cumplir con el indicador nacional del 0,3 dando como resultado un indice de crecimiento del 1,48
</t>
  </si>
  <si>
    <r>
      <rPr>
        <sz val="12"/>
        <rFont val="Arial"/>
        <family val="2"/>
      </rPr>
      <t>Documento elaborado</t>
    </r>
    <r>
      <rPr>
        <sz val="12"/>
        <color rgb="FFFF0000"/>
        <rFont val="Arial"/>
        <family val="2"/>
      </rPr>
      <t xml:space="preserve">
Progrma de mantenimiento de libros</t>
    </r>
  </si>
  <si>
    <r>
      <rPr>
        <sz val="12"/>
        <rFont val="Arial"/>
        <family val="2"/>
      </rPr>
      <t>% de material adquirido por compra semestral</t>
    </r>
    <r>
      <rPr>
        <sz val="12"/>
        <color rgb="FFFF0000"/>
        <rFont val="Arial"/>
        <family val="2"/>
      </rPr>
      <t xml:space="preserve">
Proporción de volúmenes por alumno (Acuerdo)</t>
    </r>
  </si>
  <si>
    <r>
      <rPr>
        <sz val="12"/>
        <rFont val="Arial"/>
        <family val="2"/>
      </rPr>
      <t>Documento elaborado</t>
    </r>
    <r>
      <rPr>
        <sz val="12"/>
        <color rgb="FFFF0000"/>
        <rFont val="Arial"/>
        <family val="2"/>
      </rPr>
      <t xml:space="preserve">
</t>
    </r>
  </si>
  <si>
    <t xml:space="preserve">% de sedes que cuentan con acceso a Internet 
Relación estudiantes/computadoras con conexión a Internet </t>
  </si>
  <si>
    <t>( presupuesto ejecutado en inversion de laboratorios, recursos tecnologicos y didacticos/ presupuesto total)* 100
Relación estudiantes/computadora con acceso a internet
Porcentaje de cobertura de recursos fisicos y 
digitales o web para la comunidad académica</t>
  </si>
  <si>
    <r>
      <rPr>
        <sz val="12"/>
        <color rgb="FFFF0000"/>
        <rFont val="Arial"/>
        <family val="2"/>
      </rPr>
      <t xml:space="preserve">Oportunidad en la inducción: </t>
    </r>
    <r>
      <rPr>
        <sz val="12"/>
        <color theme="1"/>
        <rFont val="Arial"/>
        <family val="2"/>
      </rPr>
      <t xml:space="preserve">
Utilización de los  recursos.
Servicios</t>
    </r>
  </si>
  <si>
    <t xml:space="preserve">Desde la coordinación del laboratorio de ingenierías y enfermería desarrollar las actividades necesarias para
garantizar que la totalidad del recurso humano que ingresa en el laboratorio conoce, comprende e implementa los procesos, programas,
procedimientos y documentación del SGC </t>
  </si>
  <si>
    <t>Participar en la evaluación técnica que se realiza para la compra de insumos, reactivos, materiales y equipos necesarios para su funcionamiento en los dos laboratorios</t>
  </si>
  <si>
    <t>A mediano plazo tenerr la construcción de la planta física del laboratorio cumpliendo las especificaciones de la norma vigente en sismo resistencia y de construcción de acuerdo a lo estipulado por el Misterio de Salud y Protección Social.</t>
  </si>
  <si>
    <t>Documentar las hojas de vida de equipos con datos de identificación, referencia, e historial de los mantenimientos realizados.</t>
  </si>
  <si>
    <t>El laboratorio tiene un Manual o Plan de gestión integral para el manejo de los residuos generados en sus diferentes secciones y áreas de trabajo ajustado a su grado de complejidad y de acuerdo a la normatividad vigente</t>
  </si>
  <si>
    <t>El 50% de nuevos alumnos deben recibir inducción en las 3 primeras semanas del período</t>
  </si>
  <si>
    <t xml:space="preserve">Meta </t>
  </si>
  <si>
    <t>5% de los alumnos matriculados</t>
  </si>
  <si>
    <t>35 volúmenes físicos y virtuales / alumno considerando la colección total</t>
  </si>
  <si>
    <t>&lt;1%, para colección abierta del total de la base de datos registrada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</si>
</sst>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_(&quot;$&quot;\ * \(#,##0.00\);_(&quot;$&quot;\ * &quot;-&quot;??_);_(@_)"/>
    <numFmt numFmtId="165" formatCode="_(&quot;$&quot;\ * #,##0_);_(&quot;$&quot;\ * \(#,##0\);_(&quot;$&quot;\ * &quot;-&quot;??_);_(@_)"/>
    <numFmt numFmtId="166" formatCode="_(* #,##0_);_(* \(#,##0\);_(* &quot;-&quot;??_);_(@_)"/>
    <numFmt numFmtId="167" formatCode="_(* #,##0.00_);_(* \(#,##0.00\);_(* &quot;-&quot;??_);_(@_)"/>
  </numFmts>
  <fonts count="21"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b/>
      <sz val="10"/>
      <name val="Arial"/>
      <family val="2"/>
    </font>
    <font>
      <b/>
      <sz val="14"/>
      <name val="Arial"/>
      <family val="2"/>
    </font>
    <font>
      <b/>
      <sz val="9"/>
      <name val="Arial"/>
      <family val="2"/>
    </font>
    <font>
      <sz val="12"/>
      <name val="Arial"/>
      <family val="2"/>
    </font>
    <font>
      <b/>
      <sz val="11"/>
      <name val="Arial"/>
      <family val="2"/>
    </font>
    <font>
      <b/>
      <sz val="16"/>
      <name val="Arial"/>
      <family val="2"/>
    </font>
    <font>
      <sz val="16"/>
      <name val="Arial"/>
      <family val="2"/>
    </font>
    <font>
      <sz val="11"/>
      <color indexed="8"/>
      <name val="Calibri"/>
      <family val="2"/>
    </font>
    <font>
      <sz val="12"/>
      <color theme="1"/>
      <name val="Arial"/>
      <family val="2"/>
    </font>
    <font>
      <b/>
      <sz val="12"/>
      <color theme="1"/>
      <name val="Arial"/>
      <family val="2"/>
    </font>
    <font>
      <sz val="11"/>
      <color theme="1"/>
      <name val="Arial"/>
      <family val="2"/>
    </font>
    <font>
      <sz val="12"/>
      <color rgb="FFFF0000"/>
      <name val="Arial"/>
      <family val="2"/>
    </font>
    <font>
      <sz val="10"/>
      <color rgb="FFFF0000"/>
      <name val="Arial"/>
      <family val="2"/>
    </font>
    <font>
      <b/>
      <sz val="9"/>
      <color rgb="FFFF0000"/>
      <name val="Arial"/>
      <family val="2"/>
    </font>
    <font>
      <b/>
      <sz val="10"/>
      <color rgb="FFFF0000"/>
      <name val="Arial"/>
      <family val="2"/>
    </font>
    <font>
      <b/>
      <sz val="12"/>
      <color rgb="FFFF0000"/>
      <name val="Arial"/>
      <family val="2"/>
    </font>
  </fonts>
  <fills count="9">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rgb="FFFFFFFF"/>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s>
  <cellStyleXfs count="16">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6" fontId="12" fillId="0" borderId="0" applyFont="0" applyFill="0" applyBorder="0" applyAlignment="0" applyProtection="0"/>
    <xf numFmtId="166" fontId="1" fillId="0" borderId="0" applyFont="0" applyFill="0" applyBorder="0" applyAlignment="0" applyProtection="0"/>
    <xf numFmtId="0" fontId="2" fillId="0" borderId="0"/>
    <xf numFmtId="164" fontId="1" fillId="0" borderId="0" applyFont="0" applyFill="0" applyBorder="0" applyAlignment="0" applyProtection="0"/>
    <xf numFmtId="0" fontId="1" fillId="0" borderId="0"/>
    <xf numFmtId="167" fontId="1" fillId="0" borderId="0" applyFont="0" applyFill="0" applyBorder="0" applyAlignment="0" applyProtection="0"/>
  </cellStyleXfs>
  <cellXfs count="149">
    <xf numFmtId="0" fontId="0" fillId="0" borderId="0" xfId="0"/>
    <xf numFmtId="0" fontId="2" fillId="0" borderId="0" xfId="2" applyFont="1" applyFill="1"/>
    <xf numFmtId="0" fontId="4" fillId="0" borderId="0" xfId="2" applyFont="1" applyFill="1" applyBorder="1" applyAlignment="1">
      <alignment horizontal="center" vertical="center" wrapText="1"/>
    </xf>
    <xf numFmtId="0" fontId="2" fillId="0" borderId="0" xfId="2" applyFont="1"/>
    <xf numFmtId="3" fontId="2" fillId="0" borderId="0" xfId="2" applyNumberFormat="1" applyFont="1" applyAlignment="1">
      <alignment horizontal="center"/>
    </xf>
    <xf numFmtId="0" fontId="7" fillId="3" borderId="35" xfId="2" applyFont="1" applyFill="1" applyBorder="1" applyAlignment="1">
      <alignment horizontal="center" vertical="center" wrapText="1"/>
    </xf>
    <xf numFmtId="3" fontId="5" fillId="3" borderId="35" xfId="2" applyNumberFormat="1" applyFont="1" applyFill="1" applyBorder="1" applyAlignment="1">
      <alignment horizontal="center" vertical="center" wrapText="1"/>
    </xf>
    <xf numFmtId="0" fontId="5" fillId="3" borderId="27" xfId="2" applyFont="1" applyFill="1" applyBorder="1" applyAlignment="1">
      <alignment vertical="center"/>
    </xf>
    <xf numFmtId="3" fontId="5" fillId="3" borderId="27" xfId="2" applyNumberFormat="1" applyFont="1" applyFill="1" applyBorder="1" applyAlignment="1">
      <alignment horizontal="center" vertical="center" wrapText="1"/>
    </xf>
    <xf numFmtId="0" fontId="5" fillId="3" borderId="28" xfId="2" applyFont="1" applyFill="1" applyBorder="1" applyAlignment="1">
      <alignment vertical="center"/>
    </xf>
    <xf numFmtId="0" fontId="10" fillId="0" borderId="0" xfId="2" applyFont="1" applyFill="1" applyBorder="1" applyAlignment="1">
      <alignment horizontal="left" vertical="center" wrapText="1"/>
    </xf>
    <xf numFmtId="0" fontId="5" fillId="0" borderId="0" xfId="2" applyFont="1" applyFill="1" applyBorder="1" applyAlignment="1">
      <alignment horizontal="center" vertical="center" wrapText="1"/>
    </xf>
    <xf numFmtId="0" fontId="5" fillId="3" borderId="36" xfId="2" applyFont="1" applyFill="1" applyBorder="1" applyAlignment="1">
      <alignment horizontal="center" vertical="center" wrapText="1"/>
    </xf>
    <xf numFmtId="0" fontId="10" fillId="0" borderId="0" xfId="2" applyFont="1" applyAlignment="1">
      <alignment horizontal="left"/>
    </xf>
    <xf numFmtId="0" fontId="11" fillId="0" borderId="0" xfId="2" applyFont="1" applyAlignment="1">
      <alignment horizontal="left"/>
    </xf>
    <xf numFmtId="0" fontId="7" fillId="3" borderId="30" xfId="2" applyFont="1" applyFill="1" applyBorder="1" applyAlignment="1">
      <alignment horizontal="center" vertical="center" wrapText="1"/>
    </xf>
    <xf numFmtId="0" fontId="8" fillId="0" borderId="30" xfId="2" applyFont="1" applyBorder="1"/>
    <xf numFmtId="0" fontId="6" fillId="2" borderId="4" xfId="2" applyFont="1" applyFill="1" applyBorder="1" applyAlignment="1">
      <alignment horizontal="left" vertical="center"/>
    </xf>
    <xf numFmtId="0" fontId="6" fillId="2" borderId="34" xfId="2" applyFont="1" applyFill="1" applyBorder="1" applyAlignment="1">
      <alignment horizontal="left" vertical="center"/>
    </xf>
    <xf numFmtId="0" fontId="2" fillId="0" borderId="0" xfId="2" applyFont="1" applyFill="1" applyBorder="1" applyAlignment="1">
      <alignment horizontal="center"/>
    </xf>
    <xf numFmtId="0" fontId="8" fillId="4" borderId="30" xfId="2" applyFont="1" applyFill="1" applyBorder="1" applyAlignment="1">
      <alignment vertical="center" wrapText="1"/>
    </xf>
    <xf numFmtId="0" fontId="6" fillId="3" borderId="0" xfId="2" applyFont="1" applyFill="1" applyBorder="1" applyAlignment="1">
      <alignment horizontal="left" vertical="center" wrapText="1"/>
    </xf>
    <xf numFmtId="0" fontId="7" fillId="3" borderId="24" xfId="2" applyFont="1" applyFill="1" applyBorder="1" applyAlignment="1">
      <alignment horizontal="center" vertical="center" wrapText="1"/>
    </xf>
    <xf numFmtId="0" fontId="5" fillId="3" borderId="25" xfId="2" applyFont="1" applyFill="1" applyBorder="1" applyAlignment="1">
      <alignment horizontal="center" vertical="center" wrapText="1"/>
    </xf>
    <xf numFmtId="3" fontId="5" fillId="3" borderId="24" xfId="2" applyNumberFormat="1" applyFont="1" applyFill="1" applyBorder="1" applyAlignment="1">
      <alignment horizontal="center" vertical="center" wrapText="1"/>
    </xf>
    <xf numFmtId="0" fontId="5" fillId="3" borderId="26" xfId="2" applyFont="1" applyFill="1" applyBorder="1" applyAlignment="1">
      <alignment vertical="center"/>
    </xf>
    <xf numFmtId="3" fontId="5" fillId="3" borderId="40" xfId="2" applyNumberFormat="1" applyFont="1" applyFill="1" applyBorder="1" applyAlignment="1">
      <alignment horizontal="center" vertical="center" wrapText="1"/>
    </xf>
    <xf numFmtId="0" fontId="5" fillId="3" borderId="40" xfId="2" applyFont="1" applyFill="1" applyBorder="1" applyAlignment="1">
      <alignment vertical="center"/>
    </xf>
    <xf numFmtId="0" fontId="5" fillId="3" borderId="41" xfId="2" applyFont="1" applyFill="1" applyBorder="1" applyAlignment="1">
      <alignment vertical="center"/>
    </xf>
    <xf numFmtId="0" fontId="7" fillId="3" borderId="42" xfId="2" applyFont="1" applyFill="1" applyBorder="1" applyAlignment="1">
      <alignment horizontal="center" vertical="center" wrapText="1"/>
    </xf>
    <xf numFmtId="0" fontId="13" fillId="4" borderId="32" xfId="2" applyFont="1" applyFill="1" applyBorder="1" applyAlignment="1">
      <alignment vertical="center" wrapText="1"/>
    </xf>
    <xf numFmtId="0" fontId="13" fillId="4" borderId="30" xfId="2" applyFont="1" applyFill="1" applyBorder="1" applyAlignment="1">
      <alignment horizontal="justify" vertical="center" wrapText="1"/>
    </xf>
    <xf numFmtId="0" fontId="13" fillId="0" borderId="38" xfId="2" applyFont="1" applyFill="1" applyBorder="1" applyAlignment="1">
      <alignment horizontal="left" vertical="center" wrapText="1"/>
    </xf>
    <xf numFmtId="0" fontId="13" fillId="4" borderId="38" xfId="2" applyFont="1" applyFill="1" applyBorder="1" applyAlignment="1">
      <alignment horizontal="left" vertical="center" wrapText="1"/>
    </xf>
    <xf numFmtId="165" fontId="14" fillId="4" borderId="30" xfId="3" applyNumberFormat="1" applyFont="1" applyFill="1" applyBorder="1" applyAlignment="1">
      <alignment horizontal="center" vertical="center"/>
    </xf>
    <xf numFmtId="0" fontId="14" fillId="4" borderId="30" xfId="2" applyFont="1" applyFill="1" applyBorder="1" applyAlignment="1">
      <alignment vertical="center"/>
    </xf>
    <xf numFmtId="0" fontId="14" fillId="6" borderId="30" xfId="2" applyFont="1" applyFill="1" applyBorder="1" applyAlignment="1">
      <alignment vertical="center"/>
    </xf>
    <xf numFmtId="0" fontId="13" fillId="4" borderId="21" xfId="2" applyFont="1" applyFill="1" applyBorder="1"/>
    <xf numFmtId="0" fontId="13" fillId="6" borderId="21" xfId="2" applyFont="1" applyFill="1" applyBorder="1"/>
    <xf numFmtId="0" fontId="13" fillId="4" borderId="37" xfId="2" applyFont="1" applyFill="1" applyBorder="1"/>
    <xf numFmtId="0" fontId="13" fillId="0" borderId="30" xfId="2" applyFont="1" applyFill="1" applyBorder="1" applyAlignment="1">
      <alignment vertical="center" wrapText="1"/>
    </xf>
    <xf numFmtId="0" fontId="13" fillId="6" borderId="37" xfId="2" applyFont="1" applyFill="1" applyBorder="1"/>
    <xf numFmtId="165" fontId="14" fillId="0" borderId="26" xfId="3" applyNumberFormat="1" applyFont="1" applyBorder="1" applyAlignment="1">
      <alignment horizontal="center" vertical="center"/>
    </xf>
    <xf numFmtId="165" fontId="14" fillId="0" borderId="30" xfId="3" applyNumberFormat="1" applyFont="1" applyBorder="1" applyAlignment="1">
      <alignment horizontal="center" vertical="center"/>
    </xf>
    <xf numFmtId="0" fontId="13" fillId="6" borderId="30" xfId="2" applyFont="1" applyFill="1" applyBorder="1"/>
    <xf numFmtId="0" fontId="13" fillId="6" borderId="33" xfId="2" applyFont="1" applyFill="1" applyBorder="1"/>
    <xf numFmtId="0" fontId="13" fillId="4" borderId="26" xfId="2" applyFont="1" applyFill="1" applyBorder="1" applyAlignment="1">
      <alignment vertical="center" wrapText="1"/>
    </xf>
    <xf numFmtId="3" fontId="13" fillId="4" borderId="38" xfId="2" applyNumberFormat="1" applyFont="1" applyFill="1" applyBorder="1" applyAlignment="1">
      <alignment horizontal="center" vertical="center" wrapText="1"/>
    </xf>
    <xf numFmtId="0" fontId="13" fillId="4" borderId="30" xfId="2" applyFont="1" applyFill="1" applyBorder="1"/>
    <xf numFmtId="0" fontId="13" fillId="4" borderId="33" xfId="2" applyFont="1" applyFill="1" applyBorder="1"/>
    <xf numFmtId="0" fontId="13" fillId="4" borderId="26" xfId="0" applyFont="1" applyFill="1" applyBorder="1" applyAlignment="1">
      <alignment horizontal="justify" vertical="center" wrapText="1"/>
    </xf>
    <xf numFmtId="0" fontId="13" fillId="4" borderId="30" xfId="0" applyFont="1" applyFill="1" applyBorder="1" applyAlignment="1">
      <alignment horizontal="justify" vertical="center" wrapText="1"/>
    </xf>
    <xf numFmtId="0" fontId="13" fillId="4" borderId="24" xfId="2" applyFont="1" applyFill="1" applyBorder="1" applyAlignment="1">
      <alignment vertical="center" wrapText="1"/>
    </xf>
    <xf numFmtId="0" fontId="15" fillId="4" borderId="30" xfId="0" applyFont="1" applyFill="1" applyBorder="1" applyAlignment="1">
      <alignment horizontal="left" vertical="center" wrapText="1"/>
    </xf>
    <xf numFmtId="0" fontId="13" fillId="4" borderId="26" xfId="2" applyFont="1" applyFill="1" applyBorder="1" applyAlignment="1">
      <alignment horizontal="justify" vertical="center" wrapText="1"/>
    </xf>
    <xf numFmtId="0" fontId="8" fillId="4" borderId="30" xfId="2" applyFont="1" applyFill="1" applyBorder="1" applyAlignment="1">
      <alignment horizontal="justify" vertical="center" wrapText="1"/>
    </xf>
    <xf numFmtId="0" fontId="2" fillId="0" borderId="0" xfId="2" applyFont="1" applyFill="1" applyBorder="1" applyAlignment="1">
      <alignment horizontal="justify" vertical="center"/>
    </xf>
    <xf numFmtId="0" fontId="7" fillId="3" borderId="26" xfId="2" applyFont="1" applyFill="1" applyBorder="1" applyAlignment="1">
      <alignment horizontal="justify" vertical="center" wrapText="1"/>
    </xf>
    <xf numFmtId="0" fontId="7" fillId="3" borderId="27" xfId="2" applyFont="1" applyFill="1" applyBorder="1" applyAlignment="1">
      <alignment horizontal="justify" vertical="center" wrapText="1"/>
    </xf>
    <xf numFmtId="0" fontId="18" fillId="3" borderId="27" xfId="2" applyFont="1" applyFill="1" applyBorder="1" applyAlignment="1">
      <alignment horizontal="justify" vertical="center" wrapText="1"/>
    </xf>
    <xf numFmtId="0" fontId="7" fillId="3" borderId="28" xfId="2" applyFont="1" applyFill="1" applyBorder="1" applyAlignment="1">
      <alignment horizontal="justify" vertical="center" wrapText="1"/>
    </xf>
    <xf numFmtId="0" fontId="7" fillId="3" borderId="40" xfId="2" applyFont="1" applyFill="1" applyBorder="1" applyAlignment="1">
      <alignment horizontal="justify" vertical="center" wrapText="1"/>
    </xf>
    <xf numFmtId="0" fontId="7" fillId="3" borderId="25" xfId="2" applyFont="1" applyFill="1" applyBorder="1" applyAlignment="1">
      <alignment horizontal="justify" vertical="center" wrapText="1"/>
    </xf>
    <xf numFmtId="0" fontId="8" fillId="0" borderId="30" xfId="2" applyFont="1" applyFill="1" applyBorder="1" applyAlignment="1">
      <alignment horizontal="justify" vertical="center" wrapText="1"/>
    </xf>
    <xf numFmtId="9" fontId="8" fillId="4" borderId="30" xfId="1" applyFont="1" applyFill="1" applyBorder="1" applyAlignment="1">
      <alignment horizontal="justify" vertical="center"/>
    </xf>
    <xf numFmtId="0" fontId="8" fillId="0" borderId="21" xfId="2" applyFont="1" applyFill="1" applyBorder="1" applyAlignment="1">
      <alignment horizontal="justify" vertical="center" wrapText="1"/>
    </xf>
    <xf numFmtId="0" fontId="16" fillId="4" borderId="30" xfId="2" applyFont="1" applyFill="1" applyBorder="1" applyAlignment="1">
      <alignment horizontal="justify" vertical="center" wrapText="1"/>
    </xf>
    <xf numFmtId="9" fontId="8" fillId="4" borderId="30" xfId="1" applyFont="1" applyFill="1" applyBorder="1" applyAlignment="1">
      <alignment horizontal="justify" vertical="center" wrapText="1"/>
    </xf>
    <xf numFmtId="0" fontId="8" fillId="4" borderId="26" xfId="2" applyFont="1" applyFill="1" applyBorder="1" applyAlignment="1">
      <alignment horizontal="justify" vertical="center" wrapText="1"/>
    </xf>
    <xf numFmtId="9" fontId="8" fillId="0" borderId="30" xfId="2" applyNumberFormat="1" applyFont="1" applyFill="1" applyBorder="1" applyAlignment="1">
      <alignment horizontal="justify" vertical="center"/>
    </xf>
    <xf numFmtId="9" fontId="8" fillId="0" borderId="30" xfId="1" applyFont="1" applyFill="1" applyBorder="1" applyAlignment="1">
      <alignment horizontal="justify" vertical="center" wrapText="1"/>
    </xf>
    <xf numFmtId="0" fontId="8" fillId="4" borderId="27" xfId="2" applyFont="1" applyFill="1" applyBorder="1" applyAlignment="1">
      <alignment horizontal="justify" vertical="center" wrapText="1"/>
    </xf>
    <xf numFmtId="9" fontId="8" fillId="0" borderId="0" xfId="2" applyNumberFormat="1" applyFont="1" applyFill="1" applyBorder="1" applyAlignment="1">
      <alignment horizontal="justify" vertical="center"/>
    </xf>
    <xf numFmtId="0" fontId="8" fillId="4" borderId="25" xfId="2" applyFont="1" applyFill="1" applyBorder="1" applyAlignment="1">
      <alignment horizontal="justify" vertical="center" wrapText="1"/>
    </xf>
    <xf numFmtId="0" fontId="8" fillId="0" borderId="30" xfId="2" applyFont="1" applyBorder="1" applyAlignment="1">
      <alignment horizontal="justify" vertical="center"/>
    </xf>
    <xf numFmtId="9" fontId="8" fillId="5" borderId="30" xfId="2" applyNumberFormat="1" applyFont="1" applyFill="1" applyBorder="1" applyAlignment="1">
      <alignment horizontal="justify" vertical="center"/>
    </xf>
    <xf numFmtId="0" fontId="8" fillId="0" borderId="31" xfId="2" applyFont="1" applyFill="1" applyBorder="1" applyAlignment="1">
      <alignment horizontal="justify" vertical="center" wrapText="1"/>
    </xf>
    <xf numFmtId="9" fontId="8" fillId="5" borderId="32" xfId="2" applyNumberFormat="1" applyFont="1" applyFill="1" applyBorder="1" applyAlignment="1">
      <alignment horizontal="justify" vertical="center"/>
    </xf>
    <xf numFmtId="0" fontId="8" fillId="0" borderId="32" xfId="2" applyFont="1" applyBorder="1" applyAlignment="1">
      <alignment horizontal="justify" vertical="center"/>
    </xf>
    <xf numFmtId="0" fontId="2" fillId="0" borderId="0" xfId="2" applyFont="1" applyAlignment="1">
      <alignment horizontal="justify" vertical="center"/>
    </xf>
    <xf numFmtId="0" fontId="16" fillId="7" borderId="30" xfId="2" applyFont="1" applyFill="1" applyBorder="1" applyAlignment="1">
      <alignment vertical="center" wrapText="1"/>
    </xf>
    <xf numFmtId="0" fontId="16" fillId="7" borderId="30" xfId="2" applyFont="1" applyFill="1" applyBorder="1" applyAlignment="1">
      <alignment horizontal="justify" vertical="center"/>
    </xf>
    <xf numFmtId="0" fontId="16" fillId="7" borderId="30" xfId="2" applyFont="1" applyFill="1" applyBorder="1" applyAlignment="1">
      <alignment horizontal="justify" vertical="center" wrapText="1"/>
    </xf>
    <xf numFmtId="0" fontId="17" fillId="7" borderId="0" xfId="2" applyFont="1" applyFill="1" applyAlignment="1">
      <alignment horizontal="justify" vertical="center"/>
    </xf>
    <xf numFmtId="0" fontId="16" fillId="7" borderId="31" xfId="2" applyFont="1" applyFill="1" applyBorder="1" applyAlignment="1">
      <alignment horizontal="justify" vertical="center" wrapText="1"/>
    </xf>
    <xf numFmtId="0" fontId="13" fillId="7" borderId="30" xfId="2" applyFont="1" applyFill="1" applyBorder="1" applyAlignment="1">
      <alignment vertical="center" wrapText="1"/>
    </xf>
    <xf numFmtId="0" fontId="8" fillId="7" borderId="30" xfId="2" applyFont="1" applyFill="1" applyBorder="1" applyAlignment="1">
      <alignment horizontal="justify" vertical="center" wrapText="1"/>
    </xf>
    <xf numFmtId="10" fontId="16" fillId="7" borderId="30" xfId="2" applyNumberFormat="1" applyFont="1" applyFill="1" applyBorder="1" applyAlignment="1">
      <alignment horizontal="justify" vertical="center" wrapText="1"/>
    </xf>
    <xf numFmtId="0" fontId="17" fillId="7" borderId="30" xfId="2" applyFont="1" applyFill="1" applyBorder="1" applyAlignment="1">
      <alignment horizontal="justify" vertical="center"/>
    </xf>
    <xf numFmtId="9" fontId="8" fillId="7" borderId="30" xfId="1" applyFont="1" applyFill="1" applyBorder="1" applyAlignment="1">
      <alignment horizontal="justify" vertical="center"/>
    </xf>
    <xf numFmtId="10" fontId="16" fillId="7" borderId="30" xfId="1" applyNumberFormat="1" applyFont="1" applyFill="1" applyBorder="1" applyAlignment="1">
      <alignment horizontal="justify" vertical="center" wrapText="1"/>
    </xf>
    <xf numFmtId="0" fontId="16" fillId="7" borderId="21" xfId="2" applyFont="1" applyFill="1" applyBorder="1" applyAlignment="1">
      <alignment horizontal="justify" vertical="center" wrapText="1"/>
    </xf>
    <xf numFmtId="0" fontId="16" fillId="7" borderId="27" xfId="2" applyFont="1" applyFill="1" applyBorder="1" applyAlignment="1">
      <alignment horizontal="justify" vertical="center" wrapText="1"/>
    </xf>
    <xf numFmtId="0" fontId="17" fillId="7" borderId="30" xfId="2" applyFont="1" applyFill="1" applyBorder="1" applyAlignment="1">
      <alignment wrapText="1"/>
    </xf>
    <xf numFmtId="9" fontId="16" fillId="7" borderId="30" xfId="2" applyNumberFormat="1" applyFont="1" applyFill="1" applyBorder="1" applyAlignment="1">
      <alignment horizontal="justify" vertical="center" wrapText="1"/>
    </xf>
    <xf numFmtId="9" fontId="16" fillId="7" borderId="30" xfId="1" applyFont="1" applyFill="1" applyBorder="1" applyAlignment="1">
      <alignment horizontal="justify" vertical="center" wrapText="1"/>
    </xf>
    <xf numFmtId="0" fontId="8" fillId="7" borderId="21" xfId="2" applyFont="1" applyFill="1" applyBorder="1" applyAlignment="1">
      <alignment horizontal="justify" vertical="center" wrapText="1"/>
    </xf>
    <xf numFmtId="0" fontId="19" fillId="7" borderId="30" xfId="2" applyFont="1" applyFill="1" applyBorder="1" applyAlignment="1">
      <alignment vertical="center" wrapText="1"/>
    </xf>
    <xf numFmtId="0" fontId="16" fillId="4" borderId="30" xfId="2" applyFont="1" applyFill="1" applyBorder="1" applyAlignment="1">
      <alignment horizontal="justify" vertical="center"/>
    </xf>
    <xf numFmtId="9" fontId="16" fillId="8" borderId="32" xfId="2" applyNumberFormat="1" applyFont="1" applyFill="1" applyBorder="1" applyAlignment="1">
      <alignment horizontal="justify" vertical="center"/>
    </xf>
    <xf numFmtId="9" fontId="16" fillId="4" borderId="30" xfId="2" applyNumberFormat="1" applyFont="1" applyFill="1" applyBorder="1" applyAlignment="1">
      <alignment horizontal="justify" vertical="center" wrapText="1"/>
    </xf>
    <xf numFmtId="0" fontId="17" fillId="4" borderId="30" xfId="2" applyFont="1" applyFill="1" applyBorder="1" applyAlignment="1">
      <alignment horizontal="justify" vertical="center"/>
    </xf>
    <xf numFmtId="0" fontId="16" fillId="4" borderId="31" xfId="2" applyFont="1" applyFill="1" applyBorder="1" applyAlignment="1">
      <alignment horizontal="justify" vertical="center" wrapText="1"/>
    </xf>
    <xf numFmtId="0" fontId="13" fillId="7" borderId="30" xfId="2" applyFont="1" applyFill="1" applyBorder="1" applyAlignment="1">
      <alignment horizontal="justify" vertical="center" wrapText="1"/>
    </xf>
    <xf numFmtId="0" fontId="13" fillId="0" borderId="30" xfId="2" applyFont="1" applyFill="1" applyBorder="1" applyAlignment="1">
      <alignment horizontal="justify" vertical="center" wrapText="1"/>
    </xf>
    <xf numFmtId="0" fontId="4" fillId="0" borderId="0" xfId="2" applyFont="1" applyFill="1" applyBorder="1" applyAlignment="1">
      <alignment horizontal="justify" vertical="center" wrapText="1"/>
    </xf>
    <xf numFmtId="0" fontId="7" fillId="3" borderId="35" xfId="2" applyFont="1" applyFill="1" applyBorder="1" applyAlignment="1">
      <alignment horizontal="justify" vertical="center" wrapText="1"/>
    </xf>
    <xf numFmtId="0" fontId="7" fillId="3" borderId="24" xfId="2" applyFont="1" applyFill="1" applyBorder="1" applyAlignment="1">
      <alignment horizontal="justify" vertical="center" wrapText="1"/>
    </xf>
    <xf numFmtId="0" fontId="7" fillId="3" borderId="22" xfId="2" applyFont="1" applyFill="1" applyBorder="1" applyAlignment="1">
      <alignment horizontal="center" vertical="center" wrapText="1"/>
    </xf>
    <xf numFmtId="0" fontId="7" fillId="3" borderId="29" xfId="2" applyFont="1" applyFill="1" applyBorder="1" applyAlignment="1">
      <alignment horizontal="center" vertical="center" wrapText="1"/>
    </xf>
    <xf numFmtId="0" fontId="13" fillId="4" borderId="26" xfId="2" applyFont="1" applyFill="1" applyBorder="1" applyAlignment="1">
      <alignment horizontal="left" vertical="center" wrapText="1"/>
    </xf>
    <xf numFmtId="0" fontId="13" fillId="4" borderId="40" xfId="2" applyFont="1" applyFill="1" applyBorder="1" applyAlignment="1">
      <alignment horizontal="left" vertical="center" wrapText="1"/>
    </xf>
    <xf numFmtId="0" fontId="3" fillId="0" borderId="1"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5" xfId="2" applyFont="1" applyFill="1" applyBorder="1" applyAlignment="1">
      <alignment vertical="center" wrapText="1"/>
    </xf>
    <xf numFmtId="0" fontId="4" fillId="0" borderId="2" xfId="2" applyFont="1" applyFill="1" applyBorder="1" applyAlignment="1">
      <alignment vertical="center" wrapText="1"/>
    </xf>
    <xf numFmtId="0" fontId="4" fillId="0" borderId="3" xfId="2" applyFont="1" applyFill="1" applyBorder="1" applyAlignment="1">
      <alignment vertical="center" wrapText="1"/>
    </xf>
    <xf numFmtId="0" fontId="2" fillId="0" borderId="6" xfId="2" applyFont="1" applyFill="1" applyBorder="1" applyAlignment="1">
      <alignment horizontal="center"/>
    </xf>
    <xf numFmtId="0" fontId="2" fillId="0" borderId="7" xfId="2" applyFont="1" applyFill="1" applyBorder="1" applyAlignment="1">
      <alignment horizontal="center"/>
    </xf>
    <xf numFmtId="0" fontId="2" fillId="0" borderId="0" xfId="2" applyFont="1" applyFill="1" applyBorder="1" applyAlignment="1">
      <alignment horizontal="center"/>
    </xf>
    <xf numFmtId="0" fontId="2" fillId="0" borderId="8" xfId="2" applyFont="1" applyFill="1" applyBorder="1" applyAlignment="1">
      <alignment horizontal="center"/>
    </xf>
    <xf numFmtId="0" fontId="2" fillId="0" borderId="12" xfId="2" applyFont="1" applyFill="1" applyBorder="1" applyAlignment="1">
      <alignment horizontal="center"/>
    </xf>
    <xf numFmtId="0" fontId="2" fillId="0" borderId="13" xfId="2" applyFont="1" applyFill="1" applyBorder="1" applyAlignment="1">
      <alignment horizontal="center"/>
    </xf>
    <xf numFmtId="0" fontId="4" fillId="0" borderId="5" xfId="2"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3" xfId="2" applyFont="1" applyFill="1" applyBorder="1" applyAlignment="1">
      <alignment horizontal="left" vertical="center" wrapText="1"/>
    </xf>
    <xf numFmtId="14" fontId="4" fillId="0" borderId="5" xfId="2" applyNumberFormat="1" applyFont="1" applyFill="1" applyBorder="1" applyAlignment="1">
      <alignment horizontal="left" vertical="center" wrapText="1"/>
    </xf>
    <xf numFmtId="0" fontId="4" fillId="2" borderId="1" xfId="2" applyFont="1" applyFill="1" applyBorder="1" applyAlignment="1">
      <alignment vertical="center"/>
    </xf>
    <xf numFmtId="0" fontId="4" fillId="2" borderId="2" xfId="2" applyFont="1" applyFill="1" applyBorder="1" applyAlignment="1">
      <alignment vertical="center"/>
    </xf>
    <xf numFmtId="0" fontId="4" fillId="2" borderId="9" xfId="2" applyFont="1" applyFill="1" applyBorder="1" applyAlignment="1">
      <alignment vertical="center"/>
    </xf>
    <xf numFmtId="0" fontId="9" fillId="0" borderId="5" xfId="2" applyFont="1" applyFill="1" applyBorder="1" applyAlignment="1">
      <alignment horizontal="left" vertical="center" wrapText="1"/>
    </xf>
    <xf numFmtId="0" fontId="9" fillId="0" borderId="2" xfId="2" applyFont="1" applyFill="1" applyBorder="1" applyAlignment="1">
      <alignment horizontal="left" vertical="center" wrapText="1"/>
    </xf>
    <xf numFmtId="0" fontId="9" fillId="0" borderId="3" xfId="2" applyFont="1" applyFill="1" applyBorder="1" applyAlignment="1">
      <alignment horizontal="left" vertical="center" wrapText="1"/>
    </xf>
    <xf numFmtId="0" fontId="4" fillId="0" borderId="10" xfId="2" applyFont="1" applyFill="1" applyBorder="1" applyAlignment="1">
      <alignment vertical="center" wrapText="1"/>
    </xf>
    <xf numFmtId="0" fontId="4" fillId="0" borderId="11" xfId="2" applyFont="1" applyFill="1" applyBorder="1" applyAlignment="1">
      <alignment vertical="center" wrapText="1"/>
    </xf>
    <xf numFmtId="0" fontId="13" fillId="4" borderId="21" xfId="2" applyFont="1" applyFill="1" applyBorder="1" applyAlignment="1">
      <alignment horizontal="left" vertical="center" wrapText="1"/>
    </xf>
    <xf numFmtId="0" fontId="13" fillId="4" borderId="24" xfId="2" applyFont="1" applyFill="1" applyBorder="1" applyAlignment="1">
      <alignment horizontal="left" vertical="center" wrapText="1"/>
    </xf>
    <xf numFmtId="0" fontId="13" fillId="4" borderId="39" xfId="2" applyFont="1" applyFill="1" applyBorder="1" applyAlignment="1">
      <alignment horizontal="left" vertical="center" wrapText="1"/>
    </xf>
    <xf numFmtId="0" fontId="6" fillId="3" borderId="14" xfId="2" applyFont="1" applyFill="1" applyBorder="1" applyAlignment="1">
      <alignment horizontal="left" vertical="center" wrapText="1"/>
    </xf>
    <xf numFmtId="0" fontId="6" fillId="3" borderId="23" xfId="2" applyFont="1" applyFill="1" applyBorder="1" applyAlignment="1">
      <alignment horizontal="left" vertical="center" wrapText="1"/>
    </xf>
    <xf numFmtId="0" fontId="5" fillId="3" borderId="15" xfId="2" applyFont="1" applyFill="1" applyBorder="1" applyAlignment="1">
      <alignment horizontal="center" vertical="center"/>
    </xf>
    <xf numFmtId="0" fontId="5" fillId="3" borderId="16" xfId="2" applyFont="1" applyFill="1" applyBorder="1" applyAlignment="1">
      <alignment horizontal="center" vertical="center"/>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20" xfId="2" applyFont="1" applyFill="1" applyBorder="1" applyAlignment="1">
      <alignment horizontal="center" vertical="center"/>
    </xf>
    <xf numFmtId="0" fontId="5" fillId="3" borderId="21" xfId="2" applyFont="1" applyFill="1" applyBorder="1" applyAlignment="1">
      <alignment horizontal="center" vertical="center"/>
    </xf>
    <xf numFmtId="9" fontId="17" fillId="7" borderId="0" xfId="2" applyNumberFormat="1" applyFont="1" applyFill="1" applyAlignment="1">
      <alignment horizontal="justify" vertical="center"/>
    </xf>
  </cellXfs>
  <cellStyles count="16">
    <cellStyle name="Millares 10" xfId="10"/>
    <cellStyle name="Millares 2" xfId="11"/>
    <cellStyle name="Millares 3" xfId="15"/>
    <cellStyle name="Moneda 2" xfId="3"/>
    <cellStyle name="Moneda 2 2" xfId="13"/>
    <cellStyle name="Normal" xfId="0" builtinId="0"/>
    <cellStyle name="Normal 2" xfId="2"/>
    <cellStyle name="Normal 2 2" xfId="14"/>
    <cellStyle name="Normal 2 2 2" xfId="12"/>
    <cellStyle name="Normal 3" xfId="7"/>
    <cellStyle name="Normal 3 2" xfId="9"/>
    <cellStyle name="Normal 5" xfId="8"/>
    <cellStyle name="Normal 6" xfId="6"/>
    <cellStyle name="Porcentaje" xfId="1" builtinId="5"/>
    <cellStyle name="Porcentaje 2" xfId="4"/>
    <cellStyle name="Porcentaje 3"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22</xdr:col>
      <xdr:colOff>247157</xdr:colOff>
      <xdr:row>5</xdr:row>
      <xdr:rowOff>174625</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88125" y="714375"/>
          <a:ext cx="4352431" cy="116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librebog-my.sharepoint.com/Documents%20and%20Settings/pidi/Mis%20documentos/Dropbox/PLAN%20DE%20ACCI&#211;N%202014(Definitivos)/PLANES%20ACCI&#211;N%202014%20ADMINISTRATIVOS/BIBLIOTECA%20Vers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PLAN DE ACCION"/>
      <sheetName val="GASTOS E INVERSIONES"/>
      <sheetName val="TOTAL PRESUPUESTO"/>
      <sheetName val="Tablas"/>
      <sheetName val="PROYECTOS"/>
    </sheetNames>
    <sheetDataSet>
      <sheetData sheetId="0" refreshError="1"/>
      <sheetData sheetId="1" refreshError="1"/>
      <sheetData sheetId="2" refreshError="1"/>
      <sheetData sheetId="3" refreshError="1"/>
      <sheetData sheetId="4" refreshError="1"/>
      <sheetData sheetId="5" refreshError="1">
        <row r="3">
          <cell r="B3" t="str">
            <v>Autoridades Nacionales</v>
          </cell>
          <cell r="C3" t="str">
            <v>010105</v>
          </cell>
          <cell r="E3" t="str">
            <v>Administraciòn Agropecuarìa</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H8" t="str">
            <v>0801</v>
          </cell>
          <cell r="I8" t="str">
            <v>Escuela de Capacitacion a Docentes</v>
          </cell>
          <cell r="R8" t="str">
            <v>(Personal)Capacitación al Personal</v>
          </cell>
          <cell r="S8" t="str">
            <v>5205630101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H9" t="str">
            <v>1201</v>
          </cell>
          <cell r="I9" t="str">
            <v>Hacienda Majavita</v>
          </cell>
          <cell r="R9" t="str">
            <v>(Personal)Capacitación al Personal</v>
          </cell>
          <cell r="S9" t="str">
            <v>5105630101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H10" t="str">
            <v>0603</v>
          </cell>
          <cell r="I10" t="str">
            <v>Maestria Ciencias de la Educacion</v>
          </cell>
          <cell r="R10" t="str">
            <v>(Hon.)Talleres Administracion</v>
          </cell>
          <cell r="S10" t="str">
            <v>5110959501</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H11" t="str">
            <v>0703</v>
          </cell>
          <cell r="I11" t="str">
            <v>Maestria Filosofia</v>
          </cell>
          <cell r="R11" t="str">
            <v>(Hon.)Otros Servicios Profesionales</v>
          </cell>
          <cell r="S11" t="str">
            <v>5110959595</v>
          </cell>
          <cell r="X11" t="str">
            <v>PROYECCIÓN SOCIAL</v>
          </cell>
          <cell r="Y11" t="str">
            <v>09</v>
          </cell>
          <cell r="AA11" t="str">
            <v>CIRCUITO CERRADO DE TELEVISIÓN Y SEGURIDAD</v>
          </cell>
          <cell r="AB11" t="str">
            <v>02040105</v>
          </cell>
        </row>
        <row r="12">
          <cell r="E12" t="str">
            <v>Area de salud</v>
          </cell>
          <cell r="H12" t="str">
            <v>0403</v>
          </cell>
          <cell r="I12" t="str">
            <v>Maestrias Ciencias Economicas Administrativas y Contables</v>
          </cell>
          <cell r="R12" t="str">
            <v>(Imp.)Industria  y  Comercio</v>
          </cell>
          <cell r="S12" t="str">
            <v>5115050101</v>
          </cell>
          <cell r="AA12" t="str">
            <v>DESARROLLO DE COLECCIONES (BIBLIOTECA)</v>
          </cell>
          <cell r="AB12" t="str">
            <v>01100102</v>
          </cell>
        </row>
        <row r="13">
          <cell r="E13" t="str">
            <v>Audiovisuales</v>
          </cell>
          <cell r="H13" t="str">
            <v>0901</v>
          </cell>
          <cell r="I13" t="str">
            <v>Organización de Realizaciones Interinstitucionales - ORI</v>
          </cell>
          <cell r="R13" t="str">
            <v>(Imp.)A La Propiedad Raiz</v>
          </cell>
          <cell r="S13" t="str">
            <v>5115150101</v>
          </cell>
          <cell r="X13" t="str">
            <v>AUTORIDADES NACIONALES</v>
          </cell>
          <cell r="AA13" t="str">
            <v>DESARROLLO DE LAS COMUNICACIONES, LA INFORMÁTICA Y LOS MEDIOS EDUCATIVOS COMO APOYO A LA LABOR ACADÉMICA</v>
          </cell>
          <cell r="AB13" t="str">
            <v>01100101</v>
          </cell>
        </row>
        <row r="14">
          <cell r="E14" t="str">
            <v>Auditorìa Interna</v>
          </cell>
          <cell r="H14" t="str">
            <v>0602</v>
          </cell>
          <cell r="I14" t="str">
            <v>Posgrado Ciencias de la Educacion</v>
          </cell>
          <cell r="R14" t="str">
            <v>(Imp.)De Valorizacion</v>
          </cell>
          <cell r="S14" t="str">
            <v>5115250101</v>
          </cell>
          <cell r="AA14" t="str">
            <v>DESARROLLO FÍSICO COLEGIO</v>
          </cell>
          <cell r="AB14" t="str">
            <v>01140104</v>
          </cell>
        </row>
        <row r="15">
          <cell r="E15" t="str">
            <v>Bacteriología</v>
          </cell>
          <cell r="H15" t="str">
            <v>0402</v>
          </cell>
          <cell r="I15" t="str">
            <v>Posgrado Ciencias Economicas Administrativas y Contables</v>
          </cell>
          <cell r="R15" t="str">
            <v>(Imp.)De Vehiculos</v>
          </cell>
          <cell r="S15" t="str">
            <v>5115400101</v>
          </cell>
          <cell r="X15" t="str">
            <v>ADMINISTRACION ACADEMICA</v>
          </cell>
          <cell r="AA15" t="str">
            <v>DESARROLLO NACIONAL DE LA INVESTIGACIÓN FORMATIVA Y CIENTÍFICA</v>
          </cell>
          <cell r="AB15" t="str">
            <v>01060101</v>
          </cell>
        </row>
        <row r="16">
          <cell r="E16" t="str">
            <v>Biblioteca Bosque</v>
          </cell>
          <cell r="H16" t="str">
            <v>0302</v>
          </cell>
          <cell r="I16" t="str">
            <v>Posgrado Derecho</v>
          </cell>
          <cell r="R16" t="str">
            <v>(Arrend.)Arrend. Edificios</v>
          </cell>
          <cell r="S16" t="str">
            <v>5120100101</v>
          </cell>
          <cell r="X16" t="str">
            <v>DOCENCIA (DOCENTES Y ESTUDIANTES)</v>
          </cell>
          <cell r="AA16" t="str">
            <v>DESARROLLO TECNOLÓGICO</v>
          </cell>
          <cell r="AB16" t="str">
            <v>02010105</v>
          </cell>
        </row>
        <row r="17">
          <cell r="E17" t="str">
            <v>Biblioteca y Hemeroteca</v>
          </cell>
          <cell r="H17" t="str">
            <v>0702</v>
          </cell>
          <cell r="I17" t="str">
            <v>Posgrado Filosofia</v>
          </cell>
          <cell r="R17" t="str">
            <v>(Arrend.)Arrend. Maq. y Equipos</v>
          </cell>
          <cell r="S17" t="str">
            <v>5120150101</v>
          </cell>
          <cell r="AA17" t="str">
            <v>DISEÑO DE UN SISTEMA NACIONAL DE EDUCACIÓN NO FORMAL</v>
          </cell>
          <cell r="AB17" t="str">
            <v>01130101</v>
          </cell>
        </row>
        <row r="18">
          <cell r="E18" t="str">
            <v>Cartera</v>
          </cell>
          <cell r="H18" t="str">
            <v>0502</v>
          </cell>
          <cell r="I18" t="str">
            <v>Posgrado Ingenieria</v>
          </cell>
          <cell r="R18" t="str">
            <v>(Arrend.)Arrend. Muebles y Enseres</v>
          </cell>
          <cell r="S18" t="str">
            <v>5120200101</v>
          </cell>
          <cell r="X18" t="str">
            <v>ADMINISTRACION ACADEMICA</v>
          </cell>
          <cell r="AA18" t="str">
            <v>DISEÑO E IMPLEMENTACIÓN DE UN SISTEMA DE COMUNICACIÓN ORGANIZACIONAL</v>
          </cell>
          <cell r="AB18" t="str">
            <v>02030104</v>
          </cell>
        </row>
        <row r="19">
          <cell r="E19" t="str">
            <v>Censorìa Delegada</v>
          </cell>
          <cell r="H19" t="str">
            <v>0202</v>
          </cell>
          <cell r="I19" t="str">
            <v>Posgrados</v>
          </cell>
          <cell r="R19" t="str">
            <v>(Arrend.)Arrend. Eq. Oficina</v>
          </cell>
          <cell r="S19" t="str">
            <v>5120200102</v>
          </cell>
          <cell r="X19" t="str">
            <v>ADMINISTRACION INSTITUCIONAL</v>
          </cell>
          <cell r="AA19" t="str">
            <v>DISEÑO E IMPLEMENTACIÓN DE UN SISTEMA DE MERCADO Y FORTALECIMIENTO DE LA IMÁGEN CORPORATIVA</v>
          </cell>
          <cell r="AB19" t="str">
            <v>02050101</v>
          </cell>
        </row>
        <row r="20">
          <cell r="E20" t="str">
            <v>Censorìa Nacional</v>
          </cell>
          <cell r="H20" t="str">
            <v>0201</v>
          </cell>
          <cell r="I20" t="str">
            <v>Pregrado</v>
          </cell>
          <cell r="R20" t="str">
            <v>(Arrend.)Arrend. Eq. Computo</v>
          </cell>
          <cell r="S20" t="str">
            <v>5120250101</v>
          </cell>
          <cell r="X20" t="str">
            <v>DOCENCIA (DOCENTES Y ESTUDIANTES)</v>
          </cell>
          <cell r="AA20" t="str">
            <v>DISEÑO E IMPLEMENTACION DE UN SISTEMA DE RELACIONES PÚBLICAS E INTERINSTITUCIONALES</v>
          </cell>
          <cell r="AB20" t="str">
            <v>02050102</v>
          </cell>
        </row>
        <row r="21">
          <cell r="E21" t="str">
            <v>Centro de conciliaciòn</v>
          </cell>
          <cell r="H21" t="str">
            <v>0601</v>
          </cell>
          <cell r="I21" t="str">
            <v>Pregrado Ciencias de la Educacion</v>
          </cell>
          <cell r="R21" t="str">
            <v>(Arrend.)Arrend. Eq. Telec.</v>
          </cell>
          <cell r="S21" t="str">
            <v>5120250102</v>
          </cell>
          <cell r="AA21" t="str">
            <v>DISEÑO, IMPLEMENTACIÓN Y SOSTENIMIENTO DE UN SISTEMA DE GESTIÓN DE CALIDAD</v>
          </cell>
          <cell r="AB21" t="str">
            <v>02020101</v>
          </cell>
        </row>
        <row r="22">
          <cell r="E22" t="str">
            <v>Centro de Lenguas Extranjeras CLEUL</v>
          </cell>
          <cell r="H22" t="str">
            <v>0401</v>
          </cell>
          <cell r="I22" t="str">
            <v>Pregrado Ciencias Economicas Administrativas y Contables</v>
          </cell>
          <cell r="R22" t="str">
            <v xml:space="preserve">(Arrend.)Arrend. Eq. Radio </v>
          </cell>
          <cell r="S22" t="str">
            <v>5120250103</v>
          </cell>
          <cell r="X22" t="str">
            <v>INVESTIGACION</v>
          </cell>
          <cell r="AA22" t="str">
            <v>DOCENCIA CALIFICADA</v>
          </cell>
          <cell r="AB22" t="str">
            <v>01030101</v>
          </cell>
        </row>
        <row r="23">
          <cell r="E23" t="str">
            <v>Ciencias Economicas Administrativas y Co</v>
          </cell>
          <cell r="H23" t="str">
            <v>0301</v>
          </cell>
          <cell r="I23" t="str">
            <v>Pregrado Derecho</v>
          </cell>
          <cell r="R23" t="str">
            <v>(Arrend.)Arrend. Equipos Lab.</v>
          </cell>
          <cell r="S23" t="str">
            <v>5120300103</v>
          </cell>
          <cell r="AA23" t="str">
            <v>EMPODERAMIENTO DE LA PLANEACIÓN</v>
          </cell>
          <cell r="AB23" t="str">
            <v>02030106</v>
          </cell>
        </row>
        <row r="24">
          <cell r="E24" t="str">
            <v>Compras</v>
          </cell>
          <cell r="H24" t="str">
            <v>0701</v>
          </cell>
          <cell r="I24" t="str">
            <v>Pregrado Filosofia</v>
          </cell>
          <cell r="R24" t="str">
            <v>(Arrend.)Arrend. Eq. Instrumentales</v>
          </cell>
          <cell r="S24" t="str">
            <v>5120300104</v>
          </cell>
          <cell r="X24" t="str">
            <v>ADMINISTRACION ACADEMICA</v>
          </cell>
          <cell r="AA24" t="str">
            <v>ESTADÍSTICAS</v>
          </cell>
          <cell r="AB24" t="str">
            <v>02010104</v>
          </cell>
        </row>
        <row r="25">
          <cell r="E25" t="str">
            <v>Consejo Directivo</v>
          </cell>
          <cell r="H25" t="str">
            <v>0501</v>
          </cell>
          <cell r="I25" t="str">
            <v>Pregrado Ingenieria</v>
          </cell>
          <cell r="R25" t="str">
            <v>(Arrend.)Arrend. Vehiculos</v>
          </cell>
          <cell r="S25" t="str">
            <v>5120400101</v>
          </cell>
          <cell r="X25" t="str">
            <v>EXTENSION</v>
          </cell>
          <cell r="AA25" t="str">
            <v>ESTANDARIZACIÓN DE SITIOS DE TRABAJO Y MEJORAMIENTO DE CONDICIONES OCUPACIONALES</v>
          </cell>
          <cell r="AB25" t="str">
            <v>02040104</v>
          </cell>
        </row>
        <row r="26">
          <cell r="E26" t="str">
            <v>Consiliatura</v>
          </cell>
          <cell r="H26" t="str">
            <v>1001</v>
          </cell>
          <cell r="I26" t="str">
            <v>Tecnologias</v>
          </cell>
          <cell r="R26" t="str">
            <v>(Arrend.)Arrend. Plantas Energia</v>
          </cell>
          <cell r="S26" t="str">
            <v>5120600104</v>
          </cell>
          <cell r="AA26" t="str">
            <v>ESTRUCTURAS DE PERSONAL Y ESCALAS DE SALARIOS</v>
          </cell>
          <cell r="AB26" t="str">
            <v>02030102</v>
          </cell>
        </row>
        <row r="27">
          <cell r="E27" t="str">
            <v>Consultorio Jurìdico</v>
          </cell>
          <cell r="H27" t="str">
            <v>8801</v>
          </cell>
          <cell r="I27" t="str">
            <v>Unidades de Apoyo Academico</v>
          </cell>
          <cell r="R27" t="str">
            <v>(Arrend.)Otros Arrendamientos</v>
          </cell>
          <cell r="S27" t="str">
            <v>5120959595</v>
          </cell>
          <cell r="X27" t="str">
            <v>BIENESTAR INSTITUCIONAL</v>
          </cell>
          <cell r="AA27" t="str">
            <v>EXPASIÓN Y CUALIFICACIÓN DE SERVICIOS Y RPOGRAMAS DE BIENESTAR INSTITUCIONAL</v>
          </cell>
          <cell r="AB27" t="str">
            <v>01120101</v>
          </cell>
        </row>
        <row r="28">
          <cell r="E28" t="str">
            <v>Contabilidad</v>
          </cell>
          <cell r="H28" t="str">
            <v>9104</v>
          </cell>
          <cell r="I28" t="str">
            <v>Unidades de Apoyo Administrativo</v>
          </cell>
          <cell r="R28" t="str">
            <v>(Contr. y Afil.)Contribuciones</v>
          </cell>
          <cell r="S28" t="str">
            <v>5125050101</v>
          </cell>
          <cell r="AA28" t="str">
            <v>FOMENTO A LA PRODUCCIÓN INTELECTUAL Y A LA PRODUCCIÓN EDITORIAL</v>
          </cell>
          <cell r="AB28" t="str">
            <v>01030102</v>
          </cell>
        </row>
        <row r="29">
          <cell r="E29" t="str">
            <v>Contadurìa</v>
          </cell>
          <cell r="H29" t="str">
            <v>9102</v>
          </cell>
          <cell r="I29" t="str">
            <v>Unidades de Apoyo de Gestion Humana</v>
          </cell>
          <cell r="R29" t="str">
            <v>(Contr. y Afil.)Afiliaciones Y Sostenimiento</v>
          </cell>
          <cell r="S29" t="str">
            <v>5125100101</v>
          </cell>
          <cell r="X29" t="str">
            <v>ADMINISTRACION INSTITUCIONAL</v>
          </cell>
          <cell r="AA29" t="str">
            <v>FOMENTO Y APOYO A LA EXELENCIA ESTUDIANTIL</v>
          </cell>
          <cell r="AB29" t="str">
            <v>01040102</v>
          </cell>
        </row>
        <row r="30">
          <cell r="E30" t="str">
            <v>Direcciòn Centro de Investigaciones</v>
          </cell>
          <cell r="H30" t="str">
            <v>9101</v>
          </cell>
          <cell r="I30" t="str">
            <v>Unidades de Apoyo Directivo</v>
          </cell>
          <cell r="R30" t="str">
            <v>(Seguros)Manejo</v>
          </cell>
          <cell r="S30" t="str">
            <v>5130050101</v>
          </cell>
          <cell r="AA30" t="str">
            <v>FONDO DE SOSTENIBILIDAD ICETEX</v>
          </cell>
          <cell r="AB30" t="str">
            <v>03010106</v>
          </cell>
        </row>
        <row r="31">
          <cell r="E31" t="str">
            <v>Direcciòn de Bienestar</v>
          </cell>
          <cell r="H31" t="str">
            <v>9103</v>
          </cell>
          <cell r="I31" t="str">
            <v>Unidades de Apoyo Financiero</v>
          </cell>
          <cell r="R31" t="str">
            <v>(Seguros)Cumplimiento</v>
          </cell>
          <cell r="S31" t="str">
            <v>5130100101</v>
          </cell>
          <cell r="X31" t="str">
            <v>EGRESADOS</v>
          </cell>
          <cell r="AA31" t="str">
            <v>FORMACIÓN Y DESARROLLO DEL TALENTO HUMANO</v>
          </cell>
          <cell r="AB31" t="str">
            <v>02030105</v>
          </cell>
        </row>
        <row r="32">
          <cell r="E32" t="str">
            <v>Direccion Nacional TIC</v>
          </cell>
          <cell r="R32" t="str">
            <v>(Seguros)Corriente Debil</v>
          </cell>
          <cell r="S32" t="str">
            <v>5130150101</v>
          </cell>
          <cell r="X32" t="str">
            <v>PROYECCIÓN SOCIAL</v>
          </cell>
          <cell r="AA32" t="str">
            <v>FORTALECIMIENTO FINANCIERO Y NUEVAS FUENTES DE FINANCIACIÓN</v>
          </cell>
          <cell r="AB32" t="str">
            <v>02060103</v>
          </cell>
        </row>
        <row r="33">
          <cell r="E33" t="str">
            <v>Doctorado Derecho</v>
          </cell>
          <cell r="R33" t="str">
            <v>(Seguros)Vida Colectiva</v>
          </cell>
          <cell r="S33" t="str">
            <v>5130200101</v>
          </cell>
          <cell r="AA33" t="str">
            <v>FORTALECIMIENTO Y DESARROLLO DE LAS RELACIONES INTERINSTITUCIONALES A NIVEL NACIONAL E INTERNACIONAL</v>
          </cell>
          <cell r="AB33" t="str">
            <v>01110101</v>
          </cell>
        </row>
        <row r="34">
          <cell r="E34" t="str">
            <v>Economìa</v>
          </cell>
          <cell r="R34" t="str">
            <v>(Seguros)Incendio</v>
          </cell>
          <cell r="S34" t="str">
            <v>5130250101</v>
          </cell>
          <cell r="AA34" t="str">
            <v>FORTALECIMIENTO Y PROMOCIÓN DE LOS PRINCIPIOS INSTITUCIONALES Y DEL SENTIDO DE PERTENENCIA</v>
          </cell>
          <cell r="AB34" t="str">
            <v>01070101</v>
          </cell>
        </row>
        <row r="35">
          <cell r="E35" t="str">
            <v>Economìa y Negocios Internacionales</v>
          </cell>
          <cell r="R35" t="str">
            <v>(Seguros)Terremoto</v>
          </cell>
          <cell r="S35" t="str">
            <v>5130300101</v>
          </cell>
          <cell r="AA35" t="str">
            <v>GASTOS ADMINISTRATIVOS Y ACADEMICOS</v>
          </cell>
          <cell r="AB35" t="str">
            <v>03010102</v>
          </cell>
        </row>
        <row r="36">
          <cell r="E36" t="str">
            <v>Enfermerìa</v>
          </cell>
          <cell r="R36" t="str">
            <v>(Seguros)Sustraccion y Hurto</v>
          </cell>
          <cell r="S36" t="str">
            <v>5130350101</v>
          </cell>
          <cell r="AA36" t="str">
            <v>GASTOS AUTORIDADES NACIONALES</v>
          </cell>
          <cell r="AB36" t="str">
            <v>03010103</v>
          </cell>
        </row>
        <row r="37">
          <cell r="E37" t="str">
            <v>Escuela de Capacitaciòn a Docentes</v>
          </cell>
          <cell r="R37" t="str">
            <v>(Seguros)Flota y Equipo De Transporte</v>
          </cell>
          <cell r="S37" t="str">
            <v>5130400101</v>
          </cell>
          <cell r="AA37" t="str">
            <v>GASTOS HIGIENE Y SEGURIDAD</v>
          </cell>
          <cell r="AB37" t="str">
            <v>03010104</v>
          </cell>
        </row>
        <row r="38">
          <cell r="E38" t="str">
            <v>Esp. Ciencias Forences y Tecnica probato</v>
          </cell>
          <cell r="R38" t="str">
            <v>(Seguros)Responsabilidad Civil</v>
          </cell>
          <cell r="S38" t="str">
            <v>5130600101</v>
          </cell>
          <cell r="AA38" t="str">
            <v>INSERCIÓN INSTITUCIONAL EN REDES Y SISTEMAS DE EDUCACIÓN SUPERIOR EN EL ÁMBITO LATINOAMERICANO E INTERNACIONAL</v>
          </cell>
          <cell r="AB38" t="str">
            <v>01110102</v>
          </cell>
        </row>
        <row r="39">
          <cell r="E39" t="str">
            <v>Esp. Derecho Constitucional Florencia</v>
          </cell>
          <cell r="R39" t="str">
            <v>(Seguros)Obligatorio Accidente De Transito</v>
          </cell>
          <cell r="S39" t="str">
            <v>5130750101</v>
          </cell>
          <cell r="AA39" t="str">
            <v>MANUALES ORGANIZACIONALES</v>
          </cell>
          <cell r="AB39" t="str">
            <v>02030103</v>
          </cell>
        </row>
        <row r="40">
          <cell r="E40" t="str">
            <v>Esp. Entrenamiento Deportivo</v>
          </cell>
          <cell r="R40" t="str">
            <v>(Seguros)Lucro Sesante</v>
          </cell>
          <cell r="S40" t="str">
            <v>5130800101</v>
          </cell>
          <cell r="AA40" t="str">
            <v>MEJORAMIENTO DE LA INFRAESTRUCTURA CIENTÍFICA Y TECNOLÓGICA PARA DESARROLLO DE LA INVESTIGACIÓN BASÍCA Y APLICADA</v>
          </cell>
          <cell r="AB40" t="str">
            <v>01060102</v>
          </cell>
        </row>
        <row r="41">
          <cell r="E41" t="str">
            <v>Esp. Gcia Financiera con Enfasis Internal - CALI</v>
          </cell>
          <cell r="R41" t="str">
            <v>(Seguros)Transporte de Mercancia</v>
          </cell>
          <cell r="S41" t="str">
            <v>5130850101</v>
          </cell>
          <cell r="AA41" t="str">
            <v>MEJORAMIENTO DEL CLIMA ORGANIZACIONAL Y DESARROLLO DE LAS RELACIONES HUMANAS A NIVEL INSTITUCIONAL</v>
          </cell>
          <cell r="AB41" t="str">
            <v>01080101</v>
          </cell>
        </row>
        <row r="42">
          <cell r="E42" t="str">
            <v>Esp. Gcia Financiera Internacional - BTA</v>
          </cell>
          <cell r="R42" t="str">
            <v>(Seguros)Riesgos Biologicos</v>
          </cell>
          <cell r="S42" t="str">
            <v>5130900101</v>
          </cell>
          <cell r="AA42" t="str">
            <v>ORGANIZACIÓN, PLANEACIÓN Y DOTACIÓN DE INFRAESTRUCTURA PARA LA PROYECCIÓN SOCIAL</v>
          </cell>
          <cell r="AB42" t="str">
            <v>01090102</v>
          </cell>
        </row>
        <row r="43">
          <cell r="E43" t="str">
            <v>Esp. Gerencia y Control de Riesgos</v>
          </cell>
          <cell r="R43" t="str">
            <v>(Seguros)Poliza Estudiantil</v>
          </cell>
          <cell r="S43" t="str">
            <v>5130950101</v>
          </cell>
          <cell r="AA43" t="str">
            <v>PLAN NACIONAL DE EDUCACIÓN NO FORMAL</v>
          </cell>
          <cell r="AB43" t="str">
            <v>01130102</v>
          </cell>
        </row>
        <row r="44">
          <cell r="E44" t="str">
            <v>Esp. Hematooncologia</v>
          </cell>
          <cell r="R44" t="str">
            <v>(Seguros)Otros Seguros</v>
          </cell>
          <cell r="S44" t="str">
            <v>5130950102</v>
          </cell>
          <cell r="AA44" t="str">
            <v>PLANES DE AMOBLAMIENTO Y PAISAJISMO</v>
          </cell>
          <cell r="AB44" t="str">
            <v>02040103</v>
          </cell>
        </row>
        <row r="45">
          <cell r="E45" t="str">
            <v>Esp. Psicologia Juridica y Forense</v>
          </cell>
          <cell r="R45" t="str">
            <v>(Svs.)Aseo</v>
          </cell>
          <cell r="S45" t="str">
            <v>5135050101</v>
          </cell>
          <cell r="AA45" t="str">
            <v>PLANES DE MANTENIMIENTO PREVENTIVO</v>
          </cell>
          <cell r="AB45" t="str">
            <v>02040102</v>
          </cell>
        </row>
        <row r="46">
          <cell r="E46" t="str">
            <v>Esp.Acondicionamiento Fisico para la Salud</v>
          </cell>
          <cell r="R46" t="str">
            <v>(Svs.)Vigilancia</v>
          </cell>
          <cell r="S46" t="str">
            <v>5135050102</v>
          </cell>
          <cell r="AA46" t="str">
            <v>PLANES DE REGULACIÓN Y MANEJO</v>
          </cell>
          <cell r="AB46" t="str">
            <v>02040101</v>
          </cell>
        </row>
        <row r="47">
          <cell r="E47" t="str">
            <v>Especialización Administrativo Villavice</v>
          </cell>
          <cell r="R47" t="str">
            <v>(Svs.)Temporales</v>
          </cell>
          <cell r="S47" t="str">
            <v>5135100101</v>
          </cell>
          <cell r="AA47" t="str">
            <v>PLANTA FÍSICA CONSTRUCCIÓN Y ADECUACIÓN</v>
          </cell>
          <cell r="AB47" t="str">
            <v>02040106</v>
          </cell>
        </row>
        <row r="48">
          <cell r="E48" t="str">
            <v>Especializaciòn Control Fiscal</v>
          </cell>
          <cell r="R48" t="str">
            <v>(Svs.)Asistencia Tecnica</v>
          </cell>
          <cell r="S48" t="str">
            <v>5135150101</v>
          </cell>
          <cell r="AA48" t="str">
            <v>PROYECCIÓN SOCIAL COLEGIO</v>
          </cell>
          <cell r="AB48" t="str">
            <v>01140103</v>
          </cell>
        </row>
        <row r="49">
          <cell r="E49" t="str">
            <v>Especialización Derecho Procesal Villavi</v>
          </cell>
          <cell r="R49" t="str">
            <v>(Svs.)Procesamiento de Datos</v>
          </cell>
          <cell r="S49" t="str">
            <v>5135200101</v>
          </cell>
          <cell r="AA49" t="str">
            <v>PROYECTO DE ADMINISTRACIÓN COLEGIO</v>
          </cell>
          <cell r="AB49" t="str">
            <v>01140101</v>
          </cell>
        </row>
        <row r="50">
          <cell r="E50" t="str">
            <v>Especializaciòn en Admin Estrate Crol In</v>
          </cell>
          <cell r="R50" t="str">
            <v>(Svs.)Acueducto y Alcantarillado</v>
          </cell>
          <cell r="S50" t="str">
            <v>5135250101</v>
          </cell>
          <cell r="AA50" t="str">
            <v>PROYECTO DE LA HDA. MAJAVITA</v>
          </cell>
          <cell r="AB50" t="str">
            <v>01150101</v>
          </cell>
        </row>
        <row r="51">
          <cell r="E51" t="str">
            <v>Especializaciòn en Administraciòn Financ</v>
          </cell>
          <cell r="R51" t="str">
            <v>(Svs.)Energia Electrica</v>
          </cell>
          <cell r="S51" t="str">
            <v>5135300101</v>
          </cell>
          <cell r="AA51" t="str">
            <v>PROYECTO SEMOVIENTES MAJAVITA</v>
          </cell>
          <cell r="AB51" t="str">
            <v>01150103</v>
          </cell>
        </row>
        <row r="52">
          <cell r="E52" t="str">
            <v>Especializaciòn en Alta Gerencia</v>
          </cell>
          <cell r="R52" t="str">
            <v>(Svs.)Tèlefono</v>
          </cell>
          <cell r="S52" t="str">
            <v>5135350101</v>
          </cell>
          <cell r="AA52" t="str">
            <v>PROYECTO VIVERO MAJAVITA</v>
          </cell>
          <cell r="AB52" t="str">
            <v>01150104</v>
          </cell>
        </row>
        <row r="53">
          <cell r="E53" t="str">
            <v>Especializaciòn en Aud. de Serv. de Salu</v>
          </cell>
          <cell r="R53" t="str">
            <v>(Svs.)Telefonia Celular</v>
          </cell>
          <cell r="S53" t="str">
            <v>5135350102</v>
          </cell>
          <cell r="AA53" t="str">
            <v>PROYECTOS ACADÉMICOS COLEGIO</v>
          </cell>
          <cell r="AB53" t="str">
            <v>01140102</v>
          </cell>
        </row>
        <row r="54">
          <cell r="E54" t="str">
            <v>Especializaciòn en Cirugia General</v>
          </cell>
          <cell r="R54" t="str">
            <v>(Svs.)Correo, Portes y Telegramas</v>
          </cell>
          <cell r="S54" t="str">
            <v>5135400101</v>
          </cell>
          <cell r="AA54" t="str">
            <v xml:space="preserve">PROYECTOS DE CAFÉ MAJAVITA </v>
          </cell>
          <cell r="AB54" t="str">
            <v>01150102</v>
          </cell>
        </row>
        <row r="55">
          <cell r="E55" t="str">
            <v>Especializaciòn en Cirugìa Plastica</v>
          </cell>
          <cell r="R55" t="str">
            <v>(Svs.)Internet - Fax y Telex</v>
          </cell>
          <cell r="S55" t="str">
            <v>5135450101</v>
          </cell>
          <cell r="AA55" t="str">
            <v>RACIONALIZACIÓN Y AMPLIACIÓN DE LA COBERTURA DE PROGRAMAS DE PREGRADO Y POSGRADO</v>
          </cell>
          <cell r="AB55" t="str">
            <v>01010101</v>
          </cell>
        </row>
        <row r="56">
          <cell r="E56" t="str">
            <v>Especializaciòn en Contrataciòn Estatal</v>
          </cell>
          <cell r="R56" t="str">
            <v>(Svs.)Transporte, Fletes y Acarreos</v>
          </cell>
          <cell r="S56" t="str">
            <v>5135500101</v>
          </cell>
          <cell r="AA56" t="str">
            <v>RED INTRANET Y EXTRANET</v>
          </cell>
          <cell r="AB56" t="str">
            <v>02010103</v>
          </cell>
        </row>
        <row r="57">
          <cell r="E57" t="str">
            <v>Especializaciòn en Derecho Administrativ</v>
          </cell>
          <cell r="R57" t="str">
            <v>(Svs.)Gas</v>
          </cell>
          <cell r="S57" t="str">
            <v>5135550101</v>
          </cell>
          <cell r="AA57" t="str">
            <v>REESTRUCTURACIÓN ACADÉMICA Y ADMINISTRATIVA</v>
          </cell>
          <cell r="AB57" t="str">
            <v>01050102</v>
          </cell>
        </row>
        <row r="58">
          <cell r="E58" t="str">
            <v>Especializaciòn en Derecho Aduanero</v>
          </cell>
          <cell r="R58" t="str">
            <v>(Svs.)Publicidad Propaganda</v>
          </cell>
          <cell r="S58" t="str">
            <v>5135600101</v>
          </cell>
          <cell r="AA58" t="str">
            <v>RENOVACION Y FLEXIBILIZACIÓN CURRICULAR</v>
          </cell>
          <cell r="AB58" t="str">
            <v>01050101</v>
          </cell>
        </row>
        <row r="59">
          <cell r="E59" t="str">
            <v>Especializaciòn en Derecho Comercial</v>
          </cell>
          <cell r="R59" t="str">
            <v>(Svs.)Encuadernacion y Empaste</v>
          </cell>
          <cell r="S59" t="str">
            <v>5135959501</v>
          </cell>
          <cell r="AA59" t="str">
            <v>SALUD OCUPACIONAL</v>
          </cell>
          <cell r="AB59" t="str">
            <v>02030107</v>
          </cell>
        </row>
        <row r="60">
          <cell r="E60" t="str">
            <v>Especializaciòn en Derecho Constitucional</v>
          </cell>
          <cell r="R60" t="str">
            <v>(Svs.)Grabacion y/o Produccion</v>
          </cell>
          <cell r="S60" t="str">
            <v>5135959503</v>
          </cell>
          <cell r="AA60" t="str">
            <v>SEGUIMIENTO Y ATENCIÓN ACADÉMICA DE ESTUDIANTES</v>
          </cell>
          <cell r="AB60" t="str">
            <v>01040101</v>
          </cell>
        </row>
        <row r="61">
          <cell r="E61" t="str">
            <v>Especializaciòn en Derecho de Familia</v>
          </cell>
          <cell r="R61" t="str">
            <v>(Svs.)Intructores</v>
          </cell>
          <cell r="S61" t="str">
            <v>5135959504</v>
          </cell>
          <cell r="AA61" t="str">
            <v>SISTEMA DE GESTIÓN AMBIENTAL</v>
          </cell>
          <cell r="AB61" t="str">
            <v>02040108</v>
          </cell>
        </row>
        <row r="62">
          <cell r="E62" t="str">
            <v>Especialización en Derecho Educativo</v>
          </cell>
          <cell r="R62" t="str">
            <v>(Svs.)Tv. Satelital - TV Cable</v>
          </cell>
          <cell r="S62" t="str">
            <v>5135959505</v>
          </cell>
          <cell r="AA62" t="str">
            <v>SISTEMA DE INFORMACIÓN DE LA UNIVERSIDAD LIBRE, SIUL I</v>
          </cell>
          <cell r="AB62" t="str">
            <v>02010101</v>
          </cell>
        </row>
        <row r="63">
          <cell r="E63" t="str">
            <v>Especializaciòn en Derecho Empresarial y</v>
          </cell>
          <cell r="R63" t="str">
            <v>(Svs.)Otros  Servicios</v>
          </cell>
          <cell r="S63" t="str">
            <v>5135959595</v>
          </cell>
          <cell r="AA63" t="str">
            <v>SISTEMA DE INFORMACIÓN DE LA UNIVERSIDAD LIBRE, SIUL II</v>
          </cell>
          <cell r="AB63" t="str">
            <v>02010102</v>
          </cell>
        </row>
        <row r="64">
          <cell r="E64" t="str">
            <v>Especializaciòn en Derecho Inmobiliario</v>
          </cell>
          <cell r="R64" t="str">
            <v>(Gastos Legales)Notariales</v>
          </cell>
          <cell r="S64" t="str">
            <v>5140050101</v>
          </cell>
          <cell r="AA64" t="str">
            <v>SISTEMAS DE EGRESADOS E IMPACTO EN EL MEDIO</v>
          </cell>
          <cell r="AB64" t="str">
            <v>01080102</v>
          </cell>
        </row>
        <row r="65">
          <cell r="E65" t="str">
            <v>Especializaciòn en Derecho Laboral</v>
          </cell>
          <cell r="R65" t="str">
            <v>(Gastos Legales)Tramites y Licencias</v>
          </cell>
          <cell r="S65" t="str">
            <v>5140150101</v>
          </cell>
        </row>
        <row r="66">
          <cell r="E66" t="str">
            <v>Especializaciòn en Derecho Penal  y Crim</v>
          </cell>
          <cell r="R66" t="str">
            <v>(Manto.)Mant. Terrenos</v>
          </cell>
          <cell r="S66" t="str">
            <v>5145050101</v>
          </cell>
        </row>
        <row r="67">
          <cell r="E67" t="str">
            <v>Especializaciòn en Derecho Procesal</v>
          </cell>
          <cell r="R67" t="str">
            <v>(Manto.)Mant. Edificios</v>
          </cell>
          <cell r="S67" t="str">
            <v>5145100101</v>
          </cell>
        </row>
        <row r="68">
          <cell r="E68" t="str">
            <v>Especializaciòn en Derecho Pùblico</v>
          </cell>
          <cell r="R68" t="str">
            <v>(Manto.)Mant. Maquinaria y  Equipo</v>
          </cell>
          <cell r="S68" t="str">
            <v>5145150101</v>
          </cell>
        </row>
        <row r="69">
          <cell r="E69" t="str">
            <v>Especializaciòn en Derecho Pùblico Finan</v>
          </cell>
          <cell r="R69" t="str">
            <v>(Manto.)Mant.  Muebles y Enseres</v>
          </cell>
          <cell r="S69" t="str">
            <v>5145200101</v>
          </cell>
        </row>
        <row r="70">
          <cell r="E70" t="str">
            <v>Especializaciòn en Derechos Humanos</v>
          </cell>
          <cell r="R70" t="str">
            <v>(Manto.)Mant. Equipo de Oficina</v>
          </cell>
          <cell r="S70" t="str">
            <v>5145200102</v>
          </cell>
        </row>
        <row r="71">
          <cell r="E71" t="str">
            <v>Especializaciòn en Didactica de la Matem</v>
          </cell>
          <cell r="R71" t="str">
            <v>(Manto.)Mant.  Eq. Computo</v>
          </cell>
          <cell r="S71" t="str">
            <v>5145250101</v>
          </cell>
        </row>
        <row r="72">
          <cell r="E72" t="str">
            <v>Especializaciòn en Docencia Universitaria</v>
          </cell>
          <cell r="R72" t="str">
            <v>(Manto.)Mant. Eq. Telecomunicaciones</v>
          </cell>
          <cell r="S72" t="str">
            <v>5145250102</v>
          </cell>
        </row>
        <row r="73">
          <cell r="E73" t="str">
            <v>Especializaciòn en Educaciòn Ambiental</v>
          </cell>
          <cell r="R73" t="str">
            <v>(Manto.)Mant. Eq. Radio</v>
          </cell>
          <cell r="S73" t="str">
            <v>5145250103</v>
          </cell>
        </row>
        <row r="74">
          <cell r="E74" t="str">
            <v>Especializaciòn en Epidemiologìa</v>
          </cell>
          <cell r="R74" t="str">
            <v>(Manto.)Mant. Lineas Telefonicas</v>
          </cell>
          <cell r="S74" t="str">
            <v>5145250104</v>
          </cell>
        </row>
        <row r="75">
          <cell r="E75" t="str">
            <v>Especializaciòn en Filosofìa de Derecho</v>
          </cell>
          <cell r="R75" t="str">
            <v>(Manto.)Mant. Audiovisuales</v>
          </cell>
          <cell r="S75" t="str">
            <v>5145250105</v>
          </cell>
        </row>
        <row r="76">
          <cell r="E76" t="str">
            <v>Especializaciòn en Finanzas Bursatiles</v>
          </cell>
          <cell r="R76" t="str">
            <v>(Manto.)Mant.  Eq. Laboratorio</v>
          </cell>
          <cell r="S76" t="str">
            <v>5145300103</v>
          </cell>
        </row>
        <row r="77">
          <cell r="E77" t="str">
            <v>Especializaciòn en Gcia de Recursos Huma</v>
          </cell>
          <cell r="R77" t="str">
            <v>(Manto.)Mant. Intrumental de Laboratorio</v>
          </cell>
          <cell r="S77" t="str">
            <v>5145300104</v>
          </cell>
        </row>
        <row r="78">
          <cell r="E78" t="str">
            <v>Especializaciòn en Geren Serv. de Salud</v>
          </cell>
          <cell r="R78" t="str">
            <v>(Manto.)Mant.  Vehìculos</v>
          </cell>
          <cell r="S78" t="str">
            <v>5145400101</v>
          </cell>
        </row>
        <row r="79">
          <cell r="E79" t="str">
            <v>Especializacion en gerencia financiera</v>
          </cell>
          <cell r="R79" t="str">
            <v>(Manto.)Mant. Inst. para Agua</v>
          </cell>
          <cell r="S79" t="str">
            <v>5145600101</v>
          </cell>
        </row>
        <row r="80">
          <cell r="E80" t="str">
            <v>Especializaciòn en Gerencia Tributarìa</v>
          </cell>
          <cell r="R80" t="str">
            <v>(Manto.)Mant. Acued. Acequias y Canalizaciones</v>
          </cell>
          <cell r="S80" t="str">
            <v>5145600102</v>
          </cell>
        </row>
        <row r="81">
          <cell r="E81" t="str">
            <v>Especializaciòn en Gerencia y Proyecciòn</v>
          </cell>
          <cell r="R81" t="str">
            <v>(Manto.)Mant. Plantas de Energia</v>
          </cell>
          <cell r="S81" t="str">
            <v>5145600104</v>
          </cell>
        </row>
        <row r="82">
          <cell r="E82" t="str">
            <v>Especializaciòn en Gestiòn del Dsllo Agr</v>
          </cell>
          <cell r="R82" t="str">
            <v>(Manto.)Mant. Redes Distribucion</v>
          </cell>
          <cell r="S82" t="str">
            <v>5145600105</v>
          </cell>
        </row>
        <row r="83">
          <cell r="E83" t="str">
            <v>Especializaciòn en Gestiòn Tributarìa</v>
          </cell>
          <cell r="R83" t="str">
            <v>(Manto.)Mant. Eq. Vigilancia</v>
          </cell>
          <cell r="S83" t="str">
            <v>5145650101</v>
          </cell>
        </row>
        <row r="84">
          <cell r="E84" t="str">
            <v>Especializaciòn en Ginecologìa y Obstetr</v>
          </cell>
          <cell r="R84" t="str">
            <v>(Adec. )Arreglos Ornamentales - Flores y Plantas</v>
          </cell>
          <cell r="S84" t="str">
            <v>5150100101</v>
          </cell>
        </row>
        <row r="85">
          <cell r="E85" t="str">
            <v>Especializaciòn en Gobierno Municipal</v>
          </cell>
          <cell r="R85" t="str">
            <v>(Adec. )Reparaciones Locativas</v>
          </cell>
          <cell r="S85" t="str">
            <v>5150150101</v>
          </cell>
        </row>
        <row r="86">
          <cell r="E86" t="str">
            <v>Especializaciòn en Informatica Educativa</v>
          </cell>
          <cell r="R86" t="str">
            <v>(Adec. )Señalizaciones</v>
          </cell>
          <cell r="S86" t="str">
            <v>5150959501</v>
          </cell>
        </row>
        <row r="87">
          <cell r="E87" t="str">
            <v>Especializaciòn en Lab Clìnico Hema y bc</v>
          </cell>
          <cell r="R87" t="str">
            <v>(Adec. )Intalaciones</v>
          </cell>
          <cell r="S87" t="str">
            <v>5150959502</v>
          </cell>
        </row>
        <row r="88">
          <cell r="E88" t="str">
            <v>Especializaciòn en Medicina Familiar</v>
          </cell>
          <cell r="R88" t="str">
            <v>(Gto. Viaje)Alojamiento y Manutencion</v>
          </cell>
          <cell r="S88" t="str">
            <v>5155050101</v>
          </cell>
        </row>
        <row r="89">
          <cell r="E89" t="str">
            <v>Especializaciòn en Medicina Interna</v>
          </cell>
          <cell r="R89" t="str">
            <v>(Gto. Viaje)Viaticos</v>
          </cell>
          <cell r="S89" t="str">
            <v>5105210101</v>
          </cell>
        </row>
        <row r="90">
          <cell r="E90" t="str">
            <v>Especializaciòn en Mercadeo</v>
          </cell>
          <cell r="R90" t="str">
            <v>(Gto. Viaje)Pasajes Aereos</v>
          </cell>
          <cell r="S90" t="str">
            <v>5155150101</v>
          </cell>
        </row>
        <row r="91">
          <cell r="E91" t="str">
            <v>Especializaciòn en Mercadeo Agropecuario</v>
          </cell>
          <cell r="R91" t="str">
            <v>(Gto. Viaje)Pasajes Terrestres</v>
          </cell>
          <cell r="S91" t="str">
            <v>5155200101</v>
          </cell>
        </row>
        <row r="92">
          <cell r="E92" t="str">
            <v>Especializaciòn en Mercadeo de Capitales</v>
          </cell>
          <cell r="R92" t="str">
            <v>(Div. Admon)Suscripciones. Periodicos y Revistas</v>
          </cell>
          <cell r="S92" t="str">
            <v>5195100101</v>
          </cell>
        </row>
        <row r="93">
          <cell r="E93" t="str">
            <v>Especializaciòn en Orientaciòn y Ed. Sex</v>
          </cell>
          <cell r="R93" t="str">
            <v>(Div. Admon)Musica Ambiental</v>
          </cell>
          <cell r="S93" t="str">
            <v>5195150101</v>
          </cell>
        </row>
        <row r="94">
          <cell r="E94" t="str">
            <v>Especializaciòn en Pediatrìa</v>
          </cell>
          <cell r="R94" t="str">
            <v>(Div. Admon)Gastos De Represent. Y Relac. Publicas</v>
          </cell>
          <cell r="S94" t="str">
            <v>5195200101</v>
          </cell>
        </row>
        <row r="95">
          <cell r="E95" t="str">
            <v>Especializaciòn en Proyectos de Inv.</v>
          </cell>
          <cell r="R95" t="str">
            <v>(Div. Admon)Elementos De Aseo Y Cafeteria</v>
          </cell>
          <cell r="S95" t="str">
            <v>5195250101</v>
          </cell>
        </row>
        <row r="96">
          <cell r="E96" t="str">
            <v>Especialización en Psicologia Educativa</v>
          </cell>
          <cell r="R96" t="str">
            <v>(Div. Admon)Utiles, Papeleria Y Fotocopias</v>
          </cell>
          <cell r="S96" t="str">
            <v>5195300101</v>
          </cell>
        </row>
        <row r="97">
          <cell r="E97" t="str">
            <v>Especializaciòn en Psicologìa Laboral</v>
          </cell>
          <cell r="R97" t="str">
            <v>(Div. Admon)Combustibles Y Lubricantes</v>
          </cell>
          <cell r="S97" t="str">
            <v>5195350101</v>
          </cell>
        </row>
        <row r="98">
          <cell r="E98" t="str">
            <v>Especializaciòn en Revisorìa Fiscal</v>
          </cell>
          <cell r="R98" t="str">
            <v>(Div. Admon)Envases y Empaques</v>
          </cell>
          <cell r="S98" t="str">
            <v>5195400101</v>
          </cell>
        </row>
        <row r="99">
          <cell r="E99" t="str">
            <v>Especializaciòn en Salud Ocupacional</v>
          </cell>
          <cell r="R99" t="str">
            <v>(Div. Admon)Taxis  Y Buses</v>
          </cell>
          <cell r="S99" t="str">
            <v>5195450101</v>
          </cell>
        </row>
        <row r="100">
          <cell r="E100" t="str">
            <v>Especializaciòn en Seguridad Social</v>
          </cell>
          <cell r="R100" t="str">
            <v>(Div. Admon)Estampillas</v>
          </cell>
          <cell r="S100" t="str">
            <v>5195500101</v>
          </cell>
        </row>
        <row r="101">
          <cell r="E101" t="str">
            <v>Especializaciòn en Soldadura</v>
          </cell>
          <cell r="R101" t="str">
            <v>(Div. Admon)Microfilmacion</v>
          </cell>
          <cell r="S101" t="str">
            <v>5195550101</v>
          </cell>
        </row>
        <row r="102">
          <cell r="E102" t="str">
            <v>Especializaciòn en Toxicologìa Laboral</v>
          </cell>
          <cell r="R102" t="str">
            <v>(Div. Admon)Casino Y Restaurante</v>
          </cell>
          <cell r="S102" t="str">
            <v>5195600101</v>
          </cell>
        </row>
        <row r="103">
          <cell r="E103" t="str">
            <v>Especializaciòn Eñanza de Ciencia Social</v>
          </cell>
          <cell r="R103" t="str">
            <v>(Div. Admon)Parqueaderos</v>
          </cell>
          <cell r="S103" t="str">
            <v>5195650101</v>
          </cell>
        </row>
        <row r="104">
          <cell r="E104" t="str">
            <v>Especializaciòn Gcia de Calidad Pdtos y</v>
          </cell>
          <cell r="R104" t="str">
            <v>(Div. Admon)Actividades Culturales Y Civicas de Bienestar Universitario</v>
          </cell>
          <cell r="S104" t="str">
            <v>5195959501</v>
          </cell>
        </row>
        <row r="105">
          <cell r="E105" t="str">
            <v>Especializaciòn Gcia Fciera Enfasis Inte</v>
          </cell>
          <cell r="R105" t="str">
            <v>(Div. Admon)Actividades Deportivas de Bienestar Universitario</v>
          </cell>
          <cell r="S105" t="str">
            <v>5195959502</v>
          </cell>
        </row>
        <row r="106">
          <cell r="E106" t="str">
            <v>Especializaciòn Gerencia Talento Humano</v>
          </cell>
          <cell r="R106" t="str">
            <v>(Div. Admon)Banderas Y Escudos</v>
          </cell>
          <cell r="S106" t="str">
            <v>5195959503</v>
          </cell>
        </row>
        <row r="107">
          <cell r="E107" t="str">
            <v>Especializaciòn Gestiòn Proyectos Inversion.</v>
          </cell>
          <cell r="R107" t="str">
            <v>(Div. Admon)Elem. Computador y Telecomunica</v>
          </cell>
          <cell r="S107" t="str">
            <v>5195959506</v>
          </cell>
        </row>
        <row r="108">
          <cell r="E108" t="str">
            <v>Especializaciòn Ngcios Inles enfasis Log</v>
          </cell>
          <cell r="R108" t="str">
            <v>(Div. Admon)Elem. Fotografia Y Audiovisules</v>
          </cell>
          <cell r="S108" t="str">
            <v>5195959507</v>
          </cell>
        </row>
        <row r="109">
          <cell r="E109" t="str">
            <v>Especializaciones Derecho en Tunja</v>
          </cell>
          <cell r="R109" t="str">
            <v>(Div. Admon)Elem. Imprenta Y Litografia</v>
          </cell>
          <cell r="S109" t="str">
            <v>5195959508</v>
          </cell>
        </row>
        <row r="110">
          <cell r="E110" t="str">
            <v>Especilizaciòn Crimin y Ciencias Forense</v>
          </cell>
          <cell r="R110" t="str">
            <v>(Div. Admon)Elem. Electricos Y Electronicos</v>
          </cell>
          <cell r="S110" t="str">
            <v>5195959510</v>
          </cell>
        </row>
        <row r="111">
          <cell r="E111" t="str">
            <v>Especilización en Educación para la Paz</v>
          </cell>
          <cell r="R111" t="str">
            <v>(Div. Admon)Eventos Especiales de Bienestar Universitario</v>
          </cell>
          <cell r="S111" t="str">
            <v>5195959511</v>
          </cell>
        </row>
        <row r="112">
          <cell r="E112" t="str">
            <v>Especilizacion gerencia empresarial</v>
          </cell>
          <cell r="R112" t="str">
            <v>(Div. Admon)Gastos Convenios</v>
          </cell>
          <cell r="S112" t="str">
            <v>5195959513</v>
          </cell>
        </row>
        <row r="113">
          <cell r="E113" t="str">
            <v>Especilización Publico Financiero Villav</v>
          </cell>
          <cell r="R113" t="str">
            <v>(Div. Admon)Vestuario y Uniformes</v>
          </cell>
          <cell r="S113" t="str">
            <v>5195959514</v>
          </cell>
        </row>
        <row r="114">
          <cell r="E114" t="str">
            <v>Facultad de Derecho Calendario A</v>
          </cell>
          <cell r="R114" t="str">
            <v>(Div. Admon)Gastos Funebres</v>
          </cell>
          <cell r="S114" t="str">
            <v>5195959515</v>
          </cell>
        </row>
        <row r="115">
          <cell r="E115" t="str">
            <v>Facultad de derecho calendario B</v>
          </cell>
          <cell r="R115" t="str">
            <v>(Div. Admon)Gastos Medicos Y Drogas</v>
          </cell>
          <cell r="S115" t="str">
            <v>5195959516</v>
          </cell>
        </row>
        <row r="116">
          <cell r="E116" t="str">
            <v>Filosofia</v>
          </cell>
          <cell r="R116" t="str">
            <v>(Div. Admon)Herramientas</v>
          </cell>
          <cell r="S116" t="str">
            <v>5195959517</v>
          </cell>
        </row>
        <row r="117">
          <cell r="E117" t="str">
            <v>Fisioterapia</v>
          </cell>
          <cell r="R117" t="str">
            <v>(Div. Admon)Higiene Y Seguridad Industrial</v>
          </cell>
          <cell r="S117" t="str">
            <v>5195959518</v>
          </cell>
        </row>
        <row r="118">
          <cell r="E118" t="str">
            <v>Hacienda Majavita</v>
          </cell>
          <cell r="R118" t="str">
            <v>(Div. Admon)Obsequios Premios y Distinciones</v>
          </cell>
          <cell r="S118" t="str">
            <v>5195959522</v>
          </cell>
        </row>
        <row r="119">
          <cell r="E119" t="str">
            <v>Ingenierìa Ambiental</v>
          </cell>
          <cell r="R119" t="str">
            <v>(Div. Admon)Repuestos En General</v>
          </cell>
          <cell r="S119" t="str">
            <v>5195959524</v>
          </cell>
        </row>
        <row r="120">
          <cell r="E120" t="str">
            <v>Ingenierìa Civil</v>
          </cell>
          <cell r="R120" t="str">
            <v>(Div. Admon)Elementos de Ferreteria</v>
          </cell>
          <cell r="S120" t="str">
            <v>5195959525</v>
          </cell>
        </row>
        <row r="121">
          <cell r="E121" t="str">
            <v>Ingenierìa Comercìal</v>
          </cell>
          <cell r="R121" t="str">
            <v>(Div. Admon)Elementos de Lenceria y Roperia</v>
          </cell>
          <cell r="S121" t="str">
            <v>5195959526</v>
          </cell>
        </row>
        <row r="122">
          <cell r="E122" t="str">
            <v>Ingenierìa de Sistemas e Informàtica</v>
          </cell>
          <cell r="R122" t="str">
            <v>(Div. Admon)Otros</v>
          </cell>
          <cell r="S122" t="str">
            <v>5195959595</v>
          </cell>
        </row>
        <row r="123">
          <cell r="E123" t="str">
            <v>Ingenierìa Financiera</v>
          </cell>
          <cell r="R123" t="str">
            <v xml:space="preserve">(Hon.)Auditoria Externa </v>
          </cell>
          <cell r="S123" t="str">
            <v>5210150101</v>
          </cell>
        </row>
        <row r="124">
          <cell r="E124" t="str">
            <v>Ingenierìa Industrial</v>
          </cell>
          <cell r="R124" t="str">
            <v xml:space="preserve">(Hon.)Asesoria Juridica </v>
          </cell>
          <cell r="S124" t="str">
            <v>5210250101</v>
          </cell>
        </row>
        <row r="125">
          <cell r="E125" t="str">
            <v>Ingenierìa Mecànica</v>
          </cell>
          <cell r="R125" t="str">
            <v xml:space="preserve">(Hon.)Asesoria Financiera </v>
          </cell>
          <cell r="S125" t="str">
            <v>5210300101</v>
          </cell>
        </row>
        <row r="126">
          <cell r="E126" t="str">
            <v>Ingenierìa Metalurgica</v>
          </cell>
          <cell r="R126" t="str">
            <v xml:space="preserve">(Hon.)Asesoria Tecnica </v>
          </cell>
          <cell r="S126" t="str">
            <v>5210350101</v>
          </cell>
        </row>
        <row r="127">
          <cell r="E127" t="str">
            <v>Instrumentacion Quirurgica</v>
          </cell>
          <cell r="R127" t="str">
            <v>(Hon.)Bonificaciones Docentes Postgrados</v>
          </cell>
          <cell r="S127" t="str">
            <v>5205480101</v>
          </cell>
        </row>
        <row r="128">
          <cell r="E128" t="str">
            <v>Laboratorios</v>
          </cell>
          <cell r="R128" t="str">
            <v>(Hon.)Docentes-Talleres Admon</v>
          </cell>
          <cell r="S128" t="str">
            <v>5210959501</v>
          </cell>
        </row>
        <row r="129">
          <cell r="E129" t="str">
            <v>Licenciatura Ed Basica enf  Cie Sociales</v>
          </cell>
          <cell r="R129" t="str">
            <v>(Hon.)Personal de Salud</v>
          </cell>
          <cell r="S129" t="str">
            <v>5210959502</v>
          </cell>
        </row>
        <row r="130">
          <cell r="E130" t="str">
            <v>Licenciatura Ed. Bàsica enf Ed Fìsica Re</v>
          </cell>
          <cell r="R130" t="str">
            <v xml:space="preserve">(Hon.)Otros Servicios Profesionales </v>
          </cell>
          <cell r="S130" t="str">
            <v>5210959595</v>
          </cell>
        </row>
        <row r="131">
          <cell r="E131" t="str">
            <v>Licenciatura Ed. Basica enf en Naturales</v>
          </cell>
          <cell r="R131" t="str">
            <v>(Impu.)Industria y Comercio</v>
          </cell>
          <cell r="S131" t="str">
            <v>5215050101</v>
          </cell>
        </row>
        <row r="132">
          <cell r="E132" t="str">
            <v>Licenciatura en Biologìa y Quìmica</v>
          </cell>
          <cell r="R132" t="str">
            <v>(Impu.)Impuesto de Timbres</v>
          </cell>
          <cell r="S132" t="str">
            <v>5215100101</v>
          </cell>
        </row>
        <row r="133">
          <cell r="E133" t="str">
            <v>Licenciatura en Ciencias Sociales</v>
          </cell>
          <cell r="R133" t="str">
            <v xml:space="preserve">(Impu.)De Vehiculos </v>
          </cell>
          <cell r="S133" t="str">
            <v>5215400101</v>
          </cell>
        </row>
        <row r="134">
          <cell r="E134" t="str">
            <v>Licenciatura en Ed. Basica enf Humanidad</v>
          </cell>
          <cell r="R134" t="str">
            <v>(Arrend.)Arrend. Terrenos</v>
          </cell>
          <cell r="S134" t="str">
            <v>5220050101</v>
          </cell>
        </row>
        <row r="135">
          <cell r="E135" t="str">
            <v>Licenciatura en Educaciòn Fìsica</v>
          </cell>
          <cell r="R135" t="str">
            <v>(Arrend.)Arrend. Edificios</v>
          </cell>
          <cell r="S135" t="str">
            <v>5220100101</v>
          </cell>
        </row>
        <row r="136">
          <cell r="E136" t="str">
            <v>Licenciatura en filologia e idiomas</v>
          </cell>
          <cell r="R136" t="str">
            <v>(Arrend.)Arrend. maquinarias y Equipos</v>
          </cell>
          <cell r="S136" t="str">
            <v>5220150101</v>
          </cell>
        </row>
        <row r="137">
          <cell r="E137" t="str">
            <v>Licenciatura en Matemàticas</v>
          </cell>
          <cell r="R137" t="str">
            <v>(Arrend.)Arrend. Muebles y Enseres</v>
          </cell>
          <cell r="S137" t="str">
            <v>5220200101</v>
          </cell>
        </row>
        <row r="138">
          <cell r="E138" t="str">
            <v>Licenciatura en Pedagogìa Infantil</v>
          </cell>
          <cell r="R138" t="str">
            <v xml:space="preserve">(Arrend.)Arrend. Eq. Oficina </v>
          </cell>
          <cell r="S138" t="str">
            <v>5220200102</v>
          </cell>
        </row>
        <row r="139">
          <cell r="E139" t="str">
            <v>Maestria de Informatica Educativa</v>
          </cell>
          <cell r="R139" t="str">
            <v>(Arrend.)Arrend. Eq. Procesamiento de Datos</v>
          </cell>
          <cell r="S139" t="str">
            <v>5220250101</v>
          </cell>
        </row>
        <row r="140">
          <cell r="E140" t="str">
            <v>Maestría en Administración de Empresas</v>
          </cell>
          <cell r="R140" t="str">
            <v>(Arrend.)Arrend. Eq.  Telecomunicacion</v>
          </cell>
          <cell r="S140" t="str">
            <v>5220250102</v>
          </cell>
        </row>
        <row r="141">
          <cell r="E141" t="str">
            <v>Maestria en Ciencias de la Educación</v>
          </cell>
          <cell r="R141" t="str">
            <v xml:space="preserve">(Arrend.)Arrend. Eq.  Radio </v>
          </cell>
          <cell r="S141" t="str">
            <v>5220250103</v>
          </cell>
        </row>
        <row r="142">
          <cell r="E142" t="str">
            <v>Maestria en Contaduria</v>
          </cell>
          <cell r="R142" t="str">
            <v>(Arrend.)Arrend. Eq.  Laboratorio</v>
          </cell>
          <cell r="S142" t="str">
            <v>5220300103</v>
          </cell>
        </row>
        <row r="143">
          <cell r="E143" t="str">
            <v>Maestria En Criminalistica</v>
          </cell>
          <cell r="R143" t="str">
            <v>(Arrend.)Arrend. Eq.  Instrumentales</v>
          </cell>
          <cell r="S143" t="str">
            <v>5220300104</v>
          </cell>
        </row>
        <row r="144">
          <cell r="E144" t="str">
            <v>Maestrìa en Derecho Administrativo</v>
          </cell>
          <cell r="R144" t="str">
            <v>(Arrend.)Arrend. Eq.  Transporte</v>
          </cell>
          <cell r="S144" t="str">
            <v>5220400101</v>
          </cell>
        </row>
        <row r="145">
          <cell r="E145" t="str">
            <v>Maestria En Derecho Constitucional</v>
          </cell>
          <cell r="R145" t="str">
            <v xml:space="preserve">(Arrend.)Arrend. Plantas de Generacion de Energia </v>
          </cell>
          <cell r="S145" t="str">
            <v>5220600104</v>
          </cell>
        </row>
        <row r="146">
          <cell r="E146" t="str">
            <v>Maestrìa en derecho Procesal</v>
          </cell>
          <cell r="R146" t="str">
            <v>(Arrend.)Otros Alquiler (Togas y Virretes)</v>
          </cell>
          <cell r="S146" t="str">
            <v>5220959595</v>
          </cell>
        </row>
        <row r="147">
          <cell r="E147" t="str">
            <v>Maestría en Didacticas de Lenguas Extran</v>
          </cell>
          <cell r="R147" t="str">
            <v xml:space="preserve">(Contr. y Afil.)Contribuciones </v>
          </cell>
          <cell r="S147" t="str">
            <v>5225050101</v>
          </cell>
        </row>
        <row r="148">
          <cell r="E148" t="str">
            <v>Maestria En Epidemiología</v>
          </cell>
          <cell r="R148" t="str">
            <v xml:space="preserve">(Contr. y Afil.)Afiliaciones y Sostenimiento </v>
          </cell>
          <cell r="S148" t="str">
            <v>5225100101</v>
          </cell>
        </row>
        <row r="149">
          <cell r="E149" t="str">
            <v>Maestría en Filosofía</v>
          </cell>
          <cell r="R149" t="str">
            <v xml:space="preserve">(Seguros)Manejo </v>
          </cell>
          <cell r="S149" t="str">
            <v>5230050101</v>
          </cell>
        </row>
        <row r="150">
          <cell r="E150" t="str">
            <v>Maestria en Gerencia en Servicios de Salud</v>
          </cell>
          <cell r="R150" t="str">
            <v xml:space="preserve">(Seguros)Cumplimiento </v>
          </cell>
          <cell r="S150" t="str">
            <v>5230100101</v>
          </cell>
        </row>
        <row r="151">
          <cell r="E151" t="str">
            <v>Maestría en Gestión Empresarial</v>
          </cell>
          <cell r="R151" t="str">
            <v xml:space="preserve">(Seguros)Vida Colectiva </v>
          </cell>
          <cell r="S151" t="str">
            <v>5230200101</v>
          </cell>
        </row>
        <row r="152">
          <cell r="E152" t="str">
            <v>Maestria en Ingeniería</v>
          </cell>
          <cell r="R152" t="str">
            <v xml:space="preserve">(Seguros)Incendio </v>
          </cell>
          <cell r="S152" t="str">
            <v>5230250101</v>
          </cell>
        </row>
        <row r="153">
          <cell r="E153" t="str">
            <v>Maestria en Mercadeo</v>
          </cell>
          <cell r="R153" t="str">
            <v xml:space="preserve">(Seguros)Terremoto </v>
          </cell>
          <cell r="S153" t="str">
            <v>5230300101</v>
          </cell>
        </row>
        <row r="154">
          <cell r="E154" t="str">
            <v>Maestrìa en Penal y Criminologìa</v>
          </cell>
          <cell r="R154" t="str">
            <v xml:space="preserve">(Seguros)Flota y Equipo de Transporte </v>
          </cell>
          <cell r="S154" t="str">
            <v>5230400101</v>
          </cell>
        </row>
        <row r="155">
          <cell r="E155" t="str">
            <v>Maestria en Salud Ocupacional</v>
          </cell>
          <cell r="R155" t="str">
            <v xml:space="preserve">(Seguros)Responsabilidad Civil y Extracontractual </v>
          </cell>
          <cell r="S155" t="str">
            <v>5230600101</v>
          </cell>
        </row>
        <row r="156">
          <cell r="E156" t="str">
            <v>Maestria MBA Administración</v>
          </cell>
          <cell r="R156" t="str">
            <v>(Seguros)Obligatorio Accidente de Tránsito</v>
          </cell>
          <cell r="S156" t="str">
            <v>5230750101</v>
          </cell>
        </row>
        <row r="157">
          <cell r="E157" t="str">
            <v>Maestria Microbiologia Molecular</v>
          </cell>
          <cell r="R157" t="str">
            <v>(Seguros)Transporte de Mercancias</v>
          </cell>
          <cell r="S157" t="str">
            <v>5230850101</v>
          </cell>
        </row>
        <row r="158">
          <cell r="E158" t="str">
            <v>Media</v>
          </cell>
          <cell r="R158" t="str">
            <v xml:space="preserve">(Seguros)Riesgos Biologicos  </v>
          </cell>
          <cell r="S158" t="str">
            <v>5230900101</v>
          </cell>
        </row>
        <row r="159">
          <cell r="E159" t="str">
            <v>Medicina</v>
          </cell>
          <cell r="R159" t="str">
            <v>(Seguros)Poliza Estudiantil</v>
          </cell>
          <cell r="S159" t="str">
            <v>5230950101</v>
          </cell>
        </row>
        <row r="160">
          <cell r="E160" t="str">
            <v>Mercadeo</v>
          </cell>
          <cell r="R160" t="str">
            <v xml:space="preserve">(Seguros)Otros Seguros  </v>
          </cell>
          <cell r="S160" t="str">
            <v>5230950102</v>
          </cell>
        </row>
        <row r="161">
          <cell r="E161" t="str">
            <v>Microbiología</v>
          </cell>
          <cell r="R161" t="str">
            <v>(Svs.)Servicio de  Aseo</v>
          </cell>
          <cell r="S161" t="str">
            <v>5235050101</v>
          </cell>
        </row>
        <row r="162">
          <cell r="E162" t="str">
            <v>Oficina de Mercadeo</v>
          </cell>
          <cell r="R162" t="str">
            <v xml:space="preserve">(Svs.)Servicio de Vigilancia </v>
          </cell>
          <cell r="S162" t="str">
            <v>5235050102</v>
          </cell>
        </row>
        <row r="163">
          <cell r="E163" t="str">
            <v>Oficina de Personal</v>
          </cell>
          <cell r="R163" t="str">
            <v xml:space="preserve">(Svs.)Servicio de Temporales </v>
          </cell>
          <cell r="S163" t="str">
            <v>5235100101</v>
          </cell>
        </row>
        <row r="164">
          <cell r="E164" t="str">
            <v>Oficina Direcciòn Administrativa</v>
          </cell>
          <cell r="R164" t="str">
            <v>(Svs.)Asistencia Técnica</v>
          </cell>
          <cell r="S164" t="str">
            <v>5235150101</v>
          </cell>
        </row>
        <row r="165">
          <cell r="E165" t="str">
            <v>Oficina Direcciòn Financiera-Sindicatura</v>
          </cell>
          <cell r="R165" t="str">
            <v>(Svs.)Procesamiento de Datos</v>
          </cell>
          <cell r="S165" t="str">
            <v>5235200101</v>
          </cell>
        </row>
        <row r="166">
          <cell r="E166" t="str">
            <v>Oficina Jurìdica</v>
          </cell>
          <cell r="R166" t="str">
            <v xml:space="preserve">(Svs.)Acueducto y Alcantarillado </v>
          </cell>
          <cell r="S166" t="str">
            <v>5235250101</v>
          </cell>
        </row>
        <row r="167">
          <cell r="E167" t="str">
            <v>Organizaciòn de relaciones Internacional</v>
          </cell>
          <cell r="R167" t="str">
            <v>(Svs.)Energía Eléctrica</v>
          </cell>
          <cell r="S167" t="str">
            <v>5235300101</v>
          </cell>
        </row>
        <row r="168">
          <cell r="E168" t="str">
            <v>Planeaciòn Nacional</v>
          </cell>
          <cell r="R168" t="str">
            <v>(Svs.)Teléfono</v>
          </cell>
          <cell r="S168" t="str">
            <v>5235350101</v>
          </cell>
        </row>
        <row r="169">
          <cell r="E169" t="str">
            <v>Planeaciòn Seccional</v>
          </cell>
          <cell r="R169" t="str">
            <v>(Svs.)Telefonia Celular</v>
          </cell>
          <cell r="S169" t="str">
            <v>5235350102</v>
          </cell>
        </row>
        <row r="170">
          <cell r="E170" t="str">
            <v>Preescolar</v>
          </cell>
          <cell r="R170" t="str">
            <v xml:space="preserve">(Svs.)Servicio de Gas </v>
          </cell>
          <cell r="S170" t="str">
            <v>5235550101</v>
          </cell>
        </row>
        <row r="171">
          <cell r="E171" t="str">
            <v>Presidencia Delegada</v>
          </cell>
          <cell r="R171" t="str">
            <v xml:space="preserve">(Svs.)Correo, Portes y Telegramas </v>
          </cell>
          <cell r="S171" t="str">
            <v>5235400101</v>
          </cell>
        </row>
        <row r="172">
          <cell r="E172" t="str">
            <v>Presidencia Nacional</v>
          </cell>
          <cell r="R172" t="str">
            <v>(Svs.)Internet - Fax y Telefax</v>
          </cell>
          <cell r="S172" t="str">
            <v>5235450101</v>
          </cell>
        </row>
        <row r="173">
          <cell r="E173" t="str">
            <v>Presupuesto</v>
          </cell>
          <cell r="R173" t="str">
            <v>(Svs.)Transportes, Fletes y Acarreos</v>
          </cell>
          <cell r="S173" t="str">
            <v>5235500101</v>
          </cell>
        </row>
        <row r="174">
          <cell r="E174" t="str">
            <v>Psicología</v>
          </cell>
          <cell r="R174" t="str">
            <v>(Svs.)  Gas</v>
          </cell>
          <cell r="S174" t="str">
            <v>5235550101</v>
          </cell>
        </row>
        <row r="175">
          <cell r="E175" t="str">
            <v>Publicaciones</v>
          </cell>
          <cell r="R175" t="str">
            <v>(Svs.)Publicidad, Propaganda y Promocion</v>
          </cell>
          <cell r="S175" t="str">
            <v>5235600101</v>
          </cell>
        </row>
        <row r="176">
          <cell r="E176" t="str">
            <v>Rectorìa Nacional</v>
          </cell>
          <cell r="R176" t="str">
            <v>(Svs.)Encuadernacion y Empaste</v>
          </cell>
          <cell r="S176" t="str">
            <v>5235959502</v>
          </cell>
        </row>
        <row r="177">
          <cell r="E177" t="str">
            <v>Rectorìa Seccional</v>
          </cell>
          <cell r="R177" t="str">
            <v>(Svs.) Inhumacion de Cadaveres</v>
          </cell>
          <cell r="S177" t="str">
            <v>5235959503</v>
          </cell>
        </row>
        <row r="178">
          <cell r="E178" t="str">
            <v>Revisorìa Fiscal</v>
          </cell>
          <cell r="R178" t="str">
            <v>(Svs.)Grabacion y/o Produccion</v>
          </cell>
          <cell r="S178" t="str">
            <v>5235959504</v>
          </cell>
        </row>
        <row r="179">
          <cell r="E179" t="str">
            <v>Sala General</v>
          </cell>
          <cell r="R179" t="str">
            <v>(Svs.)Servicio de  Instructores</v>
          </cell>
          <cell r="S179" t="str">
            <v>5235959505</v>
          </cell>
        </row>
        <row r="180">
          <cell r="E180" t="str">
            <v>Salas de Informatica</v>
          </cell>
          <cell r="R180" t="str">
            <v>(Svs.)Tv Satelital - Tv Cable</v>
          </cell>
          <cell r="S180" t="str">
            <v>5235959506</v>
          </cell>
        </row>
        <row r="181">
          <cell r="E181" t="str">
            <v>Secretaria General</v>
          </cell>
          <cell r="R181" t="str">
            <v>(Svs.)Otros Servicios</v>
          </cell>
          <cell r="S181" t="str">
            <v>5235959595</v>
          </cell>
        </row>
        <row r="182">
          <cell r="E182" t="str">
            <v>Secretaria Seccional</v>
          </cell>
          <cell r="R182" t="str">
            <v xml:space="preserve">(Gastos legales)Notariales </v>
          </cell>
          <cell r="S182" t="str">
            <v>5240050101</v>
          </cell>
        </row>
        <row r="183">
          <cell r="E183" t="str">
            <v>Seguridad y Vigilancia</v>
          </cell>
          <cell r="R183" t="str">
            <v>(Gastos legales)Trámites y Licencias</v>
          </cell>
          <cell r="S183" t="str">
            <v>5240150101</v>
          </cell>
        </row>
        <row r="184">
          <cell r="E184" t="str">
            <v>Servicios Generales</v>
          </cell>
          <cell r="R184" t="str">
            <v xml:space="preserve">(Mnto)Mant. Terrenos </v>
          </cell>
          <cell r="S184" t="str">
            <v>5245050101</v>
          </cell>
        </row>
        <row r="185">
          <cell r="E185" t="str">
            <v>SGC - Oficina de Sistema de Gestion de C</v>
          </cell>
          <cell r="R185" t="str">
            <v xml:space="preserve">(Mnto)Mant.  Edificios </v>
          </cell>
          <cell r="S185" t="str">
            <v>5245100101</v>
          </cell>
        </row>
        <row r="186">
          <cell r="E186" t="str">
            <v>Sistemas y Comunicaciones</v>
          </cell>
          <cell r="R186" t="str">
            <v>(Mnto)Mant.  Maquinaria y Equipo</v>
          </cell>
          <cell r="S186" t="str">
            <v>5245150101</v>
          </cell>
        </row>
        <row r="187">
          <cell r="E187" t="str">
            <v>Tecnologìa en Veterinaria</v>
          </cell>
          <cell r="R187" t="str">
            <v xml:space="preserve">(Mnto)Mant.  Muebles y Enseres </v>
          </cell>
          <cell r="S187" t="str">
            <v>5245200101</v>
          </cell>
        </row>
        <row r="188">
          <cell r="E188" t="str">
            <v>Tesorerìa</v>
          </cell>
          <cell r="R188" t="str">
            <v>(Mnto)Mant.  Equipo de Oficina</v>
          </cell>
          <cell r="S188" t="str">
            <v>5245200102</v>
          </cell>
        </row>
        <row r="189">
          <cell r="E189" t="str">
            <v>Trabajo Social</v>
          </cell>
          <cell r="R189" t="str">
            <v>(Mnto)Mant. Equipo de Procesamiento de Datos</v>
          </cell>
          <cell r="S189" t="str">
            <v>5245250101</v>
          </cell>
        </row>
        <row r="190">
          <cell r="E190" t="str">
            <v>Tribunal de Honor</v>
          </cell>
          <cell r="R190" t="str">
            <v>(Mnto)Mant.  Equipo de Telecomunicaciones</v>
          </cell>
          <cell r="S190" t="str">
            <v>5245250102</v>
          </cell>
        </row>
        <row r="191">
          <cell r="E191" t="str">
            <v>Zootecnia</v>
          </cell>
          <cell r="R191" t="str">
            <v>(Mnto)Mant.  Equipo de Radio</v>
          </cell>
          <cell r="S191" t="str">
            <v>5245250103</v>
          </cell>
        </row>
        <row r="192">
          <cell r="R192" t="str">
            <v xml:space="preserve">(Mnto)Mant.  Lineas Telefonicas </v>
          </cell>
          <cell r="S192" t="str">
            <v>5245250104</v>
          </cell>
        </row>
        <row r="193">
          <cell r="R193" t="str">
            <v xml:space="preserve">(Mnto)Mant.  Audiovisuales </v>
          </cell>
          <cell r="S193" t="str">
            <v>5245250105</v>
          </cell>
        </row>
        <row r="194">
          <cell r="R194" t="str">
            <v xml:space="preserve">(Mnto)Mant.  Equipos de Laboratorio </v>
          </cell>
          <cell r="S194" t="str">
            <v>5245300103</v>
          </cell>
        </row>
        <row r="195">
          <cell r="R195" t="str">
            <v xml:space="preserve">(Mnto)Mant.  Intrumental de Laboratorio </v>
          </cell>
          <cell r="S195" t="str">
            <v>5245300104</v>
          </cell>
        </row>
        <row r="196">
          <cell r="R196" t="str">
            <v>(Mnto)Mant.  Autos, Camionetas y Camperos</v>
          </cell>
          <cell r="S196" t="str">
            <v>5245400101</v>
          </cell>
        </row>
        <row r="197">
          <cell r="R197" t="str">
            <v xml:space="preserve">(Mnto)Mant.  Instalaciones para Agua </v>
          </cell>
          <cell r="S197" t="str">
            <v>5245600101</v>
          </cell>
        </row>
        <row r="198">
          <cell r="R198" t="str">
            <v xml:space="preserve">(Mnto)Mant.  Acueducto, Acequias y Canalizaciones </v>
          </cell>
          <cell r="S198" t="str">
            <v>5245600102</v>
          </cell>
        </row>
        <row r="199">
          <cell r="R199" t="str">
            <v>(Mnto)Mant.  Plantas de Generacion de Energia</v>
          </cell>
          <cell r="S199" t="str">
            <v>5245600104</v>
          </cell>
        </row>
        <row r="200">
          <cell r="R200" t="str">
            <v xml:space="preserve">(Mnto)Mant.  Redes de Distribucion </v>
          </cell>
          <cell r="S200" t="str">
            <v>5245600105</v>
          </cell>
        </row>
        <row r="201">
          <cell r="R201" t="str">
            <v>(Repar.)Instalaciones Eléctricas</v>
          </cell>
          <cell r="S201" t="str">
            <v>5250050101</v>
          </cell>
        </row>
        <row r="202">
          <cell r="R202" t="str">
            <v>(Repar.)Arreglos Ornamentales</v>
          </cell>
          <cell r="S202" t="str">
            <v>5250100101</v>
          </cell>
        </row>
        <row r="203">
          <cell r="R203" t="str">
            <v xml:space="preserve">(Repar.)Reparaciones Locativas </v>
          </cell>
          <cell r="S203" t="str">
            <v>5250150101</v>
          </cell>
        </row>
        <row r="204">
          <cell r="R204" t="str">
            <v>(Gto. Viaje)Alojamiento y Manutención</v>
          </cell>
          <cell r="S204" t="str">
            <v>5255050101</v>
          </cell>
        </row>
        <row r="205">
          <cell r="R205" t="str">
            <v xml:space="preserve">(Gto. Viaje)Viaticos </v>
          </cell>
          <cell r="S205" t="str">
            <v>5205210101</v>
          </cell>
        </row>
        <row r="206">
          <cell r="R206" t="str">
            <v>(Gto. Viaje)Pasájes Aereos</v>
          </cell>
          <cell r="S206" t="str">
            <v>5255150101</v>
          </cell>
        </row>
        <row r="207">
          <cell r="R207" t="str">
            <v>(Gto. Viaje)Pasájes Terrestres</v>
          </cell>
          <cell r="S207" t="str">
            <v>5255200101</v>
          </cell>
        </row>
        <row r="208">
          <cell r="R208" t="str">
            <v xml:space="preserve">(Div. Academ)Comisiones </v>
          </cell>
          <cell r="S208" t="str">
            <v>5295050101</v>
          </cell>
        </row>
        <row r="209">
          <cell r="R209" t="str">
            <v xml:space="preserve">(Div. Academ)Musica Ambiental </v>
          </cell>
          <cell r="S209" t="str">
            <v>5295150101</v>
          </cell>
        </row>
        <row r="210">
          <cell r="R210" t="str">
            <v>(Div. Academ)Gastos De Representación</v>
          </cell>
          <cell r="S210" t="str">
            <v>5295200101</v>
          </cell>
        </row>
        <row r="211">
          <cell r="R211" t="str">
            <v xml:space="preserve">(Div. Academ)Elementos de Aseo y Cafeteria </v>
          </cell>
          <cell r="S211" t="str">
            <v>5295250101</v>
          </cell>
        </row>
        <row r="212">
          <cell r="R212" t="str">
            <v xml:space="preserve">(Div. Academ)Utiles, Papeleria y Fotocopias </v>
          </cell>
          <cell r="S212" t="str">
            <v>5295300101</v>
          </cell>
        </row>
        <row r="213">
          <cell r="R213" t="str">
            <v>(Div. Academ)Combustible y Lubricantes</v>
          </cell>
          <cell r="S213" t="str">
            <v>5295350101</v>
          </cell>
        </row>
        <row r="214">
          <cell r="R214" t="str">
            <v xml:space="preserve">(Div. Academ)Taxis Y Buses </v>
          </cell>
          <cell r="S214" t="str">
            <v>5295450101</v>
          </cell>
        </row>
        <row r="215">
          <cell r="R215" t="str">
            <v xml:space="preserve">(Div. Academ)Estampillas </v>
          </cell>
          <cell r="S215" t="str">
            <v>5295500101</v>
          </cell>
        </row>
        <row r="216">
          <cell r="R216" t="str">
            <v>(Div. Academ)Microfilmación</v>
          </cell>
          <cell r="S216" t="str">
            <v>5295550101</v>
          </cell>
        </row>
        <row r="217">
          <cell r="R217" t="str">
            <v xml:space="preserve">(Div. Academ)Casino Y Restaurante </v>
          </cell>
          <cell r="S217" t="str">
            <v>5295600101</v>
          </cell>
        </row>
        <row r="218">
          <cell r="R218" t="str">
            <v xml:space="preserve">(Div. Academ)Parqueaderos </v>
          </cell>
          <cell r="S218" t="str">
            <v>5295650101</v>
          </cell>
        </row>
        <row r="219">
          <cell r="R219" t="str">
            <v>(Div. Academ)Activ. Culturales  Bienestar Universitario</v>
          </cell>
          <cell r="S219" t="str">
            <v>5295959501</v>
          </cell>
        </row>
        <row r="220">
          <cell r="R220" t="str">
            <v>(Div. Academ)Activ. Deportivas Bienestar Universitario</v>
          </cell>
          <cell r="S220" t="str">
            <v>5295959502</v>
          </cell>
        </row>
        <row r="221">
          <cell r="R221" t="str">
            <v xml:space="preserve">(Div. Academ)Banderas Y Escudos </v>
          </cell>
          <cell r="S221" t="str">
            <v>5295959503</v>
          </cell>
        </row>
        <row r="222">
          <cell r="R222" t="str">
            <v>(Div. Academ)Diplomas</v>
          </cell>
          <cell r="S222" t="str">
            <v>5295959505</v>
          </cell>
        </row>
        <row r="223">
          <cell r="R223" t="str">
            <v>(Div. Academ)Elem. Computador Y Telecomunic.</v>
          </cell>
          <cell r="S223" t="str">
            <v>5295959506</v>
          </cell>
        </row>
        <row r="224">
          <cell r="R224" t="str">
            <v>(Div. Academ)Elem. Fotografia Y Audiov.</v>
          </cell>
          <cell r="S224" t="str">
            <v>5295959507</v>
          </cell>
        </row>
        <row r="225">
          <cell r="R225" t="str">
            <v xml:space="preserve">(Div. Academ)Elem. Imprenta Y Litografia </v>
          </cell>
          <cell r="S225" t="str">
            <v>5295959508</v>
          </cell>
        </row>
        <row r="226">
          <cell r="R226" t="str">
            <v>(Div. Academ)Elem. Eléctricos Y Electrónicos</v>
          </cell>
          <cell r="S226" t="str">
            <v>5295959510</v>
          </cell>
        </row>
        <row r="227">
          <cell r="R227" t="str">
            <v>(Div. Academ)Eventos Especiales Bienestar Universitario</v>
          </cell>
          <cell r="S227" t="str">
            <v>5295959511</v>
          </cell>
        </row>
        <row r="228">
          <cell r="R228" t="str">
            <v xml:space="preserve">(Div. Academ)Gastos Convenios </v>
          </cell>
          <cell r="S228" t="str">
            <v>5295959513</v>
          </cell>
        </row>
        <row r="229">
          <cell r="R229" t="str">
            <v xml:space="preserve">(Div. Academ)Gastos Funebres </v>
          </cell>
          <cell r="S229" t="str">
            <v>5295959515</v>
          </cell>
        </row>
        <row r="230">
          <cell r="R230" t="str">
            <v>(Div. Academ)Gastos Médicos Y Drogas</v>
          </cell>
          <cell r="S230" t="str">
            <v>5295959516</v>
          </cell>
        </row>
        <row r="231">
          <cell r="R231" t="str">
            <v>(Div. Academ)Demandas laborales</v>
          </cell>
          <cell r="S231" t="str">
            <v>5395050101</v>
          </cell>
        </row>
        <row r="232">
          <cell r="R232" t="str">
            <v>(No opera.)Aportes autoridades nacionales (3% Ingresos Operacionales)</v>
          </cell>
          <cell r="S232" t="str">
            <v>5395959501</v>
          </cell>
        </row>
        <row r="233">
          <cell r="R233" t="str">
            <v>(Div. Academ)Costas y  procesos judiciales</v>
          </cell>
          <cell r="S233" t="str">
            <v>5315050101</v>
          </cell>
        </row>
        <row r="234">
          <cell r="R234" t="str">
            <v xml:space="preserve">(Div. Academ)Herramientas </v>
          </cell>
          <cell r="S234" t="str">
            <v>5295959517</v>
          </cell>
        </row>
        <row r="235">
          <cell r="R235" t="str">
            <v xml:space="preserve">(Div. Academ)Higiene Y Seguridad Industrial </v>
          </cell>
          <cell r="S235" t="str">
            <v>5295959518</v>
          </cell>
        </row>
        <row r="236">
          <cell r="R236" t="str">
            <v xml:space="preserve">(Div. Academ)Obsequios Premios y Distinciones </v>
          </cell>
          <cell r="S236" t="str">
            <v>5295959522</v>
          </cell>
        </row>
        <row r="237">
          <cell r="R237" t="str">
            <v xml:space="preserve">(Div. Academ)Repuestos en General </v>
          </cell>
          <cell r="S237" t="str">
            <v>5295959524</v>
          </cell>
        </row>
        <row r="238">
          <cell r="R238" t="str">
            <v xml:space="preserve">(Div. Academ)Elem. de Ferreteria </v>
          </cell>
          <cell r="S238" t="str">
            <v>5295959525</v>
          </cell>
        </row>
        <row r="239">
          <cell r="R239" t="str">
            <v xml:space="preserve">(Div. Academ)Elem. de Lenceria y Roperia </v>
          </cell>
          <cell r="S239" t="str">
            <v>5295959526</v>
          </cell>
        </row>
        <row r="240">
          <cell r="R240" t="str">
            <v>(Personal)Capacitación al Personal</v>
          </cell>
          <cell r="S240" t="str">
            <v>5205630101</v>
          </cell>
        </row>
        <row r="241">
          <cell r="R241" t="str">
            <v>(Div. Academ)Fondo de estabilidad de ICETEX</v>
          </cell>
          <cell r="S241" t="str">
            <v>5295959528</v>
          </cell>
        </row>
        <row r="242">
          <cell r="R242" t="str">
            <v>(Gastos no Oper.)Gastos bancarios</v>
          </cell>
          <cell r="S242" t="str">
            <v>5305050101</v>
          </cell>
        </row>
        <row r="243">
          <cell r="R243" t="str">
            <v>(Gastos no Oper.)Gmf.gravamen movimientos financieros</v>
          </cell>
          <cell r="S243" t="str">
            <v>5305050102</v>
          </cell>
        </row>
        <row r="244">
          <cell r="R244" t="str">
            <v>(Gastos no Oper.)Comisiones</v>
          </cell>
          <cell r="S244" t="str">
            <v>5305150101</v>
          </cell>
        </row>
        <row r="245">
          <cell r="R245" t="str">
            <v>(Gastos no Oper.)Intereses</v>
          </cell>
          <cell r="S245" t="str">
            <v>5305200101</v>
          </cell>
        </row>
        <row r="246">
          <cell r="R246" t="str">
            <v>(Div. Academ)Costas y  procesos judiciales</v>
          </cell>
          <cell r="S246" t="str">
            <v>5315050101</v>
          </cell>
        </row>
        <row r="247">
          <cell r="R247" t="str">
            <v>(Gastos no Oper.)Costos y Gastos de Ejercicios Anteriores</v>
          </cell>
          <cell r="S247" t="str">
            <v>5315150101</v>
          </cell>
        </row>
        <row r="248">
          <cell r="R248" t="str">
            <v>(Gastos no Oper.)Impuestos asumidos</v>
          </cell>
          <cell r="S248" t="str">
            <v>5315200101</v>
          </cell>
        </row>
        <row r="249">
          <cell r="R249" t="str">
            <v>(Gastos no Oper.)Ajuste al peso</v>
          </cell>
          <cell r="S249" t="str">
            <v>5315959501</v>
          </cell>
        </row>
        <row r="250">
          <cell r="R250" t="str">
            <v>(Div. Academ)Demandas laborales</v>
          </cell>
          <cell r="S250" t="str">
            <v>5395050101</v>
          </cell>
        </row>
        <row r="251">
          <cell r="R251" t="str">
            <v>(Div. Academ)Aportes autoridades nacionales (3% Ingresos Operacionales)</v>
          </cell>
          <cell r="S251" t="str">
            <v>5395959501</v>
          </cell>
        </row>
        <row r="252">
          <cell r="R252" t="str">
            <v>(Act. Fijos)Edificios</v>
          </cell>
          <cell r="S252" t="str">
            <v>1516050101</v>
          </cell>
        </row>
        <row r="253">
          <cell r="R253" t="str">
            <v>(Act. Fijos)Maquinaria y Equipo</v>
          </cell>
          <cell r="S253" t="str">
            <v>1520050101</v>
          </cell>
        </row>
        <row r="254">
          <cell r="R254" t="str">
            <v>(Act. Fijos)Muebles y Enseres</v>
          </cell>
          <cell r="S254" t="str">
            <v>1524050101</v>
          </cell>
        </row>
        <row r="255">
          <cell r="R255" t="str">
            <v>(Act. Fijos)Equipos de Oficina</v>
          </cell>
          <cell r="S255" t="str">
            <v>1524100101</v>
          </cell>
        </row>
        <row r="256">
          <cell r="R256" t="str">
            <v>(Act. Fijos)Equipos Por Procesamiento de Datos</v>
          </cell>
          <cell r="S256" t="str">
            <v>1528050101</v>
          </cell>
        </row>
        <row r="257">
          <cell r="R257" t="str">
            <v>(Act. Fijos)Equipo de Telecomunicaciones</v>
          </cell>
          <cell r="S257" t="str">
            <v>1528100101</v>
          </cell>
        </row>
        <row r="258">
          <cell r="R258" t="str">
            <v>(Act. Fijos)Equipos de Radio</v>
          </cell>
          <cell r="S258" t="str">
            <v>1528150101</v>
          </cell>
        </row>
        <row r="259">
          <cell r="R259" t="str">
            <v>(Act. Fijos)Líneas Telefonicas</v>
          </cell>
          <cell r="S259" t="str">
            <v>1528251501</v>
          </cell>
        </row>
        <row r="260">
          <cell r="R260" t="str">
            <v>(Act. Fijos)Equipo Medico</v>
          </cell>
          <cell r="S260" t="str">
            <v>1532051001</v>
          </cell>
        </row>
        <row r="261">
          <cell r="R261" t="str">
            <v>(Act. Fijos)Equipo de Laboratorio</v>
          </cell>
          <cell r="S261" t="str">
            <v>1532150101</v>
          </cell>
        </row>
        <row r="262">
          <cell r="R262" t="str">
            <v>(Act. Fijos)Equipo Intrumental de laborartorios</v>
          </cell>
          <cell r="S262" t="str">
            <v>1532200101</v>
          </cell>
        </row>
        <row r="263">
          <cell r="R263" t="str">
            <v>(Act. Fijos)Elementos De Laboratorio</v>
          </cell>
          <cell r="S263" t="str">
            <v>5295959523</v>
          </cell>
        </row>
        <row r="264">
          <cell r="R264" t="str">
            <v>(Act. Fijos)Autos Camionetas y Camperos</v>
          </cell>
          <cell r="S264" t="str">
            <v>1540050101</v>
          </cell>
        </row>
        <row r="265">
          <cell r="R265" t="str">
            <v>(Act. Fijos)Instalaciones para Energia</v>
          </cell>
          <cell r="S265" t="str">
            <v>1556050101</v>
          </cell>
        </row>
        <row r="266">
          <cell r="R266" t="str">
            <v>(Act. Fijos)Acueducto, Acequias y Canalizaciones</v>
          </cell>
          <cell r="S266" t="str">
            <v>1556100101</v>
          </cell>
        </row>
        <row r="267">
          <cell r="R267" t="str">
            <v>(Act. Fijos)Redes de Distribucion y Datos</v>
          </cell>
          <cell r="S267" t="str">
            <v>1556500101</v>
          </cell>
        </row>
        <row r="268">
          <cell r="R268" t="str">
            <v>(Act. Fijos)Armamento y Equipo de Vigilancia</v>
          </cell>
          <cell r="S268" t="str">
            <v>1560010101</v>
          </cell>
        </row>
        <row r="269">
          <cell r="R269" t="str">
            <v>(Act. Fijos)Semovientes</v>
          </cell>
          <cell r="S269" t="str">
            <v>1584010101</v>
          </cell>
        </row>
        <row r="270">
          <cell r="R270" t="str">
            <v>(Inver.  Acad.)Bases de Datos Bibliotecas Virtuales</v>
          </cell>
          <cell r="S270" t="str">
            <v>1705450102</v>
          </cell>
        </row>
        <row r="271">
          <cell r="R271" t="str">
            <v>(Inver.  Acad.)Publicaciones de libros y revistas</v>
          </cell>
          <cell r="S271" t="str">
            <v>1710959514</v>
          </cell>
        </row>
        <row r="272">
          <cell r="R272" t="str">
            <v>(Inver.  Acad.)Capacitacion a Docentes</v>
          </cell>
          <cell r="S272" t="str">
            <v>5205630102</v>
          </cell>
        </row>
        <row r="273">
          <cell r="R273" t="str">
            <v>(Inver.  Acad.)Libros para la Biblioteca</v>
          </cell>
          <cell r="S273" t="str">
            <v>5295100102</v>
          </cell>
        </row>
        <row r="274">
          <cell r="R274" t="str">
            <v>(Inver.  Acad.)Programas para Computador (Software)</v>
          </cell>
          <cell r="S274" t="str">
            <v>1710160101</v>
          </cell>
        </row>
        <row r="275">
          <cell r="R275" t="str">
            <v>(Inver.  Acad.)Becas Egresados</v>
          </cell>
          <cell r="S275" t="str">
            <v>5395959504</v>
          </cell>
        </row>
        <row r="276">
          <cell r="R276" t="str">
            <v>(Inver.  Acad.)Bienes de Arte y Cultura</v>
          </cell>
          <cell r="S276" t="str">
            <v>1805959595</v>
          </cell>
        </row>
        <row r="277">
          <cell r="R277" t="str">
            <v>(Inver.  Acad.)Otras inversiones (Clinica)</v>
          </cell>
          <cell r="S277" t="str">
            <v>1895959595</v>
          </cell>
        </row>
        <row r="278">
          <cell r="R278" t="str">
            <v>(Inver.  Acad.)Elem. Deportivos Bienestar Universitario y Ciencias Educacion</v>
          </cell>
          <cell r="S278" t="str">
            <v>5295959509</v>
          </cell>
        </row>
        <row r="279">
          <cell r="R279" t="str">
            <v>(Inver.  Acad.)Vestuarios y Uniformes Bienestar Universitario</v>
          </cell>
          <cell r="S279" t="str">
            <v>5295959514</v>
          </cell>
        </row>
        <row r="280">
          <cell r="R280" t="str">
            <v xml:space="preserve">(Inver.  Acad.)Instrumentos Musicales </v>
          </cell>
          <cell r="S280" t="str">
            <v>5295959519</v>
          </cell>
        </row>
        <row r="281">
          <cell r="R281" t="str">
            <v xml:space="preserve">(Inver.  Acad.)Materiales Didácticos Facultad de Ciencias Educacion </v>
          </cell>
          <cell r="S281" t="str">
            <v>5295959520</v>
          </cell>
        </row>
        <row r="282">
          <cell r="R282" t="str">
            <v>(Inver.  Acad.)Capacitacion  estudiantes</v>
          </cell>
          <cell r="S282" t="str">
            <v>5295959504</v>
          </cell>
        </row>
        <row r="283">
          <cell r="R283" t="str">
            <v>(Inver.  Acad.)Pasajes aeresos del exterior</v>
          </cell>
          <cell r="S283" t="str">
            <v>5255150102</v>
          </cell>
        </row>
        <row r="284">
          <cell r="R284" t="str">
            <v>(Inver.  Acad.)Viaticos del exterior</v>
          </cell>
          <cell r="S284" t="str">
            <v>5205210102</v>
          </cell>
        </row>
        <row r="285">
          <cell r="R285" t="str">
            <v>(Inver.  Acad.)Alojamiento y manutencion del exterior</v>
          </cell>
          <cell r="S285" t="str">
            <v>5255050102</v>
          </cell>
        </row>
        <row r="286">
          <cell r="R286" t="str">
            <v>(Inver.  Acad.)Suscripciones. Periodicos y Revistas</v>
          </cell>
          <cell r="S286" t="str">
            <v>1705450101</v>
          </cell>
        </row>
      </sheetData>
      <sheetData sheetId="6" refreshError="1">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42"/>
  <sheetViews>
    <sheetView tabSelected="1" view="pageBreakPreview" topLeftCell="E26" zoomScale="70" zoomScaleNormal="75" zoomScaleSheetLayoutView="70" workbookViewId="0">
      <selection activeCell="U29" sqref="U29"/>
    </sheetView>
  </sheetViews>
  <sheetFormatPr baseColWidth="10" defaultColWidth="11.42578125" defaultRowHeight="20.25" x14ac:dyDescent="0.3"/>
  <cols>
    <col min="1" max="1" width="67.28515625" style="14" customWidth="1"/>
    <col min="2" max="2" width="56.140625" style="79" customWidth="1"/>
    <col min="3" max="3" width="22.7109375" style="3" customWidth="1"/>
    <col min="4" max="4" width="20" style="3" customWidth="1"/>
    <col min="5" max="5" width="7" style="3" customWidth="1"/>
    <col min="6" max="6" width="5.85546875" style="3" customWidth="1"/>
    <col min="7" max="7" width="6.42578125" style="3" customWidth="1"/>
    <col min="8" max="8" width="6.28515625" style="3" customWidth="1"/>
    <col min="9" max="9" width="7.42578125" style="3" customWidth="1"/>
    <col min="10" max="10" width="5.85546875" style="3" customWidth="1"/>
    <col min="11" max="11" width="5.7109375" style="3" customWidth="1"/>
    <col min="12" max="12" width="6.5703125" style="4" customWidth="1"/>
    <col min="13" max="14" width="7.28515625" style="3" customWidth="1"/>
    <col min="15" max="15" width="6.42578125" style="3" customWidth="1"/>
    <col min="16" max="16" width="5.28515625" style="3" customWidth="1"/>
    <col min="17" max="17" width="22.5703125" style="3" customWidth="1"/>
    <col min="18" max="18" width="44" style="79" customWidth="1"/>
    <col min="19" max="19" width="24.5703125" style="79" customWidth="1"/>
    <col min="20" max="20" width="12.5703125" style="79" customWidth="1"/>
    <col min="21" max="21" width="13.42578125" style="79" customWidth="1"/>
    <col min="22" max="22" width="15" style="79" customWidth="1"/>
    <col min="23" max="23" width="14.7109375" style="79" customWidth="1"/>
    <col min="24" max="24" width="65.28515625" style="3" customWidth="1"/>
    <col min="25" max="16384" width="11.42578125" style="3"/>
  </cols>
  <sheetData>
    <row r="1" spans="1:24" s="1" customFormat="1" ht="28.5" customHeight="1" thickBot="1" x14ac:dyDescent="0.25">
      <c r="A1" s="112" t="s">
        <v>65</v>
      </c>
      <c r="B1" s="113"/>
      <c r="C1" s="113"/>
      <c r="D1" s="113"/>
      <c r="E1" s="113"/>
      <c r="F1" s="113"/>
      <c r="G1" s="113"/>
      <c r="H1" s="113"/>
      <c r="I1" s="113"/>
      <c r="J1" s="113"/>
      <c r="K1" s="113"/>
      <c r="L1" s="113"/>
      <c r="M1" s="113"/>
      <c r="N1" s="113"/>
      <c r="O1" s="113"/>
      <c r="P1" s="113"/>
      <c r="Q1" s="113"/>
      <c r="R1" s="113"/>
      <c r="S1" s="113"/>
      <c r="T1" s="113"/>
      <c r="U1" s="113"/>
      <c r="V1" s="113"/>
      <c r="W1" s="113"/>
      <c r="X1" s="114"/>
    </row>
    <row r="2" spans="1:24" s="1" customFormat="1" ht="12.75" customHeight="1" thickBot="1" x14ac:dyDescent="0.25">
      <c r="A2" s="10"/>
      <c r="B2" s="105"/>
      <c r="C2" s="2"/>
      <c r="D2" s="11"/>
      <c r="E2" s="2"/>
      <c r="F2" s="2"/>
      <c r="G2" s="2"/>
      <c r="H2" s="2"/>
      <c r="I2" s="2"/>
      <c r="J2" s="2"/>
      <c r="K2" s="2"/>
      <c r="L2" s="2"/>
      <c r="M2" s="2"/>
      <c r="N2" s="2"/>
      <c r="O2" s="2"/>
      <c r="P2" s="19"/>
      <c r="Q2" s="19"/>
      <c r="R2" s="56"/>
      <c r="S2" s="56"/>
      <c r="T2" s="56"/>
      <c r="U2" s="56"/>
      <c r="V2" s="56"/>
      <c r="W2" s="56"/>
      <c r="X2" s="19"/>
    </row>
    <row r="3" spans="1:24" s="1" customFormat="1" ht="36" customHeight="1" thickBot="1" x14ac:dyDescent="0.25">
      <c r="A3" s="17" t="s">
        <v>0</v>
      </c>
      <c r="B3" s="115" t="s">
        <v>37</v>
      </c>
      <c r="C3" s="116"/>
      <c r="D3" s="116"/>
      <c r="E3" s="116"/>
      <c r="F3" s="116"/>
      <c r="G3" s="116"/>
      <c r="H3" s="116"/>
      <c r="I3" s="116"/>
      <c r="J3" s="116"/>
      <c r="K3" s="116"/>
      <c r="L3" s="116"/>
      <c r="M3" s="116"/>
      <c r="N3" s="116"/>
      <c r="O3" s="116"/>
      <c r="P3" s="116"/>
      <c r="Q3" s="116"/>
      <c r="R3" s="117"/>
      <c r="S3" s="118"/>
      <c r="T3" s="118"/>
      <c r="U3" s="118"/>
      <c r="V3" s="118"/>
      <c r="W3" s="118"/>
      <c r="X3" s="119"/>
    </row>
    <row r="4" spans="1:24" s="1" customFormat="1" ht="28.5" customHeight="1" thickBot="1" x14ac:dyDescent="0.25">
      <c r="A4" s="18" t="s">
        <v>1</v>
      </c>
      <c r="B4" s="124" t="s">
        <v>51</v>
      </c>
      <c r="C4" s="125"/>
      <c r="D4" s="125"/>
      <c r="E4" s="125"/>
      <c r="F4" s="125"/>
      <c r="G4" s="125"/>
      <c r="H4" s="125"/>
      <c r="I4" s="125"/>
      <c r="J4" s="125"/>
      <c r="K4" s="125"/>
      <c r="L4" s="125"/>
      <c r="M4" s="125"/>
      <c r="N4" s="125"/>
      <c r="O4" s="125"/>
      <c r="P4" s="125"/>
      <c r="Q4" s="125"/>
      <c r="R4" s="126"/>
      <c r="S4" s="120"/>
      <c r="T4" s="120"/>
      <c r="U4" s="120"/>
      <c r="V4" s="120"/>
      <c r="W4" s="120"/>
      <c r="X4" s="121"/>
    </row>
    <row r="5" spans="1:24" s="1" customFormat="1" ht="28.5" customHeight="1" thickBot="1" x14ac:dyDescent="0.25">
      <c r="A5" s="17" t="s">
        <v>2</v>
      </c>
      <c r="B5" s="127">
        <v>43648</v>
      </c>
      <c r="C5" s="125"/>
      <c r="D5" s="125"/>
      <c r="E5" s="125"/>
      <c r="F5" s="125"/>
      <c r="G5" s="125"/>
      <c r="H5" s="125"/>
      <c r="I5" s="125"/>
      <c r="J5" s="125"/>
      <c r="K5" s="125"/>
      <c r="L5" s="125"/>
      <c r="M5" s="125"/>
      <c r="N5" s="125"/>
      <c r="O5" s="125"/>
      <c r="P5" s="125"/>
      <c r="Q5" s="125"/>
      <c r="R5" s="126"/>
      <c r="S5" s="120"/>
      <c r="T5" s="120"/>
      <c r="U5" s="120"/>
      <c r="V5" s="120"/>
      <c r="W5" s="120"/>
      <c r="X5" s="121"/>
    </row>
    <row r="6" spans="1:24" s="1" customFormat="1" ht="28.5" customHeight="1" thickBot="1" x14ac:dyDescent="0.25">
      <c r="A6" s="17" t="s">
        <v>3</v>
      </c>
      <c r="B6" s="115" t="s">
        <v>35</v>
      </c>
      <c r="C6" s="116"/>
      <c r="D6" s="116"/>
      <c r="E6" s="116"/>
      <c r="F6" s="116"/>
      <c r="G6" s="116"/>
      <c r="H6" s="117"/>
      <c r="I6" s="128" t="s">
        <v>4</v>
      </c>
      <c r="J6" s="129"/>
      <c r="K6" s="129"/>
      <c r="L6" s="129"/>
      <c r="M6" s="129"/>
      <c r="N6" s="130"/>
      <c r="O6" s="131">
        <v>10</v>
      </c>
      <c r="P6" s="132"/>
      <c r="Q6" s="132"/>
      <c r="R6" s="133"/>
      <c r="S6" s="120"/>
      <c r="T6" s="120"/>
      <c r="U6" s="120"/>
      <c r="V6" s="120"/>
      <c r="W6" s="120"/>
      <c r="X6" s="121"/>
    </row>
    <row r="7" spans="1:24" s="1" customFormat="1" ht="27" customHeight="1" thickBot="1" x14ac:dyDescent="0.25">
      <c r="A7" s="17" t="s">
        <v>5</v>
      </c>
      <c r="B7" s="134" t="s">
        <v>66</v>
      </c>
      <c r="C7" s="134"/>
      <c r="D7" s="134"/>
      <c r="E7" s="134"/>
      <c r="F7" s="134"/>
      <c r="G7" s="134"/>
      <c r="H7" s="134"/>
      <c r="I7" s="134"/>
      <c r="J7" s="134"/>
      <c r="K7" s="134"/>
      <c r="L7" s="134"/>
      <c r="M7" s="134"/>
      <c r="N7" s="134"/>
      <c r="O7" s="134"/>
      <c r="P7" s="134"/>
      <c r="Q7" s="134"/>
      <c r="R7" s="135"/>
      <c r="S7" s="122"/>
      <c r="T7" s="122"/>
      <c r="U7" s="122"/>
      <c r="V7" s="122"/>
      <c r="W7" s="122"/>
      <c r="X7" s="123"/>
    </row>
    <row r="8" spans="1:24" s="1" customFormat="1" ht="23.25" customHeight="1" x14ac:dyDescent="0.2">
      <c r="A8" s="139" t="s">
        <v>6</v>
      </c>
      <c r="B8" s="141" t="s">
        <v>7</v>
      </c>
      <c r="C8" s="142"/>
      <c r="D8" s="143"/>
      <c r="E8" s="144" t="s">
        <v>8</v>
      </c>
      <c r="F8" s="145"/>
      <c r="G8" s="145"/>
      <c r="H8" s="145"/>
      <c r="I8" s="145"/>
      <c r="J8" s="145"/>
      <c r="K8" s="145"/>
      <c r="L8" s="145"/>
      <c r="M8" s="145"/>
      <c r="N8" s="145"/>
      <c r="O8" s="145"/>
      <c r="P8" s="146"/>
      <c r="Q8" s="141" t="s">
        <v>9</v>
      </c>
      <c r="R8" s="147"/>
      <c r="S8" s="145"/>
      <c r="T8" s="145"/>
      <c r="U8" s="145"/>
      <c r="V8" s="145"/>
      <c r="W8" s="146"/>
      <c r="X8" s="108" t="s">
        <v>10</v>
      </c>
    </row>
    <row r="9" spans="1:24" ht="45" customHeight="1" thickBot="1" x14ac:dyDescent="0.25">
      <c r="A9" s="140"/>
      <c r="B9" s="106" t="s">
        <v>11</v>
      </c>
      <c r="C9" s="15" t="s">
        <v>12</v>
      </c>
      <c r="D9" s="12" t="s">
        <v>13</v>
      </c>
      <c r="E9" s="6" t="s">
        <v>14</v>
      </c>
      <c r="F9" s="7" t="s">
        <v>15</v>
      </c>
      <c r="G9" s="7" t="s">
        <v>16</v>
      </c>
      <c r="H9" s="7" t="s">
        <v>17</v>
      </c>
      <c r="I9" s="8" t="s">
        <v>18</v>
      </c>
      <c r="J9" s="7" t="s">
        <v>19</v>
      </c>
      <c r="K9" s="7" t="s">
        <v>20</v>
      </c>
      <c r="L9" s="7" t="s">
        <v>21</v>
      </c>
      <c r="M9" s="8" t="s">
        <v>22</v>
      </c>
      <c r="N9" s="7" t="s">
        <v>23</v>
      </c>
      <c r="O9" s="7" t="s">
        <v>24</v>
      </c>
      <c r="P9" s="9" t="s">
        <v>25</v>
      </c>
      <c r="Q9" s="5" t="s">
        <v>26</v>
      </c>
      <c r="R9" s="58" t="s">
        <v>27</v>
      </c>
      <c r="S9" s="57" t="s">
        <v>28</v>
      </c>
      <c r="T9" s="58" t="s">
        <v>29</v>
      </c>
      <c r="U9" s="59" t="s">
        <v>133</v>
      </c>
      <c r="V9" s="58" t="s">
        <v>30</v>
      </c>
      <c r="W9" s="60" t="s">
        <v>31</v>
      </c>
      <c r="X9" s="109" t="s">
        <v>32</v>
      </c>
    </row>
    <row r="10" spans="1:24" ht="45" customHeight="1" x14ac:dyDescent="0.2">
      <c r="A10" s="21"/>
      <c r="B10" s="107"/>
      <c r="C10" s="15"/>
      <c r="D10" s="23"/>
      <c r="E10" s="24"/>
      <c r="F10" s="25"/>
      <c r="G10" s="25"/>
      <c r="H10" s="25"/>
      <c r="I10" s="26"/>
      <c r="J10" s="27"/>
      <c r="K10" s="27"/>
      <c r="L10" s="27"/>
      <c r="M10" s="26"/>
      <c r="N10" s="27"/>
      <c r="O10" s="27"/>
      <c r="P10" s="28"/>
      <c r="Q10" s="22"/>
      <c r="R10" s="57"/>
      <c r="S10" s="57"/>
      <c r="T10" s="57"/>
      <c r="U10" s="57"/>
      <c r="V10" s="61"/>
      <c r="W10" s="62"/>
      <c r="X10" s="29"/>
    </row>
    <row r="11" spans="1:24" ht="215.25" customHeight="1" x14ac:dyDescent="0.2">
      <c r="A11" s="110" t="s">
        <v>61</v>
      </c>
      <c r="B11" s="31" t="s">
        <v>84</v>
      </c>
      <c r="C11" s="34" t="s">
        <v>36</v>
      </c>
      <c r="D11" s="31" t="s">
        <v>44</v>
      </c>
      <c r="E11" s="35"/>
      <c r="F11" s="35"/>
      <c r="G11" s="35"/>
      <c r="H11" s="36"/>
      <c r="I11" s="37"/>
      <c r="J11" s="37"/>
      <c r="K11" s="38"/>
      <c r="L11" s="37"/>
      <c r="M11" s="37"/>
      <c r="N11" s="38"/>
      <c r="O11" s="37"/>
      <c r="P11" s="39"/>
      <c r="Q11" s="85" t="s">
        <v>126</v>
      </c>
      <c r="R11" s="103" t="s">
        <v>105</v>
      </c>
      <c r="S11" s="86" t="s">
        <v>38</v>
      </c>
      <c r="T11" s="89">
        <v>0.46015624999999999</v>
      </c>
      <c r="U11" s="95" t="s">
        <v>132</v>
      </c>
      <c r="V11" s="96" t="s">
        <v>39</v>
      </c>
      <c r="W11" s="82" t="s">
        <v>104</v>
      </c>
      <c r="X11" s="97" t="s">
        <v>106</v>
      </c>
    </row>
    <row r="12" spans="1:24" ht="61.5" customHeight="1" x14ac:dyDescent="0.2">
      <c r="A12" s="136"/>
      <c r="B12" s="31" t="s">
        <v>88</v>
      </c>
      <c r="C12" s="34"/>
      <c r="D12" s="31" t="s">
        <v>85</v>
      </c>
      <c r="E12" s="35"/>
      <c r="F12" s="35"/>
      <c r="G12" s="35"/>
      <c r="H12" s="36"/>
      <c r="I12" s="37"/>
      <c r="J12" s="37"/>
      <c r="K12" s="38"/>
      <c r="L12" s="37"/>
      <c r="M12" s="37"/>
      <c r="N12" s="38"/>
      <c r="O12" s="37"/>
      <c r="P12" s="39"/>
      <c r="Q12" s="40"/>
      <c r="R12" s="104" t="s">
        <v>86</v>
      </c>
      <c r="S12" s="63"/>
      <c r="T12" s="64"/>
      <c r="U12" s="67"/>
      <c r="V12" s="65"/>
      <c r="W12" s="68"/>
      <c r="X12" s="20"/>
    </row>
    <row r="13" spans="1:24" ht="79.5" customHeight="1" x14ac:dyDescent="0.2">
      <c r="A13" s="31" t="s">
        <v>49</v>
      </c>
      <c r="B13" s="55" t="s">
        <v>103</v>
      </c>
      <c r="C13" s="34"/>
      <c r="D13" s="31" t="s">
        <v>59</v>
      </c>
      <c r="E13" s="35"/>
      <c r="F13" s="35"/>
      <c r="G13" s="35"/>
      <c r="H13" s="36"/>
      <c r="I13" s="38"/>
      <c r="J13" s="38"/>
      <c r="K13" s="38"/>
      <c r="L13" s="38"/>
      <c r="M13" s="38"/>
      <c r="N13" s="38"/>
      <c r="O13" s="38"/>
      <c r="P13" s="41"/>
      <c r="Q13" s="40"/>
      <c r="R13" s="104" t="s">
        <v>124</v>
      </c>
      <c r="S13" s="63"/>
      <c r="T13" s="64"/>
      <c r="U13" s="67"/>
      <c r="V13" s="65"/>
      <c r="W13" s="68"/>
      <c r="X13" s="20"/>
    </row>
    <row r="14" spans="1:24" ht="192" customHeight="1" thickBot="1" x14ac:dyDescent="0.25">
      <c r="A14" s="31" t="s">
        <v>54</v>
      </c>
      <c r="B14" s="31" t="s">
        <v>87</v>
      </c>
      <c r="C14" s="34"/>
      <c r="D14" s="31" t="s">
        <v>44</v>
      </c>
      <c r="E14" s="36"/>
      <c r="F14" s="36"/>
      <c r="G14" s="36"/>
      <c r="H14" s="36"/>
      <c r="I14" s="38"/>
      <c r="J14" s="38"/>
      <c r="K14" s="38"/>
      <c r="L14" s="38"/>
      <c r="M14" s="38"/>
      <c r="N14" s="38"/>
      <c r="O14" s="38"/>
      <c r="P14" s="41"/>
      <c r="Q14" s="40"/>
      <c r="R14" s="103" t="s">
        <v>113</v>
      </c>
      <c r="S14" s="82" t="s">
        <v>112</v>
      </c>
      <c r="T14" s="90">
        <v>6.7900000000000002E-2</v>
      </c>
      <c r="U14" s="83" t="s">
        <v>134</v>
      </c>
      <c r="V14" s="91" t="s">
        <v>41</v>
      </c>
      <c r="W14" s="92" t="s">
        <v>104</v>
      </c>
      <c r="X14" s="80" t="s">
        <v>114</v>
      </c>
    </row>
    <row r="15" spans="1:24" ht="154.5" customHeight="1" thickBot="1" x14ac:dyDescent="0.25">
      <c r="A15" s="110" t="s">
        <v>43</v>
      </c>
      <c r="B15" s="31" t="s">
        <v>56</v>
      </c>
      <c r="C15" s="34" t="s">
        <v>36</v>
      </c>
      <c r="D15" s="31" t="s">
        <v>48</v>
      </c>
      <c r="E15" s="36"/>
      <c r="F15" s="36"/>
      <c r="G15" s="36"/>
      <c r="H15" s="36"/>
      <c r="I15" s="38"/>
      <c r="J15" s="38"/>
      <c r="K15" s="38"/>
      <c r="L15" s="38"/>
      <c r="M15" s="38"/>
      <c r="N15" s="38"/>
      <c r="O15" s="38"/>
      <c r="P15" s="41"/>
      <c r="Q15" s="40" t="s">
        <v>89</v>
      </c>
      <c r="R15" s="31" t="s">
        <v>125</v>
      </c>
      <c r="S15" s="63" t="s">
        <v>40</v>
      </c>
      <c r="T15" s="69">
        <f>+(733735152/1126889129)</f>
        <v>0.65111565380980796</v>
      </c>
      <c r="U15" s="70">
        <v>1</v>
      </c>
      <c r="V15" s="65" t="s">
        <v>41</v>
      </c>
      <c r="W15" s="71" t="s">
        <v>33</v>
      </c>
      <c r="X15" s="20" t="s">
        <v>42</v>
      </c>
    </row>
    <row r="16" spans="1:24" ht="76.5" customHeight="1" x14ac:dyDescent="0.2">
      <c r="A16" s="111"/>
      <c r="B16" s="31" t="s">
        <v>55</v>
      </c>
      <c r="C16" s="42"/>
      <c r="D16" s="31"/>
      <c r="E16" s="36"/>
      <c r="F16" s="36"/>
      <c r="G16" s="36"/>
      <c r="H16" s="36"/>
      <c r="I16" s="38"/>
      <c r="J16" s="38"/>
      <c r="K16" s="38"/>
      <c r="L16" s="38"/>
      <c r="M16" s="38"/>
      <c r="N16" s="38"/>
      <c r="O16" s="38"/>
      <c r="P16" s="41"/>
      <c r="Q16" s="40" t="s">
        <v>78</v>
      </c>
      <c r="R16" s="31" t="s">
        <v>79</v>
      </c>
      <c r="S16" s="63"/>
      <c r="T16" s="72"/>
      <c r="U16" s="70"/>
      <c r="V16" s="65"/>
      <c r="W16" s="73"/>
      <c r="X16" s="20"/>
    </row>
    <row r="17" spans="1:24" ht="76.5" customHeight="1" x14ac:dyDescent="0.2">
      <c r="A17" s="111"/>
      <c r="B17" s="31" t="s">
        <v>92</v>
      </c>
      <c r="C17" s="42"/>
      <c r="D17" s="31"/>
      <c r="E17" s="36"/>
      <c r="F17" s="36"/>
      <c r="G17" s="36"/>
      <c r="H17" s="36"/>
      <c r="I17" s="38"/>
      <c r="J17" s="38"/>
      <c r="K17" s="38"/>
      <c r="L17" s="38"/>
      <c r="M17" s="38"/>
      <c r="N17" s="38"/>
      <c r="O17" s="38"/>
      <c r="P17" s="41"/>
      <c r="Q17" s="40"/>
      <c r="R17" s="31"/>
      <c r="S17" s="63"/>
      <c r="T17" s="72"/>
      <c r="U17" s="70"/>
      <c r="V17" s="65"/>
      <c r="W17" s="73"/>
      <c r="X17" s="20"/>
    </row>
    <row r="18" spans="1:24" ht="64.5" customHeight="1" x14ac:dyDescent="0.2">
      <c r="A18" s="111"/>
      <c r="B18" s="31" t="s">
        <v>62</v>
      </c>
      <c r="C18" s="42"/>
      <c r="D18" s="31" t="s">
        <v>60</v>
      </c>
      <c r="E18" s="36"/>
      <c r="F18" s="36"/>
      <c r="G18" s="36"/>
      <c r="H18" s="36"/>
      <c r="I18" s="38"/>
      <c r="J18" s="38"/>
      <c r="K18" s="38"/>
      <c r="L18" s="38"/>
      <c r="M18" s="38"/>
      <c r="N18" s="38"/>
      <c r="O18" s="38"/>
      <c r="P18" s="41"/>
      <c r="Q18" s="40"/>
      <c r="R18" s="31"/>
      <c r="S18" s="63"/>
      <c r="T18" s="72"/>
      <c r="U18" s="70"/>
      <c r="V18" s="65"/>
      <c r="W18" s="73"/>
      <c r="X18" s="20"/>
    </row>
    <row r="19" spans="1:24" ht="93" customHeight="1" x14ac:dyDescent="0.2">
      <c r="A19" s="137" t="s">
        <v>83</v>
      </c>
      <c r="B19" s="31" t="s">
        <v>45</v>
      </c>
      <c r="C19" s="43" t="s">
        <v>36</v>
      </c>
      <c r="D19" s="31" t="s">
        <v>41</v>
      </c>
      <c r="E19" s="36"/>
      <c r="F19" s="36"/>
      <c r="G19" s="36"/>
      <c r="H19" s="36"/>
      <c r="I19" s="44"/>
      <c r="J19" s="44"/>
      <c r="K19" s="44"/>
      <c r="L19" s="44"/>
      <c r="M19" s="44"/>
      <c r="N19" s="44"/>
      <c r="O19" s="44"/>
      <c r="P19" s="45"/>
      <c r="Q19" s="30" t="s">
        <v>82</v>
      </c>
      <c r="R19" s="31"/>
      <c r="S19" s="74"/>
      <c r="T19" s="75"/>
      <c r="U19" s="63"/>
      <c r="V19" s="63"/>
      <c r="W19" s="76"/>
      <c r="X19" s="16"/>
    </row>
    <row r="20" spans="1:24" ht="168.75" customHeight="1" x14ac:dyDescent="0.2">
      <c r="A20" s="138"/>
      <c r="B20" s="31" t="s">
        <v>53</v>
      </c>
      <c r="C20" s="42"/>
      <c r="D20" s="31" t="s">
        <v>41</v>
      </c>
      <c r="E20" s="36"/>
      <c r="F20" s="36"/>
      <c r="G20" s="36"/>
      <c r="H20" s="36"/>
      <c r="I20" s="36"/>
      <c r="J20" s="36"/>
      <c r="K20" s="36"/>
      <c r="L20" s="36"/>
      <c r="M20" s="36"/>
      <c r="N20" s="36"/>
      <c r="O20" s="36"/>
      <c r="P20" s="36"/>
      <c r="Q20" s="30"/>
      <c r="R20" s="66" t="s">
        <v>123</v>
      </c>
      <c r="S20" s="98"/>
      <c r="T20" s="99"/>
      <c r="U20" s="100"/>
      <c r="V20" s="101"/>
      <c r="W20" s="102"/>
      <c r="X20" s="66"/>
    </row>
    <row r="21" spans="1:24" ht="200.25" customHeight="1" x14ac:dyDescent="0.2">
      <c r="A21" s="138"/>
      <c r="B21" s="31" t="s">
        <v>90</v>
      </c>
      <c r="C21" s="42"/>
      <c r="D21" s="31" t="s">
        <v>41</v>
      </c>
      <c r="E21" s="36"/>
      <c r="F21" s="36"/>
      <c r="G21" s="36"/>
      <c r="H21" s="36"/>
      <c r="I21" s="36"/>
      <c r="J21" s="36"/>
      <c r="K21" s="36"/>
      <c r="L21" s="44"/>
      <c r="M21" s="44"/>
      <c r="N21" s="44"/>
      <c r="O21" s="44"/>
      <c r="P21" s="45"/>
      <c r="Q21" s="30" t="s">
        <v>80</v>
      </c>
      <c r="R21" s="82" t="s">
        <v>81</v>
      </c>
      <c r="S21" s="81" t="s">
        <v>107</v>
      </c>
      <c r="T21" s="82">
        <v>1.48</v>
      </c>
      <c r="U21" s="83">
        <v>0.3</v>
      </c>
      <c r="V21" s="88" t="s">
        <v>108</v>
      </c>
      <c r="W21" s="84" t="s">
        <v>33</v>
      </c>
      <c r="X21" s="82" t="s">
        <v>120</v>
      </c>
    </row>
    <row r="22" spans="1:24" ht="156.75" customHeight="1" x14ac:dyDescent="0.2">
      <c r="A22" s="138"/>
      <c r="B22" s="31" t="s">
        <v>93</v>
      </c>
      <c r="C22" s="42"/>
      <c r="D22" s="31" t="s">
        <v>95</v>
      </c>
      <c r="E22" s="36"/>
      <c r="F22" s="36"/>
      <c r="G22" s="36"/>
      <c r="H22" s="36"/>
      <c r="I22" s="36"/>
      <c r="J22" s="36"/>
      <c r="K22" s="36"/>
      <c r="L22" s="44"/>
      <c r="M22" s="44"/>
      <c r="N22" s="44"/>
      <c r="O22" s="44"/>
      <c r="P22" s="45"/>
      <c r="Q22" s="30" t="s">
        <v>98</v>
      </c>
      <c r="R22" s="82" t="s">
        <v>122</v>
      </c>
      <c r="S22" s="81" t="s">
        <v>109</v>
      </c>
      <c r="T22" s="87">
        <v>0.94010000000000005</v>
      </c>
      <c r="U22" s="83" t="s">
        <v>135</v>
      </c>
      <c r="V22" s="83" t="s">
        <v>108</v>
      </c>
      <c r="W22" s="84" t="s">
        <v>110</v>
      </c>
      <c r="X22" s="82" t="s">
        <v>111</v>
      </c>
    </row>
    <row r="23" spans="1:24" ht="90.75" customHeight="1" x14ac:dyDescent="0.2">
      <c r="A23" s="138"/>
      <c r="B23" s="31" t="s">
        <v>94</v>
      </c>
      <c r="C23" s="42"/>
      <c r="D23" s="31" t="s">
        <v>95</v>
      </c>
      <c r="E23" s="36"/>
      <c r="F23" s="36"/>
      <c r="G23" s="36"/>
      <c r="H23" s="36"/>
      <c r="I23" s="36"/>
      <c r="J23" s="36"/>
      <c r="K23" s="36"/>
      <c r="L23" s="44"/>
      <c r="M23" s="44"/>
      <c r="N23" s="44"/>
      <c r="O23" s="44"/>
      <c r="P23" s="45"/>
      <c r="Q23" s="30" t="s">
        <v>97</v>
      </c>
      <c r="R23" s="31" t="s">
        <v>96</v>
      </c>
      <c r="S23" s="74"/>
      <c r="T23" s="77"/>
      <c r="U23" s="63"/>
      <c r="V23" s="63"/>
      <c r="W23" s="76"/>
      <c r="X23" s="16"/>
    </row>
    <row r="24" spans="1:24" ht="51" customHeight="1" x14ac:dyDescent="0.2">
      <c r="A24" s="138"/>
      <c r="B24" s="31" t="s">
        <v>52</v>
      </c>
      <c r="C24" s="42"/>
      <c r="D24" s="31" t="s">
        <v>41</v>
      </c>
      <c r="E24" s="36"/>
      <c r="F24" s="36"/>
      <c r="G24" s="36"/>
      <c r="H24" s="36"/>
      <c r="I24" s="36"/>
      <c r="J24" s="36"/>
      <c r="K24" s="36"/>
      <c r="L24" s="44"/>
      <c r="M24" s="44"/>
      <c r="N24" s="44"/>
      <c r="O24" s="44"/>
      <c r="P24" s="45"/>
      <c r="Q24" s="30"/>
      <c r="R24" s="31" t="s">
        <v>67</v>
      </c>
      <c r="S24" s="74"/>
      <c r="T24" s="77"/>
      <c r="U24" s="63"/>
      <c r="V24" s="63"/>
      <c r="W24" s="76"/>
      <c r="X24" s="16"/>
    </row>
    <row r="25" spans="1:24" ht="174.75" customHeight="1" x14ac:dyDescent="0.2">
      <c r="A25" s="138"/>
      <c r="B25" s="31" t="s">
        <v>57</v>
      </c>
      <c r="C25" s="46" t="s">
        <v>36</v>
      </c>
      <c r="D25" s="31" t="s">
        <v>95</v>
      </c>
      <c r="E25" s="36"/>
      <c r="F25" s="36"/>
      <c r="G25" s="36"/>
      <c r="H25" s="36"/>
      <c r="I25" s="36"/>
      <c r="J25" s="36"/>
      <c r="K25" s="36"/>
      <c r="L25" s="44"/>
      <c r="M25" s="44"/>
      <c r="N25" s="44"/>
      <c r="O25" s="44"/>
      <c r="P25" s="45"/>
      <c r="Q25" s="32" t="s">
        <v>68</v>
      </c>
      <c r="R25" s="103" t="s">
        <v>117</v>
      </c>
      <c r="S25" s="81" t="s">
        <v>118</v>
      </c>
      <c r="T25" s="86">
        <v>0.23</v>
      </c>
      <c r="U25" s="83" t="s">
        <v>136</v>
      </c>
      <c r="V25" s="83" t="s">
        <v>108</v>
      </c>
      <c r="W25" s="84" t="s">
        <v>110</v>
      </c>
      <c r="X25" s="93" t="s">
        <v>119</v>
      </c>
    </row>
    <row r="26" spans="1:24" ht="57" customHeight="1" x14ac:dyDescent="0.2">
      <c r="A26" s="138"/>
      <c r="B26" s="31" t="s">
        <v>46</v>
      </c>
      <c r="C26" s="46"/>
      <c r="D26" s="31" t="s">
        <v>41</v>
      </c>
      <c r="E26" s="47"/>
      <c r="F26" s="48"/>
      <c r="G26" s="48"/>
      <c r="H26" s="48"/>
      <c r="I26" s="48"/>
      <c r="J26" s="48"/>
      <c r="K26" s="48"/>
      <c r="L26" s="48"/>
      <c r="M26" s="48"/>
      <c r="N26" s="48"/>
      <c r="O26" s="48"/>
      <c r="P26" s="49"/>
      <c r="Q26" s="33" t="s">
        <v>69</v>
      </c>
      <c r="R26" s="31" t="s">
        <v>70</v>
      </c>
      <c r="S26" s="74"/>
      <c r="T26" s="78"/>
      <c r="U26" s="63"/>
      <c r="V26" s="63"/>
      <c r="W26" s="76"/>
      <c r="X26" s="16"/>
    </row>
    <row r="27" spans="1:24" ht="57" customHeight="1" x14ac:dyDescent="0.2">
      <c r="A27" s="138"/>
      <c r="B27" s="54" t="s">
        <v>91</v>
      </c>
      <c r="C27" s="46"/>
      <c r="D27" s="54"/>
      <c r="E27" s="47"/>
      <c r="F27" s="48"/>
      <c r="G27" s="48"/>
      <c r="H27" s="48"/>
      <c r="I27" s="48"/>
      <c r="J27" s="48"/>
      <c r="K27" s="48"/>
      <c r="L27" s="48"/>
      <c r="M27" s="48"/>
      <c r="N27" s="48"/>
      <c r="O27" s="48"/>
      <c r="P27" s="49"/>
      <c r="Q27" s="33"/>
      <c r="R27" s="31"/>
      <c r="S27" s="74"/>
      <c r="T27" s="78"/>
      <c r="U27" s="63"/>
      <c r="V27" s="63"/>
      <c r="W27" s="76"/>
      <c r="X27" s="16"/>
    </row>
    <row r="28" spans="1:24" ht="78" customHeight="1" x14ac:dyDescent="0.2">
      <c r="A28" s="138"/>
      <c r="B28" s="50" t="s">
        <v>58</v>
      </c>
      <c r="C28" s="46"/>
      <c r="D28" s="50" t="s">
        <v>41</v>
      </c>
      <c r="E28" s="47"/>
      <c r="F28" s="48"/>
      <c r="G28" s="48"/>
      <c r="H28" s="48"/>
      <c r="I28" s="48"/>
      <c r="J28" s="48"/>
      <c r="K28" s="48"/>
      <c r="L28" s="48"/>
      <c r="M28" s="48"/>
      <c r="N28" s="48"/>
      <c r="O28" s="48"/>
      <c r="P28" s="49"/>
      <c r="Q28" s="33" t="s">
        <v>71</v>
      </c>
      <c r="R28" s="31" t="s">
        <v>72</v>
      </c>
      <c r="S28" s="74"/>
      <c r="T28" s="78"/>
      <c r="U28" s="63"/>
      <c r="V28" s="63"/>
      <c r="W28" s="76"/>
      <c r="X28" s="16"/>
    </row>
    <row r="29" spans="1:24" ht="162.75" customHeight="1" x14ac:dyDescent="0.2">
      <c r="A29" s="138"/>
      <c r="B29" s="50" t="s">
        <v>47</v>
      </c>
      <c r="C29" s="46"/>
      <c r="D29" s="50" t="s">
        <v>41</v>
      </c>
      <c r="E29" s="47"/>
      <c r="F29" s="48"/>
      <c r="G29" s="48"/>
      <c r="H29" s="48"/>
      <c r="I29" s="48"/>
      <c r="J29" s="48"/>
      <c r="K29" s="48"/>
      <c r="L29" s="48"/>
      <c r="M29" s="48"/>
      <c r="N29" s="48"/>
      <c r="O29" s="48"/>
      <c r="P29" s="49"/>
      <c r="Q29" s="33" t="s">
        <v>73</v>
      </c>
      <c r="R29" s="82" t="s">
        <v>121</v>
      </c>
      <c r="S29" s="81" t="s">
        <v>115</v>
      </c>
      <c r="T29" s="94">
        <v>1</v>
      </c>
      <c r="U29" s="148">
        <v>1</v>
      </c>
      <c r="V29" s="88" t="s">
        <v>108</v>
      </c>
      <c r="W29" s="84" t="s">
        <v>33</v>
      </c>
      <c r="X29" s="82" t="s">
        <v>116</v>
      </c>
    </row>
    <row r="30" spans="1:24" ht="57.75" customHeight="1" x14ac:dyDescent="0.2">
      <c r="A30" s="138"/>
      <c r="B30" s="51" t="s">
        <v>50</v>
      </c>
      <c r="C30" s="52"/>
      <c r="D30" s="50" t="s">
        <v>41</v>
      </c>
      <c r="E30" s="47"/>
      <c r="F30" s="48"/>
      <c r="G30" s="48"/>
      <c r="H30" s="48"/>
      <c r="I30" s="48"/>
      <c r="J30" s="48"/>
      <c r="K30" s="48"/>
      <c r="L30" s="48"/>
      <c r="M30" s="48"/>
      <c r="N30" s="48"/>
      <c r="O30" s="48"/>
      <c r="P30" s="49"/>
      <c r="Q30" s="33" t="s">
        <v>74</v>
      </c>
      <c r="R30" s="31" t="s">
        <v>75</v>
      </c>
      <c r="S30" s="74"/>
      <c r="T30" s="78"/>
      <c r="U30" s="63"/>
      <c r="V30" s="63"/>
      <c r="W30" s="76"/>
      <c r="X30" s="16"/>
    </row>
    <row r="31" spans="1:24" ht="57.75" customHeight="1" x14ac:dyDescent="0.2">
      <c r="A31" s="138"/>
      <c r="B31" s="51" t="s">
        <v>63</v>
      </c>
      <c r="C31" s="52"/>
      <c r="D31" s="53"/>
      <c r="E31" s="47"/>
      <c r="F31" s="48"/>
      <c r="G31" s="48"/>
      <c r="H31" s="48"/>
      <c r="I31" s="48"/>
      <c r="J31" s="48"/>
      <c r="K31" s="48"/>
      <c r="L31" s="48"/>
      <c r="M31" s="48"/>
      <c r="N31" s="48"/>
      <c r="O31" s="48"/>
      <c r="P31" s="49"/>
      <c r="Q31" s="33"/>
      <c r="R31" s="31"/>
      <c r="S31" s="74"/>
      <c r="T31" s="78"/>
      <c r="U31" s="63"/>
      <c r="V31" s="63"/>
      <c r="W31" s="76"/>
      <c r="X31" s="16"/>
    </row>
    <row r="32" spans="1:24" ht="57.75" customHeight="1" x14ac:dyDescent="0.2">
      <c r="A32" s="138"/>
      <c r="B32" s="51" t="s">
        <v>64</v>
      </c>
      <c r="C32" s="52"/>
      <c r="D32" s="50" t="s">
        <v>41</v>
      </c>
      <c r="E32" s="47"/>
      <c r="F32" s="48"/>
      <c r="G32" s="48"/>
      <c r="H32" s="48"/>
      <c r="I32" s="48"/>
      <c r="J32" s="48"/>
      <c r="K32" s="48"/>
      <c r="L32" s="48"/>
      <c r="M32" s="48"/>
      <c r="N32" s="48"/>
      <c r="O32" s="48"/>
      <c r="P32" s="49"/>
      <c r="Q32" s="33" t="s">
        <v>76</v>
      </c>
      <c r="R32" s="31" t="s">
        <v>77</v>
      </c>
      <c r="S32" s="74"/>
      <c r="T32" s="78"/>
      <c r="U32" s="63"/>
      <c r="V32" s="63"/>
      <c r="W32" s="76"/>
      <c r="X32" s="16"/>
    </row>
    <row r="33" spans="1:24" ht="110.25" customHeight="1" x14ac:dyDescent="0.2">
      <c r="A33" s="138"/>
      <c r="B33" s="51" t="s">
        <v>131</v>
      </c>
      <c r="C33" s="52"/>
      <c r="D33" s="50" t="s">
        <v>101</v>
      </c>
      <c r="E33" s="47"/>
      <c r="F33" s="48"/>
      <c r="G33" s="48"/>
      <c r="H33" s="48"/>
      <c r="I33" s="48"/>
      <c r="J33" s="48"/>
      <c r="K33" s="48"/>
      <c r="L33" s="48"/>
      <c r="M33" s="48"/>
      <c r="N33" s="48"/>
      <c r="O33" s="48"/>
      <c r="P33" s="49"/>
      <c r="Q33" s="33"/>
      <c r="R33" s="31"/>
      <c r="S33" s="74"/>
      <c r="T33" s="78"/>
      <c r="U33" s="63"/>
      <c r="V33" s="63"/>
      <c r="W33" s="76"/>
      <c r="X33" s="16"/>
    </row>
    <row r="34" spans="1:24" ht="57.75" customHeight="1" x14ac:dyDescent="0.2">
      <c r="A34" s="138"/>
      <c r="B34" s="51" t="s">
        <v>100</v>
      </c>
      <c r="C34" s="52"/>
      <c r="D34" s="50" t="s">
        <v>101</v>
      </c>
      <c r="E34" s="47"/>
      <c r="F34" s="48"/>
      <c r="G34" s="48"/>
      <c r="H34" s="48"/>
      <c r="I34" s="48"/>
      <c r="J34" s="48"/>
      <c r="K34" s="48"/>
      <c r="L34" s="48"/>
      <c r="M34" s="48"/>
      <c r="N34" s="48"/>
      <c r="O34" s="48"/>
      <c r="P34" s="49"/>
      <c r="Q34" s="33"/>
      <c r="R34" s="31"/>
      <c r="S34" s="74"/>
      <c r="T34" s="78"/>
      <c r="U34" s="63"/>
      <c r="V34" s="63"/>
      <c r="W34" s="76"/>
      <c r="X34" s="16"/>
    </row>
    <row r="35" spans="1:24" ht="75" customHeight="1" x14ac:dyDescent="0.2">
      <c r="A35" s="138"/>
      <c r="B35" s="51" t="s">
        <v>130</v>
      </c>
      <c r="C35" s="52"/>
      <c r="D35" s="50" t="s">
        <v>101</v>
      </c>
      <c r="E35" s="47"/>
      <c r="F35" s="48"/>
      <c r="G35" s="48"/>
      <c r="H35" s="48"/>
      <c r="I35" s="48"/>
      <c r="J35" s="48"/>
      <c r="K35" s="48"/>
      <c r="L35" s="48"/>
      <c r="M35" s="48"/>
      <c r="N35" s="48"/>
      <c r="O35" s="48"/>
      <c r="P35" s="49"/>
      <c r="Q35" s="33"/>
      <c r="R35" s="31"/>
      <c r="S35" s="74"/>
      <c r="T35" s="78"/>
      <c r="U35" s="63"/>
      <c r="V35" s="63"/>
      <c r="W35" s="76"/>
      <c r="X35" s="16"/>
    </row>
    <row r="36" spans="1:24" ht="105" customHeight="1" x14ac:dyDescent="0.2">
      <c r="A36" s="138"/>
      <c r="B36" s="51" t="s">
        <v>129</v>
      </c>
      <c r="C36" s="52"/>
      <c r="D36" s="50" t="s">
        <v>101</v>
      </c>
      <c r="E36" s="47"/>
      <c r="F36" s="48"/>
      <c r="G36" s="48"/>
      <c r="H36" s="48"/>
      <c r="I36" s="48"/>
      <c r="J36" s="48"/>
      <c r="K36" s="48"/>
      <c r="L36" s="48"/>
      <c r="M36" s="48"/>
      <c r="N36" s="48"/>
      <c r="O36" s="48"/>
      <c r="P36" s="49"/>
      <c r="Q36" s="33"/>
      <c r="R36" s="31"/>
      <c r="S36" s="74"/>
      <c r="T36" s="78"/>
      <c r="U36" s="63"/>
      <c r="V36" s="63"/>
      <c r="W36" s="76"/>
      <c r="X36" s="16"/>
    </row>
    <row r="37" spans="1:24" ht="75.75" customHeight="1" x14ac:dyDescent="0.2">
      <c r="A37" s="138"/>
      <c r="B37" s="51" t="s">
        <v>128</v>
      </c>
      <c r="C37" s="52"/>
      <c r="D37" s="50" t="s">
        <v>101</v>
      </c>
      <c r="E37" s="47"/>
      <c r="F37" s="48"/>
      <c r="G37" s="48"/>
      <c r="H37" s="48"/>
      <c r="I37" s="48"/>
      <c r="J37" s="48"/>
      <c r="K37" s="48"/>
      <c r="L37" s="48"/>
      <c r="M37" s="48"/>
      <c r="N37" s="48"/>
      <c r="O37" s="48"/>
      <c r="P37" s="49"/>
      <c r="Q37" s="33"/>
      <c r="R37" s="31"/>
      <c r="S37" s="74"/>
      <c r="T37" s="78"/>
      <c r="U37" s="63"/>
      <c r="V37" s="63"/>
      <c r="W37" s="76"/>
      <c r="X37" s="16"/>
    </row>
    <row r="38" spans="1:24" ht="53.25" customHeight="1" x14ac:dyDescent="0.2">
      <c r="A38" s="138"/>
      <c r="B38" s="51" t="s">
        <v>102</v>
      </c>
      <c r="C38" s="52"/>
      <c r="D38" s="50" t="s">
        <v>101</v>
      </c>
      <c r="E38" s="47"/>
      <c r="F38" s="48"/>
      <c r="G38" s="48"/>
      <c r="H38" s="48"/>
      <c r="I38" s="48"/>
      <c r="J38" s="48"/>
      <c r="K38" s="48"/>
      <c r="L38" s="48"/>
      <c r="M38" s="48"/>
      <c r="N38" s="48"/>
      <c r="O38" s="48"/>
      <c r="P38" s="49"/>
      <c r="Q38" s="33"/>
      <c r="R38" s="31"/>
      <c r="S38" s="74"/>
      <c r="T38" s="78"/>
      <c r="U38" s="63"/>
      <c r="V38" s="63"/>
      <c r="W38" s="76"/>
      <c r="X38" s="16"/>
    </row>
    <row r="39" spans="1:24" ht="108.75" customHeight="1" x14ac:dyDescent="0.2">
      <c r="A39" s="138"/>
      <c r="B39" s="51" t="s">
        <v>127</v>
      </c>
      <c r="C39" s="52"/>
      <c r="D39" s="50" t="s">
        <v>101</v>
      </c>
      <c r="E39" s="47"/>
      <c r="F39" s="48"/>
      <c r="G39" s="48"/>
      <c r="H39" s="48"/>
      <c r="I39" s="48"/>
      <c r="J39" s="48"/>
      <c r="K39" s="48"/>
      <c r="L39" s="48"/>
      <c r="M39" s="48"/>
      <c r="N39" s="48"/>
      <c r="O39" s="48"/>
      <c r="P39" s="49"/>
      <c r="Q39" s="33"/>
      <c r="R39" s="31"/>
      <c r="S39" s="74"/>
      <c r="T39" s="78"/>
      <c r="U39" s="63"/>
      <c r="V39" s="63"/>
      <c r="W39" s="76"/>
      <c r="X39" s="16"/>
    </row>
    <row r="40" spans="1:24" ht="57" customHeight="1" x14ac:dyDescent="0.2">
      <c r="A40" s="138"/>
      <c r="B40" s="51" t="s">
        <v>99</v>
      </c>
      <c r="C40" s="52"/>
      <c r="D40" s="50" t="s">
        <v>101</v>
      </c>
      <c r="E40" s="47"/>
      <c r="F40" s="48"/>
      <c r="G40" s="48"/>
      <c r="H40" s="48"/>
      <c r="I40" s="48"/>
      <c r="J40" s="48"/>
      <c r="K40" s="48"/>
      <c r="L40" s="48"/>
      <c r="M40" s="48"/>
      <c r="N40" s="48"/>
      <c r="O40" s="48"/>
      <c r="P40" s="49"/>
      <c r="Q40" s="33"/>
      <c r="R40" s="31"/>
      <c r="S40" s="74"/>
      <c r="T40" s="78"/>
      <c r="U40" s="63"/>
      <c r="V40" s="63"/>
      <c r="W40" s="76"/>
      <c r="X40" s="16"/>
    </row>
    <row r="42" spans="1:24" x14ac:dyDescent="0.3">
      <c r="A42" s="13" t="s">
        <v>34</v>
      </c>
    </row>
  </sheetData>
  <mergeCells count="17">
    <mergeCell ref="A19:A40"/>
    <mergeCell ref="A8:A9"/>
    <mergeCell ref="B8:D8"/>
    <mergeCell ref="E8:P8"/>
    <mergeCell ref="Q8:W8"/>
    <mergeCell ref="X8:X9"/>
    <mergeCell ref="A15:A18"/>
    <mergeCell ref="A1:X1"/>
    <mergeCell ref="B3:R3"/>
    <mergeCell ref="S3:X7"/>
    <mergeCell ref="B4:R4"/>
    <mergeCell ref="B5:R5"/>
    <mergeCell ref="B6:H6"/>
    <mergeCell ref="I6:N6"/>
    <mergeCell ref="O6:R6"/>
    <mergeCell ref="B7:R7"/>
    <mergeCell ref="A11:A12"/>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PAT10</vt:lpstr>
      <vt:lpstr>'PAT10'!Área_de_impresión</vt:lpstr>
      <vt:lpstr>'PAT10'!Títulos_a_imprimir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2020-03-24T22:28:36Z</dcterms:modified>
</cp:coreProperties>
</file>