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580"/>
  </bookViews>
  <sheets>
    <sheet name="PAT10" sheetId="20" r:id="rId1"/>
  </sheets>
  <externalReferences>
    <externalReference r:id="rId2"/>
  </externalReferences>
  <definedNames>
    <definedName name="ACADEMICO">[1]Tablas!$R$123:$R$241</definedName>
    <definedName name="ADMON">[1]Tablas!$R$3:$R$122</definedName>
    <definedName name="_xlnm.Print_Area" localSheetId="0">'PAT10'!$A$1:$X$40</definedName>
    <definedName name="AREAS_NEGOCIO">[1]Tablas!$X$3:$Y$11</definedName>
    <definedName name="CARGO">#REF!</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[1]Tablas!$R$3:$S$286</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#REF!</definedName>
    <definedName name="INVERSION">[1]Tablas!$R$252:$R$286</definedName>
    <definedName name="NOOPERA">[1]Tablas!$R$242:$R$251</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'PAT10'!$1:$8</definedName>
    <definedName name="TPO_PRESUPUESTO">[1]Tablas!$L$3:$M$6</definedName>
    <definedName name="Ud_ACAD">[1]Tablas!$H$3:$I$31</definedName>
    <definedName name="UNO">[1]PROYECTOS!$J$10:$J$11</definedName>
    <definedName name="XERO">[1]PROYECTOS!$J$127</definedName>
    <definedName name="ZERO">[1]PROYECTOS!$J$122</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5" i="20" l="1"/>
</calcChain>
</file>

<file path=xl/sharedStrings.xml><?xml version="1.0" encoding="utf-8"?>
<sst xmlns="http://schemas.openxmlformats.org/spreadsheetml/2006/main" count="167" uniqueCount="137">
  <si>
    <t>2. DEPENDENCIA:</t>
  </si>
  <si>
    <t>3. LÍDER DEL PROYECTO:</t>
  </si>
  <si>
    <t>4. FECHA DE ELABORACIÓN:</t>
  </si>
  <si>
    <t>5. COMPONENTE:</t>
  </si>
  <si>
    <t>6. NÚMERO DE PROYECTO:</t>
  </si>
  <si>
    <t>7. PROYECTO:</t>
  </si>
  <si>
    <t>8. ACCIONES</t>
  </si>
  <si>
    <t>9. ACTIVIDADES</t>
  </si>
  <si>
    <t>10. CRONOGRAMA DE LA ACTIVIDAD</t>
  </si>
  <si>
    <t>11. INDICADOR</t>
  </si>
  <si>
    <t>12. OBSERVACIONES</t>
  </si>
  <si>
    <t>DESCRIPCIÓN</t>
  </si>
  <si>
    <t xml:space="preserve">PRESUPUESTO TOTAL DEL PROYECTO
</t>
  </si>
  <si>
    <t>RESPONSABLE</t>
  </si>
  <si>
    <t>ENE</t>
  </si>
  <si>
    <t>FEB</t>
  </si>
  <si>
    <t>MAR</t>
  </si>
  <si>
    <t>ABR</t>
  </si>
  <si>
    <t>MAY</t>
  </si>
  <si>
    <t>JUN</t>
  </si>
  <si>
    <t>JUL</t>
  </si>
  <si>
    <t>AGO</t>
  </si>
  <si>
    <t>SEP</t>
  </si>
  <si>
    <t>OCT</t>
  </si>
  <si>
    <t>NOV</t>
  </si>
  <si>
    <t>DIC</t>
  </si>
  <si>
    <t>NOMBRE</t>
  </si>
  <si>
    <t>ESTRUCTURA</t>
  </si>
  <si>
    <t>FUENTE</t>
  </si>
  <si>
    <t>VALOR INICIAL/
ANTERIOR</t>
  </si>
  <si>
    <t>REPONSABLE</t>
  </si>
  <si>
    <t>FRECUENCIA</t>
  </si>
  <si>
    <t>OBSERVACIONES</t>
  </si>
  <si>
    <t>Anual</t>
  </si>
  <si>
    <t>Firma del  Líder del Proyecto:</t>
  </si>
  <si>
    <t>ACADÉMICO</t>
  </si>
  <si>
    <t xml:space="preserve"> </t>
  </si>
  <si>
    <t>BIBLIOTECA</t>
  </si>
  <si>
    <t># de horas de utilización de los laboratorios, recursos tecnologicos y didacticos,# total de horas disponibles para el uso</t>
  </si>
  <si>
    <t>Sistemas
(N/A Biblioteca)</t>
  </si>
  <si>
    <t>presupuesto ejecutado en inversion de laboratorios, recursos tecnologicos y didacticos, presupuesto total</t>
  </si>
  <si>
    <t>Biblioteca</t>
  </si>
  <si>
    <t>La elaboración de un presupuesto adecuado implica un reto de ejecución al 100%</t>
  </si>
  <si>
    <t xml:space="preserve">Establecer  planes  de  mantenimiento  tendientes  a  la  plena  utilización  y funcionamiento de los equipos, redes, software y hardware, entre otros.          </t>
  </si>
  <si>
    <t xml:space="preserve">Biblioteca </t>
  </si>
  <si>
    <t>Difusión a la comunidad académica de los recursos  y servicios de información que se adquieren y promocionar los existentes a través de los medios masivos de comunicación  internos y externos. (Separadores, portafolio de servicios, afiches)</t>
  </si>
  <si>
    <t>Promover alianzas con otras bibliotecas para compartir buenas prácticas en recursos bibliográficos y convenios  interbibliotecarios</t>
  </si>
  <si>
    <t>Realizar el mantenimiento primario de los libros y solicitar la restauración externa del material en deterioro</t>
  </si>
  <si>
    <t>Biblioteca /Sistemas</t>
  </si>
  <si>
    <t xml:space="preserve">Desarrollar estudios que permitan establecer estándares frente a las necesidades tecnológicas acordes al uso, exigencias pedagógicas o de gestión e infraestructura física existente o requerida.
</t>
  </si>
  <si>
    <t xml:space="preserve">Solicitud para el mantenimiento de máquinas de escribir e impresoras. </t>
  </si>
  <si>
    <t>ADRIANA PATRICIA OYUELA LOPEZ</t>
  </si>
  <si>
    <t>Implementar una estrategia de sensibilización en torno al uso de herramientas digitales y material bibliográfico que la Universidad dispone</t>
  </si>
  <si>
    <t>Diseñar e implementar el plan de adquisición y reposición de material bibliográfico</t>
  </si>
  <si>
    <t xml:space="preserve">Promover y vigilar el empleo y desarrollo de proyectos y actividades académicas que impliquen la utilización de los sitios y salas de práctica, laboratorios, apoyos tecnológicos y  didácticos con que cuenta la Institución </t>
  </si>
  <si>
    <t xml:space="preserve">Monitoreo permanente a los sistemas de información JANIUM y GENIA y solicitar las actualizaciones de software y hardware de los equipos y redes. </t>
  </si>
  <si>
    <t xml:space="preserve">
Desarrollo y actualización de infraestructura tecnológica en Bibioteca (JANIUM - GENIA- HANDLE-EZPROXY)
</t>
  </si>
  <si>
    <t xml:space="preserve">Seguimiento y renovación  de recursos bibliográficos físicos y virtuales
</t>
  </si>
  <si>
    <t xml:space="preserve">Fortalecer la cooperación y gestionar diversas donaciones con instituciones públicas, privadas y particulares,así como el  servicio de canje y donación con otras instituciones </t>
  </si>
  <si>
    <t>Biblioteca, Sistemas y Servicios Generales</t>
  </si>
  <si>
    <t xml:space="preserve">Biblioteca y Sistemas </t>
  </si>
  <si>
    <t>Evaluar permanentemente la eficiencia y uso del sistema de información, acorde con las exigencias tanto internas como de los entes oficiales.</t>
  </si>
  <si>
    <t xml:space="preserve">Adquisición de espográfo y 200 candados para lockers de ambas sedes </t>
  </si>
  <si>
    <t>Alistar  (conocimiento de la normatividad correspondiente a la acreditación de laboratorios)</t>
  </si>
  <si>
    <t>Aprestamiento Técnico (Documentación de procesos y procedimientos)</t>
  </si>
  <si>
    <t>1. PLAN ANUAL DE TRABAJO AÑO 2020</t>
  </si>
  <si>
    <t>UNA UNIVERSIDAD CON MODERNOS APOYOS TECNOLÓGICOS Y DIDÁCTICOS AL APOYO DE LA ACADEMIA</t>
  </si>
  <si>
    <t>Documento elaborado</t>
  </si>
  <si>
    <t>Colección de libros</t>
  </si>
  <si>
    <t>Préstamo interbiliotecario</t>
  </si>
  <si>
    <t># de préstamos interbiliotecarios/ total de préstamos</t>
  </si>
  <si>
    <t>Fondo bibliográficos</t>
  </si>
  <si>
    <t>Material en canje y donación / total de solicitudes al año</t>
  </si>
  <si>
    <t>Mantenimiento bibliográfico</t>
  </si>
  <si>
    <t>Mantenimiento de activos</t>
  </si>
  <si>
    <t># de solicitudes / total de solicitudes</t>
  </si>
  <si>
    <t>Control de calidad del servicio</t>
  </si>
  <si>
    <t>Existencia de estándares de Calidad</t>
  </si>
  <si>
    <t>Sistemas de información - Equipos e instalaciones</t>
  </si>
  <si>
    <t># de solicitudes al año /total de solicitudes realizadas al año</t>
  </si>
  <si>
    <t>Adquisiciones</t>
  </si>
  <si>
    <t>Índice de crecimiento en el número de títulos adquiridos</t>
  </si>
  <si>
    <t>Recursos académicos</t>
  </si>
  <si>
    <t>Incrementar el uso y aprovechamiento masivo de los recursos bibliográficos y de laboratorio</t>
  </si>
  <si>
    <t>Producir trimestralmente informe para medir y evaluar la  eficiencia  de los servicios de la biblioteca y bases de datos en línea</t>
  </si>
  <si>
    <t>Coordinadora de laboratorios de Ingenieria</t>
  </si>
  <si>
    <t>(# de horas de utilización de los laboratorios, recursos tecnologicos y didacticos/# total de horas disponibles para el uso)*100</t>
  </si>
  <si>
    <t>Divulgar a la comunidad académica, por diferentes canales de comunicación   el uso y utilización de los sitios y salas de práctica, laboratorios, apoyos tecnológicos y  didácticos con que cuenta la Institución.</t>
  </si>
  <si>
    <t>Producir trimestralmente informe para medir y evaluar la  eficiencia  de los servicios de laboratorio</t>
  </si>
  <si>
    <t>Inversión de recursos.
Infraestructura tecnológica
Plataformas aplicaciones y servicios</t>
  </si>
  <si>
    <t>Actualizar y usar material bibliográfico básico y  en segunda lengua</t>
  </si>
  <si>
    <t xml:space="preserve">Participar en eventos interinstitucionales regionales y nacionales que aporten a la eficiencia y efectividad de las bibliotecas </t>
  </si>
  <si>
    <t>Adquisición de 2 portaperiódicos para la sede centro y belmonte.</t>
  </si>
  <si>
    <t>Sugerir a los decanos y directores de programa de cada una de las facultades la compra de material bibliográfico, publicaciones y bases de datos de acuerdo con la plantilla de control llevada por la Dirección de la Biblioteca.</t>
  </si>
  <si>
    <t>Recomendar a los Decanos y Directores de Programa de cada una de las facultades, la adquisición de copias adicionales de aquellos títulos que cuenten con una solo ejemplar, que tengan alto índice de consulta.</t>
  </si>
  <si>
    <t>Biblioteca/ Decanos /Directores de programa</t>
  </si>
  <si>
    <t>Provisión de ejemplares multiples de obras demandadas</t>
  </si>
  <si>
    <t>Adecuación de la colección</t>
  </si>
  <si>
    <t>fondos bibliográficos</t>
  </si>
  <si>
    <t>Mantenimiento preventivo y o correctivo de los equipos de laboratorios tanto para ingeniería como enfermería</t>
  </si>
  <si>
    <t>Participar en capacitaciones y/o
talleres en temas de interés en Salud Pública</t>
  </si>
  <si>
    <t>Laboratorios</t>
  </si>
  <si>
    <t>Sugerir implementos de dotación de  laboratorios que respondan a las necesidades y exigencias pedagógicas e investigativas</t>
  </si>
  <si>
    <t xml:space="preserve">En asocio con la jefatura de de servicios generales, realizar diagnóstico del acceso de la población estudiantil a tomas de energía
</t>
  </si>
  <si>
    <t>Semestral</t>
  </si>
  <si>
    <r>
      <t xml:space="preserve"> El número total de consultas al año
</t>
    </r>
    <r>
      <rPr>
        <sz val="12"/>
        <color rgb="FFFF0000"/>
        <rFont val="Arial"/>
        <family val="2"/>
      </rPr>
      <t>Total de alumnos nuevos que reciben la inducción / Total de alumnos nuevos matriculados * 100</t>
    </r>
    <r>
      <rPr>
        <sz val="12"/>
        <color theme="1"/>
        <rFont val="Arial"/>
        <family val="2"/>
      </rPr>
      <t xml:space="preserve">
- Satisfacción del usuario
- Estadística  de uso material fisico y virtual
</t>
    </r>
  </si>
  <si>
    <r>
      <t>Oportunidad en la inducción
2019-1:</t>
    </r>
    <r>
      <rPr>
        <sz val="10"/>
        <color rgb="FFFF0000"/>
        <rFont val="Arial"/>
        <family val="2"/>
      </rPr>
      <t xml:space="preserve"> Se cumplió la meta nacional del 50%  recibiendo capacitación el 54,96% que corresponden a 2430 estudiantes de pregrado y posgrado y docentes formados en el acceso y uso de las bases de datos y los servicios de la biblioteca, de una totalidad de  4421 estudiantes matriculados en el primer semestre de 2019-1</t>
    </r>
    <r>
      <rPr>
        <b/>
        <sz val="10"/>
        <color rgb="FFFF0000"/>
        <rFont val="Arial"/>
        <family val="2"/>
      </rPr>
      <t xml:space="preserve">
2019-2: </t>
    </r>
    <r>
      <rPr>
        <sz val="10"/>
        <color rgb="FFFF0000"/>
        <rFont val="Arial"/>
        <family val="2"/>
      </rPr>
      <t xml:space="preserve">Se cumplió la meta nacional del 50%, obteniéndose un resultado seccional del 52%, de 4103 alumnos nuevos matriculados, 2136 recibieron inducción.
Se hizo  capacitación en bases de datos y servicios de la biblioteca para los programas de pregrado que en su totalidad son para el 2019-2 / 3677 estudiantes de pregrado y 426 estudiantes de posgrado; recibiendo capacitación el 52% que corresponden a estudiantes de pregrado 1474 ; posgrado  662.
 </t>
    </r>
  </si>
  <si>
    <t>No. de títulos físico y electrónicos adquiridos en el año / número total de alumnos matriculados</t>
  </si>
  <si>
    <t>Directora de Biblioteca</t>
  </si>
  <si>
    <t>Número de volúmenes disponibles físicos y electrónicos / Número total de alumnos matriculados</t>
  </si>
  <si>
    <t xml:space="preserve">Anual </t>
  </si>
  <si>
    <r>
      <rPr>
        <b/>
        <sz val="12"/>
        <color rgb="FFFF0000"/>
        <rFont val="Arial"/>
        <family val="2"/>
      </rPr>
      <t>AÑO 2019</t>
    </r>
    <r>
      <rPr>
        <sz val="12"/>
        <color rgb="FFFF0000"/>
        <rFont val="Arial"/>
        <family val="2"/>
      </rPr>
      <t xml:space="preserve">
Se cumplió la meta nacional de 35 libros por estudiante, De acuerdo al nuevo indicador "Número de volúmenes disponibles físicos y electrónicos / Número total de alumnos matriculados". Lo anterior significa que para el año 2019-2 de un total de 385707 volumnes en medio digital y físico para 4.103 estudiantes matriculados, le corresponden   94 títulos físicos y virtuales a cada usuario de la biblioteca. Es decir,  el número de préstamos que puede registrar durante un año en la biblioteca, un estudiante.</t>
    </r>
  </si>
  <si>
    <t>Número de puestos de lectura / Número total de alumnos  * 100</t>
  </si>
  <si>
    <r>
      <t xml:space="preserve">´# de Procesos de comuinicación sincrónica y asincrónica
</t>
    </r>
    <r>
      <rPr>
        <sz val="12"/>
        <color rgb="FFFF0000"/>
        <rFont val="Arial"/>
        <family val="2"/>
      </rPr>
      <t>Capacidad de puestos de lectura</t>
    </r>
  </si>
  <si>
    <r>
      <rPr>
        <b/>
        <sz val="12"/>
        <color rgb="FFFF0000"/>
        <rFont val="Arial"/>
        <family val="2"/>
      </rPr>
      <t>2019-1:</t>
    </r>
    <r>
      <rPr>
        <sz val="12"/>
        <color rgb="FFFF0000"/>
        <rFont val="Arial"/>
        <family val="2"/>
      </rPr>
      <t xml:space="preserve">  Comparativamente con el período 2018-2 para el primer semestre de 2019 y  (4421 estudiantes y 300 puestos de lectura) se sigue cumpliendo la meta nacional, obteniéndose un resultado seccional  del 6,79%.  teniendo en cuenta que no ha habido compra de mobiliario en ninguna de las dos sedes.
</t>
    </r>
    <r>
      <rPr>
        <b/>
        <sz val="12"/>
        <color rgb="FFFF0000"/>
        <rFont val="Arial"/>
        <family val="2"/>
      </rPr>
      <t>2019-2</t>
    </r>
    <r>
      <rPr>
        <sz val="12"/>
        <color rgb="FFFF0000"/>
        <rFont val="Arial"/>
        <family val="2"/>
      </rPr>
      <t xml:space="preserve"> Comparativamente con el período 2019-1 para el segundo semestre de 2019 y  con un total de estudiantes de pregrado y posgrado (4103 estudiantes  y 300 puestos de lectura) se sigue cumpliendo la meta nacional del 5 %. en la Seccional Pereira se obtuvo un porcentaje del 7,31%, teniendo en cuenta que no ha habido compra de mobiliario en ninguna de las dos sedes.</t>
    </r>
  </si>
  <si>
    <t>Número de actividades programadas ejecutadas / Total de actividades programadas</t>
  </si>
  <si>
    <t>AÑO 2019:  Se cumple la mea nacional del 100%.  de un total de 73 actividades programadas durante el año 2019 , todas fueron ejecutadas, se hicieron 2 grandes actividades que llevaron a desarrollar otras actividades alternas como: selección, verificación, análisis, selección y regeneración de material bibliográfico, se regerneraron 521 ejemplares en las dos sedes.
Igualmente se hizo  verificación y actualización de costos de todo el material bibliográfico de la sede belmonte (más de 16 ejemplares)..</t>
  </si>
  <si>
    <r>
      <t xml:space="preserve">
</t>
    </r>
    <r>
      <rPr>
        <sz val="12"/>
        <color rgb="FFFF0000"/>
        <rFont val="Arial"/>
        <family val="2"/>
      </rPr>
      <t>Pérdida del material bibliográfico</t>
    </r>
    <r>
      <rPr>
        <sz val="12"/>
        <color theme="1"/>
        <rFont val="Arial"/>
        <family val="2"/>
      </rPr>
      <t xml:space="preserve">
material adquirido por semestre/total de solicitudes al semestre
Por tipo de documento/material existente.
</t>
    </r>
  </si>
  <si>
    <t>No. de volúmenes de material bibliográfico perdido anualmente / No. total de volúmenes de material bibliográfico x 100%</t>
  </si>
  <si>
    <t xml:space="preserve">AÑO 2019: Comparativamente con el año anterior, la pérdida de material bibliográfico para el año 2019 fue de 0,23%   (con 51.227 volúmenes de material bibliográfico  frente a 118 volúmenes de material bibliográfico perdido en el año), discriminados por sede así:
Sede centro: 0,22%a (con 24.474 volúmenes de material bibliográfico  frente a 55 volúmenes de material bibliográfico perdido en el año)  
Sede belmonte 0,24%  (con 26.753 volúmenes de material bibliográfico  frente a 63 volúmenes de material bibliográfico perdido en el año), ambas de  acceso abierto y   por debajo de la meta nacional del 1%. 
</t>
  </si>
  <si>
    <t xml:space="preserve">Se cumple la meta nacional,   para la vigencia del año 2019.  De 4262 alumnos matriculados, se adquirieron 6309 títulos en físico y virtuales;  se tuvo en cuenta material en compra, canje y donación y libros electrónicos en suscripción que hayan ingresado en el presente año con las bases de datos nuevas suscritas. Para ello ingresaron durante este año (996 ejemplares en compra, 186 ejmplares en donación y 127 ejemplares en canje, 50000 nuevos registros electrónicos en bases de datos. Lo que permite cumplir con el indicador nacional del 0,3 dando como resultado un indice de crecimiento del 1,48
</t>
  </si>
  <si>
    <r>
      <rPr>
        <sz val="12"/>
        <rFont val="Arial"/>
        <family val="2"/>
      </rPr>
      <t>Documento elaborado</t>
    </r>
    <r>
      <rPr>
        <sz val="12"/>
        <color rgb="FFFF0000"/>
        <rFont val="Arial"/>
        <family val="2"/>
      </rPr>
      <t xml:space="preserve">
Progrma de mantenimiento de libros</t>
    </r>
  </si>
  <si>
    <r>
      <rPr>
        <sz val="12"/>
        <rFont val="Arial"/>
        <family val="2"/>
      </rPr>
      <t>% de material adquirido por compra semestral</t>
    </r>
    <r>
      <rPr>
        <sz val="12"/>
        <color rgb="FFFF0000"/>
        <rFont val="Arial"/>
        <family val="2"/>
      </rPr>
      <t xml:space="preserve">
Proporción de volúmenes por alumno (Acuerdo)</t>
    </r>
  </si>
  <si>
    <r>
      <rPr>
        <sz val="12"/>
        <rFont val="Arial"/>
        <family val="2"/>
      </rPr>
      <t>Documento elaborado</t>
    </r>
    <r>
      <rPr>
        <sz val="12"/>
        <color rgb="FFFF0000"/>
        <rFont val="Arial"/>
        <family val="2"/>
      </rPr>
      <t xml:space="preserve">
</t>
    </r>
  </si>
  <si>
    <t xml:space="preserve">% de sedes que cuentan con acceso a Internet 
Relación estudiantes/computadoras con conexión a Internet </t>
  </si>
  <si>
    <t>( presupuesto ejecutado en inversion de laboratorios, recursos tecnologicos y didacticos/ presupuesto total)* 100
Relación estudiantes/computadora con acceso a internet
Porcentaje de cobertura de recursos fisicos y 
digitales o web para la comunidad académica</t>
  </si>
  <si>
    <r>
      <rPr>
        <sz val="12"/>
        <color rgb="FFFF0000"/>
        <rFont val="Arial"/>
        <family val="2"/>
      </rPr>
      <t xml:space="preserve">Oportunidad en la inducción: </t>
    </r>
    <r>
      <rPr>
        <sz val="12"/>
        <color theme="1"/>
        <rFont val="Arial"/>
        <family val="2"/>
      </rPr>
      <t xml:space="preserve">
Utilización de los  recursos.
Servicios</t>
    </r>
  </si>
  <si>
    <t xml:space="preserve">Desde la coordinación del laboratorio de ingenierías y enfermería desarrollar las actividades necesarias para
garantizar que la totalidad del recurso humano que ingresa en el laboratorio conoce, comprende e implementa los procesos, programas,
procedimientos y documentación del SGC </t>
  </si>
  <si>
    <t>Participar en la evaluación técnica que se realiza para la compra de insumos, reactivos, materiales y equipos necesarios para su funcionamiento en los dos laboratorios</t>
  </si>
  <si>
    <t>A mediano plazo tenerr la construcción de la planta física del laboratorio cumpliendo las especificaciones de la norma vigente en sismo resistencia y de construcción de acuerdo a lo estipulado por el Misterio de Salud y Protección Social.</t>
  </si>
  <si>
    <t>Documentar las hojas de vida de equipos con datos de identificación, referencia, e historial de los mantenimientos realizados.</t>
  </si>
  <si>
    <t>El laboratorio tiene un Manual o Plan de gestión integral para el manejo de los residuos generados en sus diferentes secciones y áreas de trabajo ajustado a su grado de complejidad y de acuerdo a la normatividad vigente</t>
  </si>
  <si>
    <t>El 50% de nuevos alumnos deben recibir inducción en las 3 primeras semanas del período</t>
  </si>
  <si>
    <t xml:space="preserve">Meta </t>
  </si>
  <si>
    <t>5% de los alumnos matriculados</t>
  </si>
  <si>
    <t>35 volúmenes físicos y virtuales / alumno considerando la colección total</t>
  </si>
  <si>
    <t>&lt;1%, para colección abierta del total de la base de datos registrada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</si>
</sst>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_(&quot;$&quot;\ * #,##0_);_(&quot;$&quot;\ * \(#,##0\);_(&quot;$&quot;\ * &quot;-&quot;??_);_(@_)"/>
    <numFmt numFmtId="166" formatCode="_(* #,##0_);_(* \(#,##0\);_(* &quot;-&quot;??_);_(@_)"/>
    <numFmt numFmtId="167" formatCode="_(* #,##0.00_);_(* \(#,##0.00\);_(* &quot;-&quot;??_);_(@_)"/>
  </numFmts>
  <fonts count="21"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b/>
      <sz val="14"/>
      <name val="Arial"/>
      <family val="2"/>
    </font>
    <font>
      <b/>
      <sz val="9"/>
      <name val="Arial"/>
      <family val="2"/>
    </font>
    <font>
      <sz val="12"/>
      <name val="Arial"/>
      <family val="2"/>
    </font>
    <font>
      <b/>
      <sz val="11"/>
      <name val="Arial"/>
      <family val="2"/>
    </font>
    <font>
      <b/>
      <sz val="16"/>
      <name val="Arial"/>
      <family val="2"/>
    </font>
    <font>
      <sz val="16"/>
      <name val="Arial"/>
      <family val="2"/>
    </font>
    <font>
      <sz val="11"/>
      <color indexed="8"/>
      <name val="Calibri"/>
      <family val="2"/>
    </font>
    <font>
      <sz val="12"/>
      <color theme="1"/>
      <name val="Arial"/>
      <family val="2"/>
    </font>
    <font>
      <b/>
      <sz val="12"/>
      <color theme="1"/>
      <name val="Arial"/>
      <family val="2"/>
    </font>
    <font>
      <sz val="11"/>
      <color theme="1"/>
      <name val="Arial"/>
      <family val="2"/>
    </font>
    <font>
      <sz val="12"/>
      <color rgb="FFFF0000"/>
      <name val="Arial"/>
      <family val="2"/>
    </font>
    <font>
      <sz val="10"/>
      <color rgb="FFFF0000"/>
      <name val="Arial"/>
      <family val="2"/>
    </font>
    <font>
      <b/>
      <sz val="9"/>
      <color rgb="FFFF0000"/>
      <name val="Arial"/>
      <family val="2"/>
    </font>
    <font>
      <b/>
      <sz val="10"/>
      <color rgb="FFFF0000"/>
      <name val="Arial"/>
      <family val="2"/>
    </font>
    <font>
      <b/>
      <sz val="12"/>
      <color rgb="FFFF0000"/>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rgb="FFFFFFFF"/>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s>
  <cellStyleXfs count="16">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6" fontId="12" fillId="0" borderId="0" applyFont="0" applyFill="0" applyBorder="0" applyAlignment="0" applyProtection="0"/>
    <xf numFmtId="166" fontId="1"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7" fontId="1" fillId="0" borderId="0" applyFont="0" applyFill="0" applyBorder="0" applyAlignment="0" applyProtection="0"/>
  </cellStyleXfs>
  <cellXfs count="149">
    <xf numFmtId="0" fontId="0" fillId="0" borderId="0" xfId="0"/>
    <xf numFmtId="0" fontId="2" fillId="0" borderId="0" xfId="2" applyFont="1" applyFill="1"/>
    <xf numFmtId="0" fontId="4" fillId="0" borderId="0" xfId="2" applyFont="1" applyFill="1" applyBorder="1" applyAlignment="1">
      <alignment horizontal="center" vertical="center" wrapText="1"/>
    </xf>
    <xf numFmtId="0" fontId="2" fillId="0" borderId="0" xfId="2" applyFont="1"/>
    <xf numFmtId="3" fontId="2" fillId="0" borderId="0" xfId="2" applyNumberFormat="1" applyFont="1" applyAlignment="1">
      <alignment horizontal="center"/>
    </xf>
    <xf numFmtId="0" fontId="7" fillId="3" borderId="35" xfId="2" applyFont="1" applyFill="1" applyBorder="1" applyAlignment="1">
      <alignment horizontal="center" vertical="center" wrapText="1"/>
    </xf>
    <xf numFmtId="3" fontId="5" fillId="3" borderId="35" xfId="2" applyNumberFormat="1" applyFont="1" applyFill="1" applyBorder="1" applyAlignment="1">
      <alignment horizontal="center" vertical="center" wrapText="1"/>
    </xf>
    <xf numFmtId="0" fontId="5" fillId="3" borderId="27" xfId="2" applyFont="1" applyFill="1" applyBorder="1" applyAlignment="1">
      <alignment vertical="center"/>
    </xf>
    <xf numFmtId="3" fontId="5" fillId="3" borderId="27" xfId="2" applyNumberFormat="1" applyFont="1" applyFill="1" applyBorder="1" applyAlignment="1">
      <alignment horizontal="center" vertical="center" wrapText="1"/>
    </xf>
    <xf numFmtId="0" fontId="5" fillId="3" borderId="28" xfId="2" applyFont="1" applyFill="1" applyBorder="1" applyAlignment="1">
      <alignment vertical="center"/>
    </xf>
    <xf numFmtId="0" fontId="10" fillId="0" borderId="0" xfId="2" applyFont="1" applyFill="1" applyBorder="1" applyAlignment="1">
      <alignment horizontal="left" vertical="center" wrapText="1"/>
    </xf>
    <xf numFmtId="0" fontId="5" fillId="0" borderId="0"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10" fillId="0" borderId="0" xfId="2" applyFont="1" applyAlignment="1">
      <alignment horizontal="left"/>
    </xf>
    <xf numFmtId="0" fontId="11" fillId="0" borderId="0" xfId="2" applyFont="1" applyAlignment="1">
      <alignment horizontal="left"/>
    </xf>
    <xf numFmtId="0" fontId="7" fillId="3" borderId="30" xfId="2" applyFont="1" applyFill="1" applyBorder="1" applyAlignment="1">
      <alignment horizontal="center" vertical="center" wrapText="1"/>
    </xf>
    <xf numFmtId="0" fontId="8" fillId="0" borderId="30" xfId="2" applyFont="1" applyBorder="1"/>
    <xf numFmtId="0" fontId="6" fillId="2" borderId="4" xfId="2" applyFont="1" applyFill="1" applyBorder="1" applyAlignment="1">
      <alignment horizontal="left" vertical="center"/>
    </xf>
    <xf numFmtId="0" fontId="6" fillId="2" borderId="34" xfId="2" applyFont="1" applyFill="1" applyBorder="1" applyAlignment="1">
      <alignment horizontal="left" vertical="center"/>
    </xf>
    <xf numFmtId="0" fontId="2" fillId="0" borderId="0" xfId="2" applyFont="1" applyFill="1" applyBorder="1" applyAlignment="1">
      <alignment horizontal="center"/>
    </xf>
    <xf numFmtId="0" fontId="8" fillId="4" borderId="30" xfId="2" applyFont="1" applyFill="1" applyBorder="1" applyAlignment="1">
      <alignment vertical="center" wrapText="1"/>
    </xf>
    <xf numFmtId="0" fontId="6" fillId="3" borderId="0" xfId="2" applyFont="1" applyFill="1" applyBorder="1" applyAlignment="1">
      <alignment horizontal="left" vertical="center" wrapText="1"/>
    </xf>
    <xf numFmtId="0" fontId="7" fillId="3" borderId="24" xfId="2" applyFont="1" applyFill="1" applyBorder="1" applyAlignment="1">
      <alignment horizontal="center" vertical="center" wrapText="1"/>
    </xf>
    <xf numFmtId="0" fontId="5" fillId="3" borderId="25" xfId="2" applyFont="1" applyFill="1" applyBorder="1" applyAlignment="1">
      <alignment horizontal="center" vertical="center" wrapText="1"/>
    </xf>
    <xf numFmtId="3" fontId="5" fillId="3" borderId="24" xfId="2" applyNumberFormat="1" applyFont="1" applyFill="1" applyBorder="1" applyAlignment="1">
      <alignment horizontal="center" vertical="center" wrapText="1"/>
    </xf>
    <xf numFmtId="0" fontId="5" fillId="3" borderId="26" xfId="2" applyFont="1" applyFill="1" applyBorder="1" applyAlignment="1">
      <alignment vertical="center"/>
    </xf>
    <xf numFmtId="3" fontId="5" fillId="3" borderId="40" xfId="2" applyNumberFormat="1" applyFont="1" applyFill="1" applyBorder="1" applyAlignment="1">
      <alignment horizontal="center" vertical="center" wrapText="1"/>
    </xf>
    <xf numFmtId="0" fontId="5" fillId="3" borderId="40" xfId="2" applyFont="1" applyFill="1" applyBorder="1" applyAlignment="1">
      <alignment vertical="center"/>
    </xf>
    <xf numFmtId="0" fontId="5" fillId="3" borderId="41" xfId="2" applyFont="1" applyFill="1" applyBorder="1" applyAlignment="1">
      <alignment vertical="center"/>
    </xf>
    <xf numFmtId="0" fontId="7" fillId="3" borderId="42" xfId="2" applyFont="1" applyFill="1" applyBorder="1" applyAlignment="1">
      <alignment horizontal="center" vertical="center" wrapText="1"/>
    </xf>
    <xf numFmtId="0" fontId="13" fillId="4" borderId="32" xfId="2" applyFont="1" applyFill="1" applyBorder="1" applyAlignment="1">
      <alignment vertical="center" wrapText="1"/>
    </xf>
    <xf numFmtId="0" fontId="13" fillId="4" borderId="30" xfId="2" applyFont="1" applyFill="1" applyBorder="1" applyAlignment="1">
      <alignment horizontal="justify" vertical="center" wrapText="1"/>
    </xf>
    <xf numFmtId="0" fontId="13" fillId="0" borderId="38" xfId="2" applyFont="1" applyFill="1" applyBorder="1" applyAlignment="1">
      <alignment horizontal="left" vertical="center" wrapText="1"/>
    </xf>
    <xf numFmtId="0" fontId="13" fillId="4" borderId="38" xfId="2" applyFont="1" applyFill="1" applyBorder="1" applyAlignment="1">
      <alignment horizontal="left" vertical="center" wrapText="1"/>
    </xf>
    <xf numFmtId="165" fontId="14" fillId="4" borderId="30" xfId="3" applyNumberFormat="1" applyFont="1" applyFill="1" applyBorder="1" applyAlignment="1">
      <alignment horizontal="center" vertical="center"/>
    </xf>
    <xf numFmtId="0" fontId="14" fillId="4" borderId="30" xfId="2" applyFont="1" applyFill="1" applyBorder="1" applyAlignment="1">
      <alignment vertical="center"/>
    </xf>
    <xf numFmtId="0" fontId="14" fillId="6" borderId="30" xfId="2" applyFont="1" applyFill="1" applyBorder="1" applyAlignment="1">
      <alignment vertical="center"/>
    </xf>
    <xf numFmtId="0" fontId="13" fillId="4" borderId="21" xfId="2" applyFont="1" applyFill="1" applyBorder="1"/>
    <xf numFmtId="0" fontId="13" fillId="6" borderId="21" xfId="2" applyFont="1" applyFill="1" applyBorder="1"/>
    <xf numFmtId="0" fontId="13" fillId="4" borderId="37" xfId="2" applyFont="1" applyFill="1" applyBorder="1"/>
    <xf numFmtId="0" fontId="13" fillId="0" borderId="30" xfId="2" applyFont="1" applyFill="1" applyBorder="1" applyAlignment="1">
      <alignment vertical="center" wrapText="1"/>
    </xf>
    <xf numFmtId="0" fontId="13" fillId="6" borderId="37" xfId="2" applyFont="1" applyFill="1" applyBorder="1"/>
    <xf numFmtId="165" fontId="14" fillId="0" borderId="26" xfId="3" applyNumberFormat="1" applyFont="1" applyBorder="1" applyAlignment="1">
      <alignment horizontal="center" vertical="center"/>
    </xf>
    <xf numFmtId="165" fontId="14" fillId="0" borderId="30" xfId="3" applyNumberFormat="1" applyFont="1" applyBorder="1" applyAlignment="1">
      <alignment horizontal="center" vertical="center"/>
    </xf>
    <xf numFmtId="0" fontId="13" fillId="6" borderId="30" xfId="2" applyFont="1" applyFill="1" applyBorder="1"/>
    <xf numFmtId="0" fontId="13" fillId="6" borderId="33" xfId="2" applyFont="1" applyFill="1" applyBorder="1"/>
    <xf numFmtId="0" fontId="13" fillId="4" borderId="26" xfId="2" applyFont="1" applyFill="1" applyBorder="1" applyAlignment="1">
      <alignment vertical="center" wrapText="1"/>
    </xf>
    <xf numFmtId="3" fontId="13" fillId="4" borderId="38" xfId="2" applyNumberFormat="1" applyFont="1" applyFill="1" applyBorder="1" applyAlignment="1">
      <alignment horizontal="center" vertical="center" wrapText="1"/>
    </xf>
    <xf numFmtId="0" fontId="13" fillId="4" borderId="30" xfId="2" applyFont="1" applyFill="1" applyBorder="1"/>
    <xf numFmtId="0" fontId="13" fillId="4" borderId="33" xfId="2" applyFont="1" applyFill="1" applyBorder="1"/>
    <xf numFmtId="0" fontId="13" fillId="4" borderId="26" xfId="0" applyFont="1" applyFill="1" applyBorder="1" applyAlignment="1">
      <alignment horizontal="justify" vertical="center" wrapText="1"/>
    </xf>
    <xf numFmtId="0" fontId="13" fillId="4" borderId="30" xfId="0" applyFont="1" applyFill="1" applyBorder="1" applyAlignment="1">
      <alignment horizontal="justify" vertical="center" wrapText="1"/>
    </xf>
    <xf numFmtId="0" fontId="13" fillId="4" borderId="24" xfId="2" applyFont="1" applyFill="1" applyBorder="1" applyAlignment="1">
      <alignment vertical="center" wrapText="1"/>
    </xf>
    <xf numFmtId="0" fontId="15" fillId="4" borderId="30" xfId="0" applyFont="1" applyFill="1" applyBorder="1" applyAlignment="1">
      <alignment horizontal="left" vertical="center" wrapText="1"/>
    </xf>
    <xf numFmtId="0" fontId="13" fillId="4" borderId="26" xfId="2" applyFont="1" applyFill="1" applyBorder="1" applyAlignment="1">
      <alignment horizontal="justify" vertical="center" wrapText="1"/>
    </xf>
    <xf numFmtId="0" fontId="8" fillId="4" borderId="30" xfId="2" applyFont="1" applyFill="1" applyBorder="1" applyAlignment="1">
      <alignment horizontal="justify" vertical="center" wrapText="1"/>
    </xf>
    <xf numFmtId="0" fontId="2" fillId="0" borderId="0" xfId="2" applyFont="1" applyFill="1" applyBorder="1" applyAlignment="1">
      <alignment horizontal="justify" vertical="center"/>
    </xf>
    <xf numFmtId="0" fontId="7" fillId="3" borderId="26" xfId="2" applyFont="1" applyFill="1" applyBorder="1" applyAlignment="1">
      <alignment horizontal="justify" vertical="center" wrapText="1"/>
    </xf>
    <xf numFmtId="0" fontId="7" fillId="3" borderId="27" xfId="2" applyFont="1" applyFill="1" applyBorder="1" applyAlignment="1">
      <alignment horizontal="justify" vertical="center" wrapText="1"/>
    </xf>
    <xf numFmtId="0" fontId="18" fillId="3" borderId="27" xfId="2" applyFont="1" applyFill="1" applyBorder="1" applyAlignment="1">
      <alignment horizontal="justify" vertical="center" wrapText="1"/>
    </xf>
    <xf numFmtId="0" fontId="7" fillId="3" borderId="28" xfId="2" applyFont="1" applyFill="1" applyBorder="1" applyAlignment="1">
      <alignment horizontal="justify" vertical="center" wrapText="1"/>
    </xf>
    <xf numFmtId="0" fontId="7" fillId="3" borderId="40" xfId="2" applyFont="1" applyFill="1" applyBorder="1" applyAlignment="1">
      <alignment horizontal="justify" vertical="center" wrapText="1"/>
    </xf>
    <xf numFmtId="0" fontId="7" fillId="3" borderId="25" xfId="2" applyFont="1" applyFill="1" applyBorder="1" applyAlignment="1">
      <alignment horizontal="justify" vertical="center" wrapText="1"/>
    </xf>
    <xf numFmtId="0" fontId="8" fillId="0" borderId="30" xfId="2" applyFont="1" applyFill="1" applyBorder="1" applyAlignment="1">
      <alignment horizontal="justify" vertical="center" wrapText="1"/>
    </xf>
    <xf numFmtId="9" fontId="8" fillId="4" borderId="30" xfId="1" applyFont="1" applyFill="1" applyBorder="1" applyAlignment="1">
      <alignment horizontal="justify" vertical="center"/>
    </xf>
    <xf numFmtId="0" fontId="8" fillId="0" borderId="21" xfId="2" applyFont="1" applyFill="1" applyBorder="1" applyAlignment="1">
      <alignment horizontal="justify" vertical="center" wrapText="1"/>
    </xf>
    <xf numFmtId="0" fontId="16" fillId="4" borderId="30" xfId="2" applyFont="1" applyFill="1" applyBorder="1" applyAlignment="1">
      <alignment horizontal="justify" vertical="center" wrapText="1"/>
    </xf>
    <xf numFmtId="9" fontId="8" fillId="4" borderId="30" xfId="1" applyFont="1" applyFill="1" applyBorder="1" applyAlignment="1">
      <alignment horizontal="justify" vertical="center" wrapText="1"/>
    </xf>
    <xf numFmtId="0" fontId="8" fillId="4" borderId="26" xfId="2" applyFont="1" applyFill="1" applyBorder="1" applyAlignment="1">
      <alignment horizontal="justify" vertical="center" wrapText="1"/>
    </xf>
    <xf numFmtId="9" fontId="8" fillId="0" borderId="30" xfId="2" applyNumberFormat="1" applyFont="1" applyFill="1" applyBorder="1" applyAlignment="1">
      <alignment horizontal="justify" vertical="center"/>
    </xf>
    <xf numFmtId="9" fontId="8" fillId="0" borderId="30" xfId="1" applyFont="1" applyFill="1" applyBorder="1" applyAlignment="1">
      <alignment horizontal="justify" vertical="center" wrapText="1"/>
    </xf>
    <xf numFmtId="0" fontId="8" fillId="4" borderId="27" xfId="2" applyFont="1" applyFill="1" applyBorder="1" applyAlignment="1">
      <alignment horizontal="justify" vertical="center" wrapText="1"/>
    </xf>
    <xf numFmtId="9" fontId="8" fillId="0" borderId="0" xfId="2" applyNumberFormat="1" applyFont="1" applyFill="1" applyBorder="1" applyAlignment="1">
      <alignment horizontal="justify" vertical="center"/>
    </xf>
    <xf numFmtId="0" fontId="8" fillId="4" borderId="25" xfId="2" applyFont="1" applyFill="1" applyBorder="1" applyAlignment="1">
      <alignment horizontal="justify" vertical="center" wrapText="1"/>
    </xf>
    <xf numFmtId="0" fontId="8" fillId="0" borderId="30" xfId="2" applyFont="1" applyBorder="1" applyAlignment="1">
      <alignment horizontal="justify" vertical="center"/>
    </xf>
    <xf numFmtId="9" fontId="8" fillId="5" borderId="30" xfId="2" applyNumberFormat="1" applyFont="1" applyFill="1" applyBorder="1" applyAlignment="1">
      <alignment horizontal="justify" vertical="center"/>
    </xf>
    <xf numFmtId="0" fontId="8" fillId="0" borderId="31" xfId="2" applyFont="1" applyFill="1" applyBorder="1" applyAlignment="1">
      <alignment horizontal="justify" vertical="center" wrapText="1"/>
    </xf>
    <xf numFmtId="9" fontId="8" fillId="5" borderId="32" xfId="2" applyNumberFormat="1" applyFont="1" applyFill="1" applyBorder="1" applyAlignment="1">
      <alignment horizontal="justify" vertical="center"/>
    </xf>
    <xf numFmtId="0" fontId="8" fillId="0" borderId="32" xfId="2" applyFont="1" applyBorder="1" applyAlignment="1">
      <alignment horizontal="justify" vertical="center"/>
    </xf>
    <xf numFmtId="0" fontId="2" fillId="0" borderId="0" xfId="2" applyFont="1" applyAlignment="1">
      <alignment horizontal="justify" vertical="center"/>
    </xf>
    <xf numFmtId="0" fontId="16" fillId="7" borderId="30" xfId="2" applyFont="1" applyFill="1" applyBorder="1" applyAlignment="1">
      <alignment vertical="center" wrapText="1"/>
    </xf>
    <xf numFmtId="0" fontId="16" fillId="7" borderId="30" xfId="2" applyFont="1" applyFill="1" applyBorder="1" applyAlignment="1">
      <alignment horizontal="justify" vertical="center"/>
    </xf>
    <xf numFmtId="0" fontId="16" fillId="7" borderId="30" xfId="2" applyFont="1" applyFill="1" applyBorder="1" applyAlignment="1">
      <alignment horizontal="justify" vertical="center" wrapText="1"/>
    </xf>
    <xf numFmtId="0" fontId="17" fillId="7" borderId="0" xfId="2" applyFont="1" applyFill="1" applyAlignment="1">
      <alignment horizontal="justify" vertical="center"/>
    </xf>
    <xf numFmtId="0" fontId="16" fillId="7" borderId="31" xfId="2" applyFont="1" applyFill="1" applyBorder="1" applyAlignment="1">
      <alignment horizontal="justify" vertical="center" wrapText="1"/>
    </xf>
    <xf numFmtId="0" fontId="13" fillId="7" borderId="30" xfId="2" applyFont="1" applyFill="1" applyBorder="1" applyAlignment="1">
      <alignment vertical="center" wrapText="1"/>
    </xf>
    <xf numFmtId="0" fontId="8" fillId="7" borderId="30" xfId="2" applyFont="1" applyFill="1" applyBorder="1" applyAlignment="1">
      <alignment horizontal="justify" vertical="center" wrapText="1"/>
    </xf>
    <xf numFmtId="10" fontId="16" fillId="7" borderId="30" xfId="2" applyNumberFormat="1" applyFont="1" applyFill="1" applyBorder="1" applyAlignment="1">
      <alignment horizontal="justify" vertical="center" wrapText="1"/>
    </xf>
    <xf numFmtId="0" fontId="17" fillId="7" borderId="30" xfId="2" applyFont="1" applyFill="1" applyBorder="1" applyAlignment="1">
      <alignment horizontal="justify" vertical="center"/>
    </xf>
    <xf numFmtId="9" fontId="8" fillId="7" borderId="30" xfId="1" applyFont="1" applyFill="1" applyBorder="1" applyAlignment="1">
      <alignment horizontal="justify" vertical="center"/>
    </xf>
    <xf numFmtId="10" fontId="16" fillId="7" borderId="30" xfId="1" applyNumberFormat="1" applyFont="1" applyFill="1" applyBorder="1" applyAlignment="1">
      <alignment horizontal="justify" vertical="center" wrapText="1"/>
    </xf>
    <xf numFmtId="0" fontId="16" fillId="7" borderId="21" xfId="2" applyFont="1" applyFill="1" applyBorder="1" applyAlignment="1">
      <alignment horizontal="justify" vertical="center" wrapText="1"/>
    </xf>
    <xf numFmtId="0" fontId="16" fillId="7" borderId="27" xfId="2" applyFont="1" applyFill="1" applyBorder="1" applyAlignment="1">
      <alignment horizontal="justify" vertical="center" wrapText="1"/>
    </xf>
    <xf numFmtId="0" fontId="17" fillId="7" borderId="30" xfId="2" applyFont="1" applyFill="1" applyBorder="1" applyAlignment="1">
      <alignment wrapText="1"/>
    </xf>
    <xf numFmtId="9" fontId="16" fillId="7" borderId="30" xfId="2" applyNumberFormat="1" applyFont="1" applyFill="1" applyBorder="1" applyAlignment="1">
      <alignment horizontal="justify" vertical="center" wrapText="1"/>
    </xf>
    <xf numFmtId="9" fontId="16" fillId="7" borderId="30" xfId="1" applyFont="1" applyFill="1" applyBorder="1" applyAlignment="1">
      <alignment horizontal="justify" vertical="center" wrapText="1"/>
    </xf>
    <xf numFmtId="0" fontId="8" fillId="7" borderId="21" xfId="2" applyFont="1" applyFill="1" applyBorder="1" applyAlignment="1">
      <alignment horizontal="justify" vertical="center" wrapText="1"/>
    </xf>
    <xf numFmtId="0" fontId="19" fillId="7" borderId="30" xfId="2" applyFont="1" applyFill="1" applyBorder="1" applyAlignment="1">
      <alignment vertical="center" wrapText="1"/>
    </xf>
    <xf numFmtId="0" fontId="16" fillId="4" borderId="30" xfId="2" applyFont="1" applyFill="1" applyBorder="1" applyAlignment="1">
      <alignment horizontal="justify" vertical="center"/>
    </xf>
    <xf numFmtId="9" fontId="16" fillId="8" borderId="32" xfId="2" applyNumberFormat="1" applyFont="1" applyFill="1" applyBorder="1" applyAlignment="1">
      <alignment horizontal="justify" vertical="center"/>
    </xf>
    <xf numFmtId="9" fontId="16" fillId="4" borderId="30" xfId="2" applyNumberFormat="1" applyFont="1" applyFill="1" applyBorder="1" applyAlignment="1">
      <alignment horizontal="justify" vertical="center" wrapText="1"/>
    </xf>
    <xf numFmtId="0" fontId="17" fillId="4" borderId="30" xfId="2" applyFont="1" applyFill="1" applyBorder="1" applyAlignment="1">
      <alignment horizontal="justify" vertical="center"/>
    </xf>
    <xf numFmtId="0" fontId="16" fillId="4" borderId="31" xfId="2" applyFont="1" applyFill="1" applyBorder="1" applyAlignment="1">
      <alignment horizontal="justify" vertical="center" wrapText="1"/>
    </xf>
    <xf numFmtId="0" fontId="13" fillId="7" borderId="30" xfId="2" applyFont="1" applyFill="1" applyBorder="1" applyAlignment="1">
      <alignment horizontal="justify" vertical="center" wrapText="1"/>
    </xf>
    <xf numFmtId="0" fontId="13" fillId="0" borderId="30" xfId="2" applyFont="1" applyFill="1" applyBorder="1" applyAlignment="1">
      <alignment horizontal="justify" vertical="center" wrapText="1"/>
    </xf>
    <xf numFmtId="0" fontId="4" fillId="0" borderId="0" xfId="2" applyFont="1" applyFill="1" applyBorder="1" applyAlignment="1">
      <alignment horizontal="justify" vertical="center" wrapText="1"/>
    </xf>
    <xf numFmtId="0" fontId="7" fillId="3" borderId="35" xfId="2" applyFont="1" applyFill="1" applyBorder="1" applyAlignment="1">
      <alignment horizontal="justify" vertical="center" wrapText="1"/>
    </xf>
    <xf numFmtId="0" fontId="7" fillId="3" borderId="24" xfId="2" applyFont="1" applyFill="1" applyBorder="1" applyAlignment="1">
      <alignment horizontal="justify" vertical="center" wrapText="1"/>
    </xf>
    <xf numFmtId="0" fontId="7" fillId="3" borderId="22"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13" fillId="4" borderId="26" xfId="2" applyFont="1" applyFill="1" applyBorder="1" applyAlignment="1">
      <alignment horizontal="left" vertical="center" wrapText="1"/>
    </xf>
    <xf numFmtId="0" fontId="13" fillId="4" borderId="40"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5" xfId="2" applyFont="1" applyFill="1" applyBorder="1" applyAlignment="1">
      <alignment vertical="center" wrapText="1"/>
    </xf>
    <xf numFmtId="0" fontId="4" fillId="0" borderId="2" xfId="2" applyFont="1" applyFill="1" applyBorder="1" applyAlignment="1">
      <alignment vertical="center" wrapText="1"/>
    </xf>
    <xf numFmtId="0" fontId="4" fillId="0" borderId="3" xfId="2" applyFont="1" applyFill="1" applyBorder="1" applyAlignment="1">
      <alignment vertical="center" wrapText="1"/>
    </xf>
    <xf numFmtId="0" fontId="2" fillId="0" borderId="6" xfId="2" applyFont="1" applyFill="1" applyBorder="1" applyAlignment="1">
      <alignment horizontal="center"/>
    </xf>
    <xf numFmtId="0" fontId="2" fillId="0" borderId="7" xfId="2" applyFont="1" applyFill="1" applyBorder="1" applyAlignment="1">
      <alignment horizontal="center"/>
    </xf>
    <xf numFmtId="0" fontId="2" fillId="0" borderId="0" xfId="2" applyFont="1" applyFill="1" applyBorder="1" applyAlignment="1">
      <alignment horizontal="center"/>
    </xf>
    <xf numFmtId="0" fontId="2" fillId="0" borderId="8" xfId="2" applyFont="1" applyFill="1" applyBorder="1" applyAlignment="1">
      <alignment horizontal="center"/>
    </xf>
    <xf numFmtId="0" fontId="2" fillId="0" borderId="12" xfId="2" applyFont="1" applyFill="1" applyBorder="1" applyAlignment="1">
      <alignment horizontal="center"/>
    </xf>
    <xf numFmtId="0" fontId="2" fillId="0" borderId="13" xfId="2" applyFont="1" applyFill="1" applyBorder="1" applyAlignment="1">
      <alignment horizontal="center"/>
    </xf>
    <xf numFmtId="0" fontId="4" fillId="0" borderId="5"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14" fontId="4" fillId="0" borderId="5" xfId="2" applyNumberFormat="1" applyFont="1" applyFill="1" applyBorder="1" applyAlignment="1">
      <alignment horizontal="left" vertical="center" wrapText="1"/>
    </xf>
    <xf numFmtId="0" fontId="4" fillId="2" borderId="1" xfId="2" applyFont="1" applyFill="1" applyBorder="1" applyAlignment="1">
      <alignment vertical="center"/>
    </xf>
    <xf numFmtId="0" fontId="4" fillId="2" borderId="2" xfId="2" applyFont="1" applyFill="1" applyBorder="1" applyAlignment="1">
      <alignment vertical="center"/>
    </xf>
    <xf numFmtId="0" fontId="4" fillId="2" borderId="9" xfId="2" applyFont="1" applyFill="1" applyBorder="1" applyAlignment="1">
      <alignment vertical="center"/>
    </xf>
    <xf numFmtId="0" fontId="9" fillId="0" borderId="5"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3" xfId="2" applyFont="1" applyFill="1" applyBorder="1" applyAlignment="1">
      <alignment horizontal="left" vertical="center" wrapText="1"/>
    </xf>
    <xf numFmtId="0" fontId="4" fillId="0" borderId="10" xfId="2" applyFont="1" applyFill="1" applyBorder="1" applyAlignment="1">
      <alignment vertical="center" wrapText="1"/>
    </xf>
    <xf numFmtId="0" fontId="4" fillId="0" borderId="11" xfId="2" applyFont="1" applyFill="1" applyBorder="1" applyAlignment="1">
      <alignment vertical="center" wrapText="1"/>
    </xf>
    <xf numFmtId="0" fontId="13" fillId="4" borderId="21" xfId="2" applyFont="1" applyFill="1" applyBorder="1" applyAlignment="1">
      <alignment horizontal="left" vertical="center" wrapText="1"/>
    </xf>
    <xf numFmtId="0" fontId="13" fillId="4" borderId="24" xfId="2" applyFont="1" applyFill="1" applyBorder="1" applyAlignment="1">
      <alignment horizontal="left" vertical="center" wrapText="1"/>
    </xf>
    <xf numFmtId="0" fontId="13" fillId="4" borderId="39" xfId="2" applyFont="1" applyFill="1" applyBorder="1" applyAlignment="1">
      <alignment horizontal="left" vertical="center" wrapText="1"/>
    </xf>
    <xf numFmtId="0" fontId="6" fillId="3" borderId="14"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5" fillId="3" borderId="15"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0" fontId="5" fillId="3" borderId="21" xfId="2" applyFont="1" applyFill="1" applyBorder="1" applyAlignment="1">
      <alignment horizontal="center" vertical="center"/>
    </xf>
    <xf numFmtId="9" fontId="17" fillId="7" borderId="0" xfId="2" applyNumberFormat="1" applyFont="1" applyFill="1" applyAlignment="1">
      <alignment horizontal="justify" vertical="center"/>
    </xf>
  </cellXfs>
  <cellStyles count="16">
    <cellStyle name="Millares 10" xfId="10"/>
    <cellStyle name="Millares 2" xfId="11"/>
    <cellStyle name="Millares 3" xfId="15"/>
    <cellStyle name="Moneda 2" xfId="3"/>
    <cellStyle name="Moneda 2 2" xfId="13"/>
    <cellStyle name="Normal" xfId="0" builtinId="0"/>
    <cellStyle name="Normal 2" xfId="2"/>
    <cellStyle name="Normal 2 2" xfId="14"/>
    <cellStyle name="Normal 2 2 2" xfId="12"/>
    <cellStyle name="Normal 3" xfId="7"/>
    <cellStyle name="Normal 3 2" xfId="9"/>
    <cellStyle name="Normal 5" xfId="8"/>
    <cellStyle name="Normal 6" xfId="6"/>
    <cellStyle name="Porcentaje" xfId="1" builtinId="5"/>
    <cellStyle name="Porcentaje 2" xfId="4"/>
    <cellStyle name="Porcentaje 3"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22</xdr:col>
      <xdr:colOff>247157</xdr:colOff>
      <xdr:row>5</xdr:row>
      <xdr:rowOff>174625</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88125" y="714375"/>
          <a:ext cx="4352431" cy="116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librebog-my.sharepoint.com/Documents%20and%20Settings/pidi/Mis%20documentos/Dropbox/PLAN%20DE%20ACCI&#211;N%202014(Definitivos)/PLANES%20ACCI&#211;N%202014%20ADMINISTRATIVOS/BIBLIOTECA%20Vers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42"/>
  <sheetViews>
    <sheetView tabSelected="1" view="pageBreakPreview" topLeftCell="E26" zoomScale="70" zoomScaleNormal="75" zoomScaleSheetLayoutView="70" workbookViewId="0">
      <selection activeCell="U29" sqref="U29"/>
    </sheetView>
  </sheetViews>
  <sheetFormatPr baseColWidth="10" defaultColWidth="11.42578125" defaultRowHeight="20.25" x14ac:dyDescent="0.3"/>
  <cols>
    <col min="1" max="1" width="67.28515625" style="14" customWidth="1"/>
    <col min="2" max="2" width="56.140625" style="79" customWidth="1"/>
    <col min="3" max="3" width="22.7109375" style="3" customWidth="1"/>
    <col min="4" max="4" width="20" style="3" customWidth="1"/>
    <col min="5" max="5" width="7" style="3" customWidth="1"/>
    <col min="6" max="6" width="5.85546875" style="3" customWidth="1"/>
    <col min="7" max="7" width="6.42578125" style="3" customWidth="1"/>
    <col min="8" max="8" width="6.28515625" style="3" customWidth="1"/>
    <col min="9" max="9" width="7.42578125" style="3" customWidth="1"/>
    <col min="10" max="10" width="5.85546875" style="3" customWidth="1"/>
    <col min="11" max="11" width="5.7109375" style="3" customWidth="1"/>
    <col min="12" max="12" width="6.5703125" style="4" customWidth="1"/>
    <col min="13" max="14" width="7.28515625" style="3" customWidth="1"/>
    <col min="15" max="15" width="6.42578125" style="3" customWidth="1"/>
    <col min="16" max="16" width="5.28515625" style="3" customWidth="1"/>
    <col min="17" max="17" width="22.5703125" style="3" customWidth="1"/>
    <col min="18" max="18" width="44" style="79" customWidth="1"/>
    <col min="19" max="19" width="24.5703125" style="79" customWidth="1"/>
    <col min="20" max="20" width="12.5703125" style="79" customWidth="1"/>
    <col min="21" max="21" width="13.42578125" style="79" customWidth="1"/>
    <col min="22" max="22" width="15" style="79" customWidth="1"/>
    <col min="23" max="23" width="14.7109375" style="79" customWidth="1"/>
    <col min="24" max="24" width="65.28515625" style="3" customWidth="1"/>
    <col min="25" max="16384" width="11.42578125" style="3"/>
  </cols>
  <sheetData>
    <row r="1" spans="1:24" s="1" customFormat="1" ht="28.5" customHeight="1" thickBot="1" x14ac:dyDescent="0.25">
      <c r="A1" s="112" t="s">
        <v>65</v>
      </c>
      <c r="B1" s="113"/>
      <c r="C1" s="113"/>
      <c r="D1" s="113"/>
      <c r="E1" s="113"/>
      <c r="F1" s="113"/>
      <c r="G1" s="113"/>
      <c r="H1" s="113"/>
      <c r="I1" s="113"/>
      <c r="J1" s="113"/>
      <c r="K1" s="113"/>
      <c r="L1" s="113"/>
      <c r="M1" s="113"/>
      <c r="N1" s="113"/>
      <c r="O1" s="113"/>
      <c r="P1" s="113"/>
      <c r="Q1" s="113"/>
      <c r="R1" s="113"/>
      <c r="S1" s="113"/>
      <c r="T1" s="113"/>
      <c r="U1" s="113"/>
      <c r="V1" s="113"/>
      <c r="W1" s="113"/>
      <c r="X1" s="114"/>
    </row>
    <row r="2" spans="1:24" s="1" customFormat="1" ht="12.75" customHeight="1" thickBot="1" x14ac:dyDescent="0.25">
      <c r="A2" s="10"/>
      <c r="B2" s="105"/>
      <c r="C2" s="2"/>
      <c r="D2" s="11"/>
      <c r="E2" s="2"/>
      <c r="F2" s="2"/>
      <c r="G2" s="2"/>
      <c r="H2" s="2"/>
      <c r="I2" s="2"/>
      <c r="J2" s="2"/>
      <c r="K2" s="2"/>
      <c r="L2" s="2"/>
      <c r="M2" s="2"/>
      <c r="N2" s="2"/>
      <c r="O2" s="2"/>
      <c r="P2" s="19"/>
      <c r="Q2" s="19"/>
      <c r="R2" s="56"/>
      <c r="S2" s="56"/>
      <c r="T2" s="56"/>
      <c r="U2" s="56"/>
      <c r="V2" s="56"/>
      <c r="W2" s="56"/>
      <c r="X2" s="19"/>
    </row>
    <row r="3" spans="1:24" s="1" customFormat="1" ht="36" customHeight="1" thickBot="1" x14ac:dyDescent="0.25">
      <c r="A3" s="17" t="s">
        <v>0</v>
      </c>
      <c r="B3" s="115" t="s">
        <v>37</v>
      </c>
      <c r="C3" s="116"/>
      <c r="D3" s="116"/>
      <c r="E3" s="116"/>
      <c r="F3" s="116"/>
      <c r="G3" s="116"/>
      <c r="H3" s="116"/>
      <c r="I3" s="116"/>
      <c r="J3" s="116"/>
      <c r="K3" s="116"/>
      <c r="L3" s="116"/>
      <c r="M3" s="116"/>
      <c r="N3" s="116"/>
      <c r="O3" s="116"/>
      <c r="P3" s="116"/>
      <c r="Q3" s="116"/>
      <c r="R3" s="117"/>
      <c r="S3" s="118"/>
      <c r="T3" s="118"/>
      <c r="U3" s="118"/>
      <c r="V3" s="118"/>
      <c r="W3" s="118"/>
      <c r="X3" s="119"/>
    </row>
    <row r="4" spans="1:24" s="1" customFormat="1" ht="28.5" customHeight="1" thickBot="1" x14ac:dyDescent="0.25">
      <c r="A4" s="18" t="s">
        <v>1</v>
      </c>
      <c r="B4" s="124" t="s">
        <v>51</v>
      </c>
      <c r="C4" s="125"/>
      <c r="D4" s="125"/>
      <c r="E4" s="125"/>
      <c r="F4" s="125"/>
      <c r="G4" s="125"/>
      <c r="H4" s="125"/>
      <c r="I4" s="125"/>
      <c r="J4" s="125"/>
      <c r="K4" s="125"/>
      <c r="L4" s="125"/>
      <c r="M4" s="125"/>
      <c r="N4" s="125"/>
      <c r="O4" s="125"/>
      <c r="P4" s="125"/>
      <c r="Q4" s="125"/>
      <c r="R4" s="126"/>
      <c r="S4" s="120"/>
      <c r="T4" s="120"/>
      <c r="U4" s="120"/>
      <c r="V4" s="120"/>
      <c r="W4" s="120"/>
      <c r="X4" s="121"/>
    </row>
    <row r="5" spans="1:24" s="1" customFormat="1" ht="28.5" customHeight="1" thickBot="1" x14ac:dyDescent="0.25">
      <c r="A5" s="17" t="s">
        <v>2</v>
      </c>
      <c r="B5" s="127">
        <v>43648</v>
      </c>
      <c r="C5" s="125"/>
      <c r="D5" s="125"/>
      <c r="E5" s="125"/>
      <c r="F5" s="125"/>
      <c r="G5" s="125"/>
      <c r="H5" s="125"/>
      <c r="I5" s="125"/>
      <c r="J5" s="125"/>
      <c r="K5" s="125"/>
      <c r="L5" s="125"/>
      <c r="M5" s="125"/>
      <c r="N5" s="125"/>
      <c r="O5" s="125"/>
      <c r="P5" s="125"/>
      <c r="Q5" s="125"/>
      <c r="R5" s="126"/>
      <c r="S5" s="120"/>
      <c r="T5" s="120"/>
      <c r="U5" s="120"/>
      <c r="V5" s="120"/>
      <c r="W5" s="120"/>
      <c r="X5" s="121"/>
    </row>
    <row r="6" spans="1:24" s="1" customFormat="1" ht="28.5" customHeight="1" thickBot="1" x14ac:dyDescent="0.25">
      <c r="A6" s="17" t="s">
        <v>3</v>
      </c>
      <c r="B6" s="115" t="s">
        <v>35</v>
      </c>
      <c r="C6" s="116"/>
      <c r="D6" s="116"/>
      <c r="E6" s="116"/>
      <c r="F6" s="116"/>
      <c r="G6" s="116"/>
      <c r="H6" s="117"/>
      <c r="I6" s="128" t="s">
        <v>4</v>
      </c>
      <c r="J6" s="129"/>
      <c r="K6" s="129"/>
      <c r="L6" s="129"/>
      <c r="M6" s="129"/>
      <c r="N6" s="130"/>
      <c r="O6" s="131">
        <v>10</v>
      </c>
      <c r="P6" s="132"/>
      <c r="Q6" s="132"/>
      <c r="R6" s="133"/>
      <c r="S6" s="120"/>
      <c r="T6" s="120"/>
      <c r="U6" s="120"/>
      <c r="V6" s="120"/>
      <c r="W6" s="120"/>
      <c r="X6" s="121"/>
    </row>
    <row r="7" spans="1:24" s="1" customFormat="1" ht="27" customHeight="1" thickBot="1" x14ac:dyDescent="0.25">
      <c r="A7" s="17" t="s">
        <v>5</v>
      </c>
      <c r="B7" s="134" t="s">
        <v>66</v>
      </c>
      <c r="C7" s="134"/>
      <c r="D7" s="134"/>
      <c r="E7" s="134"/>
      <c r="F7" s="134"/>
      <c r="G7" s="134"/>
      <c r="H7" s="134"/>
      <c r="I7" s="134"/>
      <c r="J7" s="134"/>
      <c r="K7" s="134"/>
      <c r="L7" s="134"/>
      <c r="M7" s="134"/>
      <c r="N7" s="134"/>
      <c r="O7" s="134"/>
      <c r="P7" s="134"/>
      <c r="Q7" s="134"/>
      <c r="R7" s="135"/>
      <c r="S7" s="122"/>
      <c r="T7" s="122"/>
      <c r="U7" s="122"/>
      <c r="V7" s="122"/>
      <c r="W7" s="122"/>
      <c r="X7" s="123"/>
    </row>
    <row r="8" spans="1:24" s="1" customFormat="1" ht="23.25" customHeight="1" x14ac:dyDescent="0.2">
      <c r="A8" s="139" t="s">
        <v>6</v>
      </c>
      <c r="B8" s="141" t="s">
        <v>7</v>
      </c>
      <c r="C8" s="142"/>
      <c r="D8" s="143"/>
      <c r="E8" s="144" t="s">
        <v>8</v>
      </c>
      <c r="F8" s="145"/>
      <c r="G8" s="145"/>
      <c r="H8" s="145"/>
      <c r="I8" s="145"/>
      <c r="J8" s="145"/>
      <c r="K8" s="145"/>
      <c r="L8" s="145"/>
      <c r="M8" s="145"/>
      <c r="N8" s="145"/>
      <c r="O8" s="145"/>
      <c r="P8" s="146"/>
      <c r="Q8" s="141" t="s">
        <v>9</v>
      </c>
      <c r="R8" s="147"/>
      <c r="S8" s="145"/>
      <c r="T8" s="145"/>
      <c r="U8" s="145"/>
      <c r="V8" s="145"/>
      <c r="W8" s="146"/>
      <c r="X8" s="108" t="s">
        <v>10</v>
      </c>
    </row>
    <row r="9" spans="1:24" ht="45" customHeight="1" thickBot="1" x14ac:dyDescent="0.25">
      <c r="A9" s="140"/>
      <c r="B9" s="106" t="s">
        <v>11</v>
      </c>
      <c r="C9" s="15" t="s">
        <v>12</v>
      </c>
      <c r="D9" s="12" t="s">
        <v>13</v>
      </c>
      <c r="E9" s="6" t="s">
        <v>14</v>
      </c>
      <c r="F9" s="7" t="s">
        <v>15</v>
      </c>
      <c r="G9" s="7" t="s">
        <v>16</v>
      </c>
      <c r="H9" s="7" t="s">
        <v>17</v>
      </c>
      <c r="I9" s="8" t="s">
        <v>18</v>
      </c>
      <c r="J9" s="7" t="s">
        <v>19</v>
      </c>
      <c r="K9" s="7" t="s">
        <v>20</v>
      </c>
      <c r="L9" s="7" t="s">
        <v>21</v>
      </c>
      <c r="M9" s="8" t="s">
        <v>22</v>
      </c>
      <c r="N9" s="7" t="s">
        <v>23</v>
      </c>
      <c r="O9" s="7" t="s">
        <v>24</v>
      </c>
      <c r="P9" s="9" t="s">
        <v>25</v>
      </c>
      <c r="Q9" s="5" t="s">
        <v>26</v>
      </c>
      <c r="R9" s="58" t="s">
        <v>27</v>
      </c>
      <c r="S9" s="57" t="s">
        <v>28</v>
      </c>
      <c r="T9" s="58" t="s">
        <v>29</v>
      </c>
      <c r="U9" s="59" t="s">
        <v>133</v>
      </c>
      <c r="V9" s="58" t="s">
        <v>30</v>
      </c>
      <c r="W9" s="60" t="s">
        <v>31</v>
      </c>
      <c r="X9" s="109" t="s">
        <v>32</v>
      </c>
    </row>
    <row r="10" spans="1:24" ht="45" customHeight="1" x14ac:dyDescent="0.2">
      <c r="A10" s="21"/>
      <c r="B10" s="107"/>
      <c r="C10" s="15"/>
      <c r="D10" s="23"/>
      <c r="E10" s="24"/>
      <c r="F10" s="25"/>
      <c r="G10" s="25"/>
      <c r="H10" s="25"/>
      <c r="I10" s="26"/>
      <c r="J10" s="27"/>
      <c r="K10" s="27"/>
      <c r="L10" s="27"/>
      <c r="M10" s="26"/>
      <c r="N10" s="27"/>
      <c r="O10" s="27"/>
      <c r="P10" s="28"/>
      <c r="Q10" s="22"/>
      <c r="R10" s="57"/>
      <c r="S10" s="57"/>
      <c r="T10" s="57"/>
      <c r="U10" s="57"/>
      <c r="V10" s="61"/>
      <c r="W10" s="62"/>
      <c r="X10" s="29"/>
    </row>
    <row r="11" spans="1:24" ht="215.25" customHeight="1" x14ac:dyDescent="0.2">
      <c r="A11" s="110" t="s">
        <v>61</v>
      </c>
      <c r="B11" s="31" t="s">
        <v>84</v>
      </c>
      <c r="C11" s="34" t="s">
        <v>36</v>
      </c>
      <c r="D11" s="31" t="s">
        <v>44</v>
      </c>
      <c r="E11" s="35"/>
      <c r="F11" s="35"/>
      <c r="G11" s="35"/>
      <c r="H11" s="36"/>
      <c r="I11" s="37"/>
      <c r="J11" s="37"/>
      <c r="K11" s="38"/>
      <c r="L11" s="37"/>
      <c r="M11" s="37"/>
      <c r="N11" s="38"/>
      <c r="O11" s="37"/>
      <c r="P11" s="39"/>
      <c r="Q11" s="85" t="s">
        <v>126</v>
      </c>
      <c r="R11" s="103" t="s">
        <v>105</v>
      </c>
      <c r="S11" s="86" t="s">
        <v>38</v>
      </c>
      <c r="T11" s="89">
        <v>0.46015624999999999</v>
      </c>
      <c r="U11" s="95" t="s">
        <v>132</v>
      </c>
      <c r="V11" s="96" t="s">
        <v>39</v>
      </c>
      <c r="W11" s="82" t="s">
        <v>104</v>
      </c>
      <c r="X11" s="97" t="s">
        <v>106</v>
      </c>
    </row>
    <row r="12" spans="1:24" ht="61.5" customHeight="1" x14ac:dyDescent="0.2">
      <c r="A12" s="136"/>
      <c r="B12" s="31" t="s">
        <v>88</v>
      </c>
      <c r="C12" s="34"/>
      <c r="D12" s="31" t="s">
        <v>85</v>
      </c>
      <c r="E12" s="35"/>
      <c r="F12" s="35"/>
      <c r="G12" s="35"/>
      <c r="H12" s="36"/>
      <c r="I12" s="37"/>
      <c r="J12" s="37"/>
      <c r="K12" s="38"/>
      <c r="L12" s="37"/>
      <c r="M12" s="37"/>
      <c r="N12" s="38"/>
      <c r="O12" s="37"/>
      <c r="P12" s="39"/>
      <c r="Q12" s="40"/>
      <c r="R12" s="104" t="s">
        <v>86</v>
      </c>
      <c r="S12" s="63"/>
      <c r="T12" s="64"/>
      <c r="U12" s="67"/>
      <c r="V12" s="65"/>
      <c r="W12" s="68"/>
      <c r="X12" s="20"/>
    </row>
    <row r="13" spans="1:24" ht="79.5" customHeight="1" x14ac:dyDescent="0.2">
      <c r="A13" s="31" t="s">
        <v>49</v>
      </c>
      <c r="B13" s="55" t="s">
        <v>103</v>
      </c>
      <c r="C13" s="34"/>
      <c r="D13" s="31" t="s">
        <v>59</v>
      </c>
      <c r="E13" s="35"/>
      <c r="F13" s="35"/>
      <c r="G13" s="35"/>
      <c r="H13" s="36"/>
      <c r="I13" s="38"/>
      <c r="J13" s="38"/>
      <c r="K13" s="38"/>
      <c r="L13" s="38"/>
      <c r="M13" s="38"/>
      <c r="N13" s="38"/>
      <c r="O13" s="38"/>
      <c r="P13" s="41"/>
      <c r="Q13" s="40"/>
      <c r="R13" s="104" t="s">
        <v>124</v>
      </c>
      <c r="S13" s="63"/>
      <c r="T13" s="64"/>
      <c r="U13" s="67"/>
      <c r="V13" s="65"/>
      <c r="W13" s="68"/>
      <c r="X13" s="20"/>
    </row>
    <row r="14" spans="1:24" ht="192" customHeight="1" thickBot="1" x14ac:dyDescent="0.25">
      <c r="A14" s="31" t="s">
        <v>54</v>
      </c>
      <c r="B14" s="31" t="s">
        <v>87</v>
      </c>
      <c r="C14" s="34"/>
      <c r="D14" s="31" t="s">
        <v>44</v>
      </c>
      <c r="E14" s="36"/>
      <c r="F14" s="36"/>
      <c r="G14" s="36"/>
      <c r="H14" s="36"/>
      <c r="I14" s="38"/>
      <c r="J14" s="38"/>
      <c r="K14" s="38"/>
      <c r="L14" s="38"/>
      <c r="M14" s="38"/>
      <c r="N14" s="38"/>
      <c r="O14" s="38"/>
      <c r="P14" s="41"/>
      <c r="Q14" s="40"/>
      <c r="R14" s="103" t="s">
        <v>113</v>
      </c>
      <c r="S14" s="82" t="s">
        <v>112</v>
      </c>
      <c r="T14" s="90">
        <v>6.7900000000000002E-2</v>
      </c>
      <c r="U14" s="83" t="s">
        <v>134</v>
      </c>
      <c r="V14" s="91" t="s">
        <v>41</v>
      </c>
      <c r="W14" s="92" t="s">
        <v>104</v>
      </c>
      <c r="X14" s="80" t="s">
        <v>114</v>
      </c>
    </row>
    <row r="15" spans="1:24" ht="154.5" customHeight="1" thickBot="1" x14ac:dyDescent="0.25">
      <c r="A15" s="110" t="s">
        <v>43</v>
      </c>
      <c r="B15" s="31" t="s">
        <v>56</v>
      </c>
      <c r="C15" s="34" t="s">
        <v>36</v>
      </c>
      <c r="D15" s="31" t="s">
        <v>48</v>
      </c>
      <c r="E15" s="36"/>
      <c r="F15" s="36"/>
      <c r="G15" s="36"/>
      <c r="H15" s="36"/>
      <c r="I15" s="38"/>
      <c r="J15" s="38"/>
      <c r="K15" s="38"/>
      <c r="L15" s="38"/>
      <c r="M15" s="38"/>
      <c r="N15" s="38"/>
      <c r="O15" s="38"/>
      <c r="P15" s="41"/>
      <c r="Q15" s="40" t="s">
        <v>89</v>
      </c>
      <c r="R15" s="31" t="s">
        <v>125</v>
      </c>
      <c r="S15" s="63" t="s">
        <v>40</v>
      </c>
      <c r="T15" s="69">
        <f>+(733735152/1126889129)</f>
        <v>0.65111565380980796</v>
      </c>
      <c r="U15" s="70">
        <v>1</v>
      </c>
      <c r="V15" s="65" t="s">
        <v>41</v>
      </c>
      <c r="W15" s="71" t="s">
        <v>33</v>
      </c>
      <c r="X15" s="20" t="s">
        <v>42</v>
      </c>
    </row>
    <row r="16" spans="1:24" ht="76.5" customHeight="1" x14ac:dyDescent="0.2">
      <c r="A16" s="111"/>
      <c r="B16" s="31" t="s">
        <v>55</v>
      </c>
      <c r="C16" s="42"/>
      <c r="D16" s="31"/>
      <c r="E16" s="36"/>
      <c r="F16" s="36"/>
      <c r="G16" s="36"/>
      <c r="H16" s="36"/>
      <c r="I16" s="38"/>
      <c r="J16" s="38"/>
      <c r="K16" s="38"/>
      <c r="L16" s="38"/>
      <c r="M16" s="38"/>
      <c r="N16" s="38"/>
      <c r="O16" s="38"/>
      <c r="P16" s="41"/>
      <c r="Q16" s="40" t="s">
        <v>78</v>
      </c>
      <c r="R16" s="31" t="s">
        <v>79</v>
      </c>
      <c r="S16" s="63"/>
      <c r="T16" s="72"/>
      <c r="U16" s="70"/>
      <c r="V16" s="65"/>
      <c r="W16" s="73"/>
      <c r="X16" s="20"/>
    </row>
    <row r="17" spans="1:24" ht="76.5" customHeight="1" x14ac:dyDescent="0.2">
      <c r="A17" s="111"/>
      <c r="B17" s="31" t="s">
        <v>92</v>
      </c>
      <c r="C17" s="42"/>
      <c r="D17" s="31"/>
      <c r="E17" s="36"/>
      <c r="F17" s="36"/>
      <c r="G17" s="36"/>
      <c r="H17" s="36"/>
      <c r="I17" s="38"/>
      <c r="J17" s="38"/>
      <c r="K17" s="38"/>
      <c r="L17" s="38"/>
      <c r="M17" s="38"/>
      <c r="N17" s="38"/>
      <c r="O17" s="38"/>
      <c r="P17" s="41"/>
      <c r="Q17" s="40"/>
      <c r="R17" s="31"/>
      <c r="S17" s="63"/>
      <c r="T17" s="72"/>
      <c r="U17" s="70"/>
      <c r="V17" s="65"/>
      <c r="W17" s="73"/>
      <c r="X17" s="20"/>
    </row>
    <row r="18" spans="1:24" ht="64.5" customHeight="1" x14ac:dyDescent="0.2">
      <c r="A18" s="111"/>
      <c r="B18" s="31" t="s">
        <v>62</v>
      </c>
      <c r="C18" s="42"/>
      <c r="D18" s="31" t="s">
        <v>60</v>
      </c>
      <c r="E18" s="36"/>
      <c r="F18" s="36"/>
      <c r="G18" s="36"/>
      <c r="H18" s="36"/>
      <c r="I18" s="38"/>
      <c r="J18" s="38"/>
      <c r="K18" s="38"/>
      <c r="L18" s="38"/>
      <c r="M18" s="38"/>
      <c r="N18" s="38"/>
      <c r="O18" s="38"/>
      <c r="P18" s="41"/>
      <c r="Q18" s="40"/>
      <c r="R18" s="31"/>
      <c r="S18" s="63"/>
      <c r="T18" s="72"/>
      <c r="U18" s="70"/>
      <c r="V18" s="65"/>
      <c r="W18" s="73"/>
      <c r="X18" s="20"/>
    </row>
    <row r="19" spans="1:24" ht="93" customHeight="1" x14ac:dyDescent="0.2">
      <c r="A19" s="137" t="s">
        <v>83</v>
      </c>
      <c r="B19" s="31" t="s">
        <v>45</v>
      </c>
      <c r="C19" s="43" t="s">
        <v>36</v>
      </c>
      <c r="D19" s="31" t="s">
        <v>41</v>
      </c>
      <c r="E19" s="36"/>
      <c r="F19" s="36"/>
      <c r="G19" s="36"/>
      <c r="H19" s="36"/>
      <c r="I19" s="44"/>
      <c r="J19" s="44"/>
      <c r="K19" s="44"/>
      <c r="L19" s="44"/>
      <c r="M19" s="44"/>
      <c r="N19" s="44"/>
      <c r="O19" s="44"/>
      <c r="P19" s="45"/>
      <c r="Q19" s="30" t="s">
        <v>82</v>
      </c>
      <c r="R19" s="31"/>
      <c r="S19" s="74"/>
      <c r="T19" s="75"/>
      <c r="U19" s="63"/>
      <c r="V19" s="63"/>
      <c r="W19" s="76"/>
      <c r="X19" s="16"/>
    </row>
    <row r="20" spans="1:24" ht="168.75" customHeight="1" x14ac:dyDescent="0.2">
      <c r="A20" s="138"/>
      <c r="B20" s="31" t="s">
        <v>53</v>
      </c>
      <c r="C20" s="42"/>
      <c r="D20" s="31" t="s">
        <v>41</v>
      </c>
      <c r="E20" s="36"/>
      <c r="F20" s="36"/>
      <c r="G20" s="36"/>
      <c r="H20" s="36"/>
      <c r="I20" s="36"/>
      <c r="J20" s="36"/>
      <c r="K20" s="36"/>
      <c r="L20" s="36"/>
      <c r="M20" s="36"/>
      <c r="N20" s="36"/>
      <c r="O20" s="36"/>
      <c r="P20" s="36"/>
      <c r="Q20" s="30"/>
      <c r="R20" s="66" t="s">
        <v>123</v>
      </c>
      <c r="S20" s="98"/>
      <c r="T20" s="99"/>
      <c r="U20" s="100"/>
      <c r="V20" s="101"/>
      <c r="W20" s="102"/>
      <c r="X20" s="66"/>
    </row>
    <row r="21" spans="1:24" ht="200.25" customHeight="1" x14ac:dyDescent="0.2">
      <c r="A21" s="138"/>
      <c r="B21" s="31" t="s">
        <v>90</v>
      </c>
      <c r="C21" s="42"/>
      <c r="D21" s="31" t="s">
        <v>41</v>
      </c>
      <c r="E21" s="36"/>
      <c r="F21" s="36"/>
      <c r="G21" s="36"/>
      <c r="H21" s="36"/>
      <c r="I21" s="36"/>
      <c r="J21" s="36"/>
      <c r="K21" s="36"/>
      <c r="L21" s="44"/>
      <c r="M21" s="44"/>
      <c r="N21" s="44"/>
      <c r="O21" s="44"/>
      <c r="P21" s="45"/>
      <c r="Q21" s="30" t="s">
        <v>80</v>
      </c>
      <c r="R21" s="82" t="s">
        <v>81</v>
      </c>
      <c r="S21" s="81" t="s">
        <v>107</v>
      </c>
      <c r="T21" s="82">
        <v>1.48</v>
      </c>
      <c r="U21" s="83">
        <v>0.3</v>
      </c>
      <c r="V21" s="88" t="s">
        <v>108</v>
      </c>
      <c r="W21" s="84" t="s">
        <v>33</v>
      </c>
      <c r="X21" s="82" t="s">
        <v>120</v>
      </c>
    </row>
    <row r="22" spans="1:24" ht="156.75" customHeight="1" x14ac:dyDescent="0.2">
      <c r="A22" s="138"/>
      <c r="B22" s="31" t="s">
        <v>93</v>
      </c>
      <c r="C22" s="42"/>
      <c r="D22" s="31" t="s">
        <v>95</v>
      </c>
      <c r="E22" s="36"/>
      <c r="F22" s="36"/>
      <c r="G22" s="36"/>
      <c r="H22" s="36"/>
      <c r="I22" s="36"/>
      <c r="J22" s="36"/>
      <c r="K22" s="36"/>
      <c r="L22" s="44"/>
      <c r="M22" s="44"/>
      <c r="N22" s="44"/>
      <c r="O22" s="44"/>
      <c r="P22" s="45"/>
      <c r="Q22" s="30" t="s">
        <v>98</v>
      </c>
      <c r="R22" s="82" t="s">
        <v>122</v>
      </c>
      <c r="S22" s="81" t="s">
        <v>109</v>
      </c>
      <c r="T22" s="87">
        <v>0.94010000000000005</v>
      </c>
      <c r="U22" s="83" t="s">
        <v>135</v>
      </c>
      <c r="V22" s="83" t="s">
        <v>108</v>
      </c>
      <c r="W22" s="84" t="s">
        <v>110</v>
      </c>
      <c r="X22" s="82" t="s">
        <v>111</v>
      </c>
    </row>
    <row r="23" spans="1:24" ht="90.75" customHeight="1" x14ac:dyDescent="0.2">
      <c r="A23" s="138"/>
      <c r="B23" s="31" t="s">
        <v>94</v>
      </c>
      <c r="C23" s="42"/>
      <c r="D23" s="31" t="s">
        <v>95</v>
      </c>
      <c r="E23" s="36"/>
      <c r="F23" s="36"/>
      <c r="G23" s="36"/>
      <c r="H23" s="36"/>
      <c r="I23" s="36"/>
      <c r="J23" s="36"/>
      <c r="K23" s="36"/>
      <c r="L23" s="44"/>
      <c r="M23" s="44"/>
      <c r="N23" s="44"/>
      <c r="O23" s="44"/>
      <c r="P23" s="45"/>
      <c r="Q23" s="30" t="s">
        <v>97</v>
      </c>
      <c r="R23" s="31" t="s">
        <v>96</v>
      </c>
      <c r="S23" s="74"/>
      <c r="T23" s="77"/>
      <c r="U23" s="63"/>
      <c r="V23" s="63"/>
      <c r="W23" s="76"/>
      <c r="X23" s="16"/>
    </row>
    <row r="24" spans="1:24" ht="51" customHeight="1" x14ac:dyDescent="0.2">
      <c r="A24" s="138"/>
      <c r="B24" s="31" t="s">
        <v>52</v>
      </c>
      <c r="C24" s="42"/>
      <c r="D24" s="31" t="s">
        <v>41</v>
      </c>
      <c r="E24" s="36"/>
      <c r="F24" s="36"/>
      <c r="G24" s="36"/>
      <c r="H24" s="36"/>
      <c r="I24" s="36"/>
      <c r="J24" s="36"/>
      <c r="K24" s="36"/>
      <c r="L24" s="44"/>
      <c r="M24" s="44"/>
      <c r="N24" s="44"/>
      <c r="O24" s="44"/>
      <c r="P24" s="45"/>
      <c r="Q24" s="30"/>
      <c r="R24" s="31" t="s">
        <v>67</v>
      </c>
      <c r="S24" s="74"/>
      <c r="T24" s="77"/>
      <c r="U24" s="63"/>
      <c r="V24" s="63"/>
      <c r="W24" s="76"/>
      <c r="X24" s="16"/>
    </row>
    <row r="25" spans="1:24" ht="174.75" customHeight="1" x14ac:dyDescent="0.2">
      <c r="A25" s="138"/>
      <c r="B25" s="31" t="s">
        <v>57</v>
      </c>
      <c r="C25" s="46" t="s">
        <v>36</v>
      </c>
      <c r="D25" s="31" t="s">
        <v>95</v>
      </c>
      <c r="E25" s="36"/>
      <c r="F25" s="36"/>
      <c r="G25" s="36"/>
      <c r="H25" s="36"/>
      <c r="I25" s="36"/>
      <c r="J25" s="36"/>
      <c r="K25" s="36"/>
      <c r="L25" s="44"/>
      <c r="M25" s="44"/>
      <c r="N25" s="44"/>
      <c r="O25" s="44"/>
      <c r="P25" s="45"/>
      <c r="Q25" s="32" t="s">
        <v>68</v>
      </c>
      <c r="R25" s="103" t="s">
        <v>117</v>
      </c>
      <c r="S25" s="81" t="s">
        <v>118</v>
      </c>
      <c r="T25" s="86">
        <v>0.23</v>
      </c>
      <c r="U25" s="83" t="s">
        <v>136</v>
      </c>
      <c r="V25" s="83" t="s">
        <v>108</v>
      </c>
      <c r="W25" s="84" t="s">
        <v>110</v>
      </c>
      <c r="X25" s="93" t="s">
        <v>119</v>
      </c>
    </row>
    <row r="26" spans="1:24" ht="57" customHeight="1" x14ac:dyDescent="0.2">
      <c r="A26" s="138"/>
      <c r="B26" s="31" t="s">
        <v>46</v>
      </c>
      <c r="C26" s="46"/>
      <c r="D26" s="31" t="s">
        <v>41</v>
      </c>
      <c r="E26" s="47"/>
      <c r="F26" s="48"/>
      <c r="G26" s="48"/>
      <c r="H26" s="48"/>
      <c r="I26" s="48"/>
      <c r="J26" s="48"/>
      <c r="K26" s="48"/>
      <c r="L26" s="48"/>
      <c r="M26" s="48"/>
      <c r="N26" s="48"/>
      <c r="O26" s="48"/>
      <c r="P26" s="49"/>
      <c r="Q26" s="33" t="s">
        <v>69</v>
      </c>
      <c r="R26" s="31" t="s">
        <v>70</v>
      </c>
      <c r="S26" s="74"/>
      <c r="T26" s="78"/>
      <c r="U26" s="63"/>
      <c r="V26" s="63"/>
      <c r="W26" s="76"/>
      <c r="X26" s="16"/>
    </row>
    <row r="27" spans="1:24" ht="57" customHeight="1" x14ac:dyDescent="0.2">
      <c r="A27" s="138"/>
      <c r="B27" s="54" t="s">
        <v>91</v>
      </c>
      <c r="C27" s="46"/>
      <c r="D27" s="54"/>
      <c r="E27" s="47"/>
      <c r="F27" s="48"/>
      <c r="G27" s="48"/>
      <c r="H27" s="48"/>
      <c r="I27" s="48"/>
      <c r="J27" s="48"/>
      <c r="K27" s="48"/>
      <c r="L27" s="48"/>
      <c r="M27" s="48"/>
      <c r="N27" s="48"/>
      <c r="O27" s="48"/>
      <c r="P27" s="49"/>
      <c r="Q27" s="33"/>
      <c r="R27" s="31"/>
      <c r="S27" s="74"/>
      <c r="T27" s="78"/>
      <c r="U27" s="63"/>
      <c r="V27" s="63"/>
      <c r="W27" s="76"/>
      <c r="X27" s="16"/>
    </row>
    <row r="28" spans="1:24" ht="78" customHeight="1" x14ac:dyDescent="0.2">
      <c r="A28" s="138"/>
      <c r="B28" s="50" t="s">
        <v>58</v>
      </c>
      <c r="C28" s="46"/>
      <c r="D28" s="50" t="s">
        <v>41</v>
      </c>
      <c r="E28" s="47"/>
      <c r="F28" s="48"/>
      <c r="G28" s="48"/>
      <c r="H28" s="48"/>
      <c r="I28" s="48"/>
      <c r="J28" s="48"/>
      <c r="K28" s="48"/>
      <c r="L28" s="48"/>
      <c r="M28" s="48"/>
      <c r="N28" s="48"/>
      <c r="O28" s="48"/>
      <c r="P28" s="49"/>
      <c r="Q28" s="33" t="s">
        <v>71</v>
      </c>
      <c r="R28" s="31" t="s">
        <v>72</v>
      </c>
      <c r="S28" s="74"/>
      <c r="T28" s="78"/>
      <c r="U28" s="63"/>
      <c r="V28" s="63"/>
      <c r="W28" s="76"/>
      <c r="X28" s="16"/>
    </row>
    <row r="29" spans="1:24" ht="162.75" customHeight="1" x14ac:dyDescent="0.2">
      <c r="A29" s="138"/>
      <c r="B29" s="50" t="s">
        <v>47</v>
      </c>
      <c r="C29" s="46"/>
      <c r="D29" s="50" t="s">
        <v>41</v>
      </c>
      <c r="E29" s="47"/>
      <c r="F29" s="48"/>
      <c r="G29" s="48"/>
      <c r="H29" s="48"/>
      <c r="I29" s="48"/>
      <c r="J29" s="48"/>
      <c r="K29" s="48"/>
      <c r="L29" s="48"/>
      <c r="M29" s="48"/>
      <c r="N29" s="48"/>
      <c r="O29" s="48"/>
      <c r="P29" s="49"/>
      <c r="Q29" s="33" t="s">
        <v>73</v>
      </c>
      <c r="R29" s="82" t="s">
        <v>121</v>
      </c>
      <c r="S29" s="81" t="s">
        <v>115</v>
      </c>
      <c r="T29" s="94">
        <v>1</v>
      </c>
      <c r="U29" s="148">
        <v>1</v>
      </c>
      <c r="V29" s="88" t="s">
        <v>108</v>
      </c>
      <c r="W29" s="84" t="s">
        <v>33</v>
      </c>
      <c r="X29" s="82" t="s">
        <v>116</v>
      </c>
    </row>
    <row r="30" spans="1:24" ht="57.75" customHeight="1" x14ac:dyDescent="0.2">
      <c r="A30" s="138"/>
      <c r="B30" s="51" t="s">
        <v>50</v>
      </c>
      <c r="C30" s="52"/>
      <c r="D30" s="50" t="s">
        <v>41</v>
      </c>
      <c r="E30" s="47"/>
      <c r="F30" s="48"/>
      <c r="G30" s="48"/>
      <c r="H30" s="48"/>
      <c r="I30" s="48"/>
      <c r="J30" s="48"/>
      <c r="K30" s="48"/>
      <c r="L30" s="48"/>
      <c r="M30" s="48"/>
      <c r="N30" s="48"/>
      <c r="O30" s="48"/>
      <c r="P30" s="49"/>
      <c r="Q30" s="33" t="s">
        <v>74</v>
      </c>
      <c r="R30" s="31" t="s">
        <v>75</v>
      </c>
      <c r="S30" s="74"/>
      <c r="T30" s="78"/>
      <c r="U30" s="63"/>
      <c r="V30" s="63"/>
      <c r="W30" s="76"/>
      <c r="X30" s="16"/>
    </row>
    <row r="31" spans="1:24" ht="57.75" customHeight="1" x14ac:dyDescent="0.2">
      <c r="A31" s="138"/>
      <c r="B31" s="51" t="s">
        <v>63</v>
      </c>
      <c r="C31" s="52"/>
      <c r="D31" s="53"/>
      <c r="E31" s="47"/>
      <c r="F31" s="48"/>
      <c r="G31" s="48"/>
      <c r="H31" s="48"/>
      <c r="I31" s="48"/>
      <c r="J31" s="48"/>
      <c r="K31" s="48"/>
      <c r="L31" s="48"/>
      <c r="M31" s="48"/>
      <c r="N31" s="48"/>
      <c r="O31" s="48"/>
      <c r="P31" s="49"/>
      <c r="Q31" s="33"/>
      <c r="R31" s="31"/>
      <c r="S31" s="74"/>
      <c r="T31" s="78"/>
      <c r="U31" s="63"/>
      <c r="V31" s="63"/>
      <c r="W31" s="76"/>
      <c r="X31" s="16"/>
    </row>
    <row r="32" spans="1:24" ht="57.75" customHeight="1" x14ac:dyDescent="0.2">
      <c r="A32" s="138"/>
      <c r="B32" s="51" t="s">
        <v>64</v>
      </c>
      <c r="C32" s="52"/>
      <c r="D32" s="50" t="s">
        <v>41</v>
      </c>
      <c r="E32" s="47"/>
      <c r="F32" s="48"/>
      <c r="G32" s="48"/>
      <c r="H32" s="48"/>
      <c r="I32" s="48"/>
      <c r="J32" s="48"/>
      <c r="K32" s="48"/>
      <c r="L32" s="48"/>
      <c r="M32" s="48"/>
      <c r="N32" s="48"/>
      <c r="O32" s="48"/>
      <c r="P32" s="49"/>
      <c r="Q32" s="33" t="s">
        <v>76</v>
      </c>
      <c r="R32" s="31" t="s">
        <v>77</v>
      </c>
      <c r="S32" s="74"/>
      <c r="T32" s="78"/>
      <c r="U32" s="63"/>
      <c r="V32" s="63"/>
      <c r="W32" s="76"/>
      <c r="X32" s="16"/>
    </row>
    <row r="33" spans="1:24" ht="110.25" customHeight="1" x14ac:dyDescent="0.2">
      <c r="A33" s="138"/>
      <c r="B33" s="51" t="s">
        <v>131</v>
      </c>
      <c r="C33" s="52"/>
      <c r="D33" s="50" t="s">
        <v>101</v>
      </c>
      <c r="E33" s="47"/>
      <c r="F33" s="48"/>
      <c r="G33" s="48"/>
      <c r="H33" s="48"/>
      <c r="I33" s="48"/>
      <c r="J33" s="48"/>
      <c r="K33" s="48"/>
      <c r="L33" s="48"/>
      <c r="M33" s="48"/>
      <c r="N33" s="48"/>
      <c r="O33" s="48"/>
      <c r="P33" s="49"/>
      <c r="Q33" s="33"/>
      <c r="R33" s="31"/>
      <c r="S33" s="74"/>
      <c r="T33" s="78"/>
      <c r="U33" s="63"/>
      <c r="V33" s="63"/>
      <c r="W33" s="76"/>
      <c r="X33" s="16"/>
    </row>
    <row r="34" spans="1:24" ht="57.75" customHeight="1" x14ac:dyDescent="0.2">
      <c r="A34" s="138"/>
      <c r="B34" s="51" t="s">
        <v>100</v>
      </c>
      <c r="C34" s="52"/>
      <c r="D34" s="50" t="s">
        <v>101</v>
      </c>
      <c r="E34" s="47"/>
      <c r="F34" s="48"/>
      <c r="G34" s="48"/>
      <c r="H34" s="48"/>
      <c r="I34" s="48"/>
      <c r="J34" s="48"/>
      <c r="K34" s="48"/>
      <c r="L34" s="48"/>
      <c r="M34" s="48"/>
      <c r="N34" s="48"/>
      <c r="O34" s="48"/>
      <c r="P34" s="49"/>
      <c r="Q34" s="33"/>
      <c r="R34" s="31"/>
      <c r="S34" s="74"/>
      <c r="T34" s="78"/>
      <c r="U34" s="63"/>
      <c r="V34" s="63"/>
      <c r="W34" s="76"/>
      <c r="X34" s="16"/>
    </row>
    <row r="35" spans="1:24" ht="75" customHeight="1" x14ac:dyDescent="0.2">
      <c r="A35" s="138"/>
      <c r="B35" s="51" t="s">
        <v>130</v>
      </c>
      <c r="C35" s="52"/>
      <c r="D35" s="50" t="s">
        <v>101</v>
      </c>
      <c r="E35" s="47"/>
      <c r="F35" s="48"/>
      <c r="G35" s="48"/>
      <c r="H35" s="48"/>
      <c r="I35" s="48"/>
      <c r="J35" s="48"/>
      <c r="K35" s="48"/>
      <c r="L35" s="48"/>
      <c r="M35" s="48"/>
      <c r="N35" s="48"/>
      <c r="O35" s="48"/>
      <c r="P35" s="49"/>
      <c r="Q35" s="33"/>
      <c r="R35" s="31"/>
      <c r="S35" s="74"/>
      <c r="T35" s="78"/>
      <c r="U35" s="63"/>
      <c r="V35" s="63"/>
      <c r="W35" s="76"/>
      <c r="X35" s="16"/>
    </row>
    <row r="36" spans="1:24" ht="105" customHeight="1" x14ac:dyDescent="0.2">
      <c r="A36" s="138"/>
      <c r="B36" s="51" t="s">
        <v>129</v>
      </c>
      <c r="C36" s="52"/>
      <c r="D36" s="50" t="s">
        <v>101</v>
      </c>
      <c r="E36" s="47"/>
      <c r="F36" s="48"/>
      <c r="G36" s="48"/>
      <c r="H36" s="48"/>
      <c r="I36" s="48"/>
      <c r="J36" s="48"/>
      <c r="K36" s="48"/>
      <c r="L36" s="48"/>
      <c r="M36" s="48"/>
      <c r="N36" s="48"/>
      <c r="O36" s="48"/>
      <c r="P36" s="49"/>
      <c r="Q36" s="33"/>
      <c r="R36" s="31"/>
      <c r="S36" s="74"/>
      <c r="T36" s="78"/>
      <c r="U36" s="63"/>
      <c r="V36" s="63"/>
      <c r="W36" s="76"/>
      <c r="X36" s="16"/>
    </row>
    <row r="37" spans="1:24" ht="75.75" customHeight="1" x14ac:dyDescent="0.2">
      <c r="A37" s="138"/>
      <c r="B37" s="51" t="s">
        <v>128</v>
      </c>
      <c r="C37" s="52"/>
      <c r="D37" s="50" t="s">
        <v>101</v>
      </c>
      <c r="E37" s="47"/>
      <c r="F37" s="48"/>
      <c r="G37" s="48"/>
      <c r="H37" s="48"/>
      <c r="I37" s="48"/>
      <c r="J37" s="48"/>
      <c r="K37" s="48"/>
      <c r="L37" s="48"/>
      <c r="M37" s="48"/>
      <c r="N37" s="48"/>
      <c r="O37" s="48"/>
      <c r="P37" s="49"/>
      <c r="Q37" s="33"/>
      <c r="R37" s="31"/>
      <c r="S37" s="74"/>
      <c r="T37" s="78"/>
      <c r="U37" s="63"/>
      <c r="V37" s="63"/>
      <c r="W37" s="76"/>
      <c r="X37" s="16"/>
    </row>
    <row r="38" spans="1:24" ht="53.25" customHeight="1" x14ac:dyDescent="0.2">
      <c r="A38" s="138"/>
      <c r="B38" s="51" t="s">
        <v>102</v>
      </c>
      <c r="C38" s="52"/>
      <c r="D38" s="50" t="s">
        <v>101</v>
      </c>
      <c r="E38" s="47"/>
      <c r="F38" s="48"/>
      <c r="G38" s="48"/>
      <c r="H38" s="48"/>
      <c r="I38" s="48"/>
      <c r="J38" s="48"/>
      <c r="K38" s="48"/>
      <c r="L38" s="48"/>
      <c r="M38" s="48"/>
      <c r="N38" s="48"/>
      <c r="O38" s="48"/>
      <c r="P38" s="49"/>
      <c r="Q38" s="33"/>
      <c r="R38" s="31"/>
      <c r="S38" s="74"/>
      <c r="T38" s="78"/>
      <c r="U38" s="63"/>
      <c r="V38" s="63"/>
      <c r="W38" s="76"/>
      <c r="X38" s="16"/>
    </row>
    <row r="39" spans="1:24" ht="108.75" customHeight="1" x14ac:dyDescent="0.2">
      <c r="A39" s="138"/>
      <c r="B39" s="51" t="s">
        <v>127</v>
      </c>
      <c r="C39" s="52"/>
      <c r="D39" s="50" t="s">
        <v>101</v>
      </c>
      <c r="E39" s="47"/>
      <c r="F39" s="48"/>
      <c r="G39" s="48"/>
      <c r="H39" s="48"/>
      <c r="I39" s="48"/>
      <c r="J39" s="48"/>
      <c r="K39" s="48"/>
      <c r="L39" s="48"/>
      <c r="M39" s="48"/>
      <c r="N39" s="48"/>
      <c r="O39" s="48"/>
      <c r="P39" s="49"/>
      <c r="Q39" s="33"/>
      <c r="R39" s="31"/>
      <c r="S39" s="74"/>
      <c r="T39" s="78"/>
      <c r="U39" s="63"/>
      <c r="V39" s="63"/>
      <c r="W39" s="76"/>
      <c r="X39" s="16"/>
    </row>
    <row r="40" spans="1:24" ht="57" customHeight="1" x14ac:dyDescent="0.2">
      <c r="A40" s="138"/>
      <c r="B40" s="51" t="s">
        <v>99</v>
      </c>
      <c r="C40" s="52"/>
      <c r="D40" s="50" t="s">
        <v>101</v>
      </c>
      <c r="E40" s="47"/>
      <c r="F40" s="48"/>
      <c r="G40" s="48"/>
      <c r="H40" s="48"/>
      <c r="I40" s="48"/>
      <c r="J40" s="48"/>
      <c r="K40" s="48"/>
      <c r="L40" s="48"/>
      <c r="M40" s="48"/>
      <c r="N40" s="48"/>
      <c r="O40" s="48"/>
      <c r="P40" s="49"/>
      <c r="Q40" s="33"/>
      <c r="R40" s="31"/>
      <c r="S40" s="74"/>
      <c r="T40" s="78"/>
      <c r="U40" s="63"/>
      <c r="V40" s="63"/>
      <c r="W40" s="76"/>
      <c r="X40" s="16"/>
    </row>
    <row r="42" spans="1:24" x14ac:dyDescent="0.3">
      <c r="A42" s="13" t="s">
        <v>34</v>
      </c>
    </row>
  </sheetData>
  <mergeCells count="17">
    <mergeCell ref="A19:A40"/>
    <mergeCell ref="A8:A9"/>
    <mergeCell ref="B8:D8"/>
    <mergeCell ref="E8:P8"/>
    <mergeCell ref="Q8:W8"/>
    <mergeCell ref="X8:X9"/>
    <mergeCell ref="A15:A18"/>
    <mergeCell ref="A1:X1"/>
    <mergeCell ref="B3:R3"/>
    <mergeCell ref="S3:X7"/>
    <mergeCell ref="B4:R4"/>
    <mergeCell ref="B5:R5"/>
    <mergeCell ref="B6:H6"/>
    <mergeCell ref="I6:N6"/>
    <mergeCell ref="O6:R6"/>
    <mergeCell ref="B7:R7"/>
    <mergeCell ref="A11:A12"/>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PAT10</vt:lpstr>
      <vt:lpstr>'PAT10'!Área_de_impresión</vt:lpstr>
      <vt:lpstr>'PAT10'!Títulos_a_imprimir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2020-03-24T22:28:36Z</dcterms:modified>
</cp:coreProperties>
</file>