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1580" activeTab="1"/>
  </bookViews>
  <sheets>
    <sheet name="PAT 21" sheetId="42" r:id="rId1"/>
    <sheet name="PAT 22" sheetId="43" r:id="rId2"/>
  </sheets>
  <externalReferences>
    <externalReference r:id="rId3"/>
    <externalReference r:id="rId4"/>
  </externalReferences>
  <definedNames>
    <definedName name="ACADEMICO">[1]Tablas!$R$123:$R$241</definedName>
    <definedName name="ADMON">[1]Tablas!$R$3:$R$122</definedName>
    <definedName name="_xlnm.Print_Area" localSheetId="0">'PAT 21'!$A$1:$X$28</definedName>
    <definedName name="_xlnm.Print_Area" localSheetId="1">'PAT 22'!$A$1:$X$16</definedName>
    <definedName name="AREAS_NEGOCIO">[1]Tablas!$X$3:$Y$11</definedName>
    <definedName name="CARGO">#REF!</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[1]Tablas!$R$3:$S$286</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#REF!</definedName>
    <definedName name="INVERSION">[1]Tablas!$R$252:$R$286</definedName>
    <definedName name="NOOPERA">[1]Tablas!$R$242:$R$251</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0">'PAT 21'!$1:$8</definedName>
    <definedName name="_xlnm.Print_Titles" localSheetId="1">'PAT 22'!$1:$8</definedName>
    <definedName name="TPO_PRESUPUESTO">[1]Tablas!$L$3:$M$6</definedName>
    <definedName name="Ud_ACAD">[1]Tablas!$H$3:$I$31</definedName>
    <definedName name="UNO">[1]PROYECTOS!$J$10:$J$11</definedName>
    <definedName name="XERO">[1]PROYECTOS!$J$127</definedName>
    <definedName name="ZERO">[1]PROYECTOS!$J$122</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42" l="1"/>
  <c r="B6" i="42"/>
  <c r="B4" i="42"/>
  <c r="B3" i="42"/>
</calcChain>
</file>

<file path=xl/sharedStrings.xml><?xml version="1.0" encoding="utf-8"?>
<sst xmlns="http://schemas.openxmlformats.org/spreadsheetml/2006/main" count="441" uniqueCount="163">
  <si>
    <t>2. DEPENDENCIA:</t>
  </si>
  <si>
    <t>3. LÍDER DEL PROYECTO:</t>
  </si>
  <si>
    <t>4. FECHA DE ELABORACIÓN:</t>
  </si>
  <si>
    <t>5. COMPONENTE:</t>
  </si>
  <si>
    <t>6. NÚMERO DE PROYECTO:</t>
  </si>
  <si>
    <t>7. PROYECTO:</t>
  </si>
  <si>
    <t>8. ACCIONES</t>
  </si>
  <si>
    <t>9. ACTIVIDADES</t>
  </si>
  <si>
    <t>10. CRONOGRAMA DE LA ACTIVIDAD</t>
  </si>
  <si>
    <t>11. INDICADOR</t>
  </si>
  <si>
    <t>12. OBSERVACIONES</t>
  </si>
  <si>
    <t>DESCRIPCIÓN</t>
  </si>
  <si>
    <t>RESPONSABLE</t>
  </si>
  <si>
    <t>ENE</t>
  </si>
  <si>
    <t>FEB</t>
  </si>
  <si>
    <t>MAR</t>
  </si>
  <si>
    <t>ABR</t>
  </si>
  <si>
    <t>MAY</t>
  </si>
  <si>
    <t>JUN</t>
  </si>
  <si>
    <t>JUL</t>
  </si>
  <si>
    <t>AGO</t>
  </si>
  <si>
    <t>SEP</t>
  </si>
  <si>
    <t>OCT</t>
  </si>
  <si>
    <t>NOV</t>
  </si>
  <si>
    <t>DIC</t>
  </si>
  <si>
    <t>NOMBRE</t>
  </si>
  <si>
    <t>ESTRUCTURA</t>
  </si>
  <si>
    <t>FUENTE</t>
  </si>
  <si>
    <t>VALOR INICIAL/
ANTERIOR</t>
  </si>
  <si>
    <t>REPONSABLE</t>
  </si>
  <si>
    <t>FRECUENCIA</t>
  </si>
  <si>
    <t>OBSERVACIONES</t>
  </si>
  <si>
    <t>Anual</t>
  </si>
  <si>
    <t>Firma del  Líder del Proyecto:</t>
  </si>
  <si>
    <t>____________________________________________</t>
  </si>
  <si>
    <t>PRESUPUESTO</t>
  </si>
  <si>
    <t>ADMINISTRATIVO</t>
  </si>
  <si>
    <t>COORDINACIÓN DEL SISTEMA DE GESTIÓN DE CALIDAD</t>
  </si>
  <si>
    <t>GLORIA AMPARO SANCHEZ MALDONADO</t>
  </si>
  <si>
    <t>Recertificar el Sistema con los nuevos procesos y mantenerlo.</t>
  </si>
  <si>
    <t>LA UNIVERSIDAD ORIENTADA AL SERVICIO DE LA COMUNIDAD UNILIBRISTA</t>
  </si>
  <si>
    <t>Implementar las mejores prácticas para la prestación de los servicios de la  Universidad con base en la norma ISO 9004, para el desarrollo sostenible  de la Universidad..</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</si>
  <si>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</si>
  <si>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</si>
  <si>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</si>
  <si>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</si>
  <si>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 xml:space="preserve"> Coordinadora de calidad, Asesor de acreditación</t>
  </si>
  <si>
    <t xml:space="preserve">Anual </t>
  </si>
  <si>
    <t>21.</t>
  </si>
  <si>
    <t xml:space="preserve">10. CRONOGRAMA DE LA ACTIVIDAD </t>
  </si>
  <si>
    <t>Documentación de procesos Académico - Administrativos</t>
  </si>
  <si>
    <t>(Procedimientos Documentados/Total de Procedimientos a Documentar)*100</t>
  </si>
  <si>
    <t>Matriz estructura del Sistema de Gestión de la Calidad</t>
  </si>
  <si>
    <t>Analista de Procesos</t>
  </si>
  <si>
    <t>Indicadores Académico- Administrativos</t>
  </si>
  <si>
    <t>(# de Indicadores académicos implementados/ total de indicadores académicos a Implementar )*100</t>
  </si>
  <si>
    <t xml:space="preserve">Revisión Gerencial </t>
  </si>
  <si>
    <t>Documentos Validados</t>
  </si>
  <si>
    <t>(# de  Documentos Validados /Total de Documentos a Validar)*100</t>
  </si>
  <si>
    <r>
      <t xml:space="preserve">Socializar los nuevos procesos  dentro de la comunidad </t>
    </r>
    <r>
      <rPr>
        <b/>
        <sz val="12"/>
        <rFont val="Arial"/>
        <family val="2"/>
      </rPr>
      <t>Unilibrista.</t>
    </r>
  </si>
  <si>
    <t xml:space="preserve">Documentos Socializados </t>
  </si>
  <si>
    <t>(# de  Documentos socializados  /Total de Documentos a socializar)*100</t>
  </si>
  <si>
    <t>Documentos Implementados</t>
  </si>
  <si>
    <r>
      <t xml:space="preserve">Reestructurar el alcance </t>
    </r>
    <r>
      <rPr>
        <b/>
        <sz val="12"/>
        <rFont val="Arial"/>
        <family val="2"/>
      </rPr>
      <t xml:space="preserve">y el mapa de procesos </t>
    </r>
  </si>
  <si>
    <t>Coordinador Nacional de la Calidad</t>
  </si>
  <si>
    <t>Alance del Sistema de Gestión de la Calidad</t>
  </si>
  <si>
    <t>(Facultades Integrados al S.G.C./Total de Procesos a integrar al S.G.C) *100</t>
  </si>
  <si>
    <t xml:space="preserve"> Implementar el nuevo Sistema de Gestión de Calidad </t>
  </si>
  <si>
    <t>Capacitaciones</t>
  </si>
  <si>
    <t>(No de personal académico-administrativo capacitado en norma ISO 9001/ No total de personal académico-administrativo)*100</t>
  </si>
  <si>
    <t>Plan de capacitaciones</t>
  </si>
  <si>
    <t>Coordinadores  Seccionales de la Calidad</t>
  </si>
  <si>
    <t>Cumplimiento en el Cronograma de Auditorias Internas</t>
  </si>
  <si>
    <t>Auditorias Programadas del SGC finalizadas dentro de los tiempos establecidos / Numero total de Auditorias Internas programadas en el año * 100%</t>
  </si>
  <si>
    <t>Herramienta de control y seguimiento de Auditorias Internas</t>
  </si>
  <si>
    <t>Eficacia de la acciones correctivas implementadas</t>
  </si>
  <si>
    <t>Total de No Conformidades solucionadas eficazmente / Total de No Conformidades reportadas * 100%</t>
  </si>
  <si>
    <t>S/D</t>
  </si>
  <si>
    <t>Visita de Seguimiento por parte del ente certificador (Actividades de Logística, pasajes, almuerzo  y hotel para el auditor)</t>
  </si>
  <si>
    <t>Recertificar el Sistema en la ISO 9001:2015</t>
  </si>
  <si>
    <t>(Procesos certificados dentro del S.G.C. Bajo  la norma ISO 9001:2015 /Total de certificados dentro del S.G.C.) *100</t>
  </si>
  <si>
    <t>Certificación</t>
  </si>
  <si>
    <t>Coordinador Seccional de la Calidad</t>
  </si>
  <si>
    <t>x</t>
  </si>
  <si>
    <t>Coordinador Seccional de la Calidad y titulares de proceso</t>
  </si>
  <si>
    <t>Asistir a encuentro de Coordinadores de calidad en Bogotá  (pasajes, hospedaje y gastos de viaje)</t>
  </si>
  <si>
    <t>Formulación y e implementación  de acciones correctivas como resultado de auditorias externas.</t>
  </si>
  <si>
    <t>3. Continuar realizando seguimiento y control a las calificaciones del servicio y generación de acciones correctivas y preventivas de acuerdo a resultados (Renovación de licencia de pantallas digitales y adición de servicios para optimizarlas</t>
  </si>
  <si>
    <t>META 2019</t>
  </si>
  <si>
    <t xml:space="preserve"> </t>
  </si>
  <si>
    <t>Firma del lider del proyecto</t>
  </si>
  <si>
    <t>1. PLAN ANUAL DE TRABAJO AÑO 2020</t>
  </si>
  <si>
    <t xml:space="preserve">Documentar los procesos académico-administrativos 
</t>
  </si>
  <si>
    <t>1. Ajustes a procedimientos, acuerdos de servicios y Caracterización de procesos  enviados por la  sede principal</t>
  </si>
  <si>
    <t>3. Implementación del procedimiento para grados una vez se estandarice</t>
  </si>
  <si>
    <t>4. Validar los documentos elaborados con los Titulares de proceso académicos y administrativos</t>
  </si>
  <si>
    <t>Titulares de proceso y Coordinador de calidad Seccional</t>
  </si>
  <si>
    <t>Titulares de proceso  de docencia con apoyo del Coordinador de calidad Seccional</t>
  </si>
  <si>
    <t xml:space="preserve">Coordinador de calidad Seccional y Dirección de planeación </t>
  </si>
  <si>
    <t xml:space="preserve">2. Propuesta de Alineación de indicadores de  PIDI y SGC </t>
  </si>
  <si>
    <t>Procedimiento de grados implementado</t>
  </si>
  <si>
    <t>Permanente</t>
  </si>
  <si>
    <t>Socializar a los procesos académicos   la documentación y procedimientos Académicos- administrativos estándar  para su implementación, control y seguimiento</t>
  </si>
  <si>
    <t>Continuar con la divulgación   del Nuevo Mapa de procesos, Política  y objetivos de la Calidad del sistema integrando las facultades, centros de investigación, proyección social  e internacionalización.</t>
  </si>
  <si>
    <t>Coordinador seccional de calidad</t>
  </si>
  <si>
    <t>Socialización de Procesos y procedimientos del Sistema de Gestión de la Calidad todas las Facultades</t>
  </si>
  <si>
    <t>Realizar Revisión Gerencial anual incluyendo en la información de entrada a los procesos misionales (académicos), Elaboración de Informe y presentación de la revisión y elaboración de la presentación</t>
  </si>
  <si>
    <t xml:space="preserve">Realizar los dos ciclos de a Auditorias Internas de calidad integrales que incluyan los procesos académico- administrativosen todas las Facultades para esta Seccional, previa evaluación de competencias de auditores,  lo cual incluye: 
1. Elaboración y socialización del programa seccional de auditoria
2. Recepción  de listas de verificación y planes de auditoria entregados por Auditores a la Coordinación Seccional de calidad
3. Entrega   de listas de verificación y planes de auditoria corregidos por Coordinación Seccional de Calidad a los auditores
4. Entrega de planes de auditoria a titules de proceso por parte de auditores
5. Ejecución de auditorías internas de calidad en sitio
6. Segumiento y control al cumplimiento en la  elaboración y entrega de resultados de auditoria interna
7. Evaluación de auditores internos
8. Entrega de planes de acción a los hallazgos de auditoria a la Coordinación de Calidad
</t>
  </si>
  <si>
    <t>Titulares de proceso y Coordinador de caldiad</t>
  </si>
  <si>
    <t>Auditores internos de calidad y Coordinador de calidad</t>
  </si>
  <si>
    <t xml:space="preserve">Titulares de proceso </t>
  </si>
  <si>
    <t>Programar reuniones con los procesos para mantener la recertificación del SGC con alcance académico- administrativo  en todas las facultades:  Revisión Gerencial, Comité de calidad, entre otras (refrigerios)</t>
  </si>
  <si>
    <t>Actualizar la herramienta de comunicaciones en cada uno de los procesos</t>
  </si>
  <si>
    <t>Formular e implementar las acciones correctivas  por:  Auditorias internas y externas, incumplimientos de indicadores, calificaciones del ss regulares y malas, resultados de  revisión gerencial,  encuestas de satisfacción, grupos focales, servicios no conformes, entre otros.</t>
  </si>
  <si>
    <t>Identificar nuevos riesgos y oportunidades de mejora con los procesos académico - administrativos  y seguimiento  a la mitigación y  cierre eficaz de acciones</t>
  </si>
  <si>
    <t>Continuar sensibilizando al personal académico-administrativo en la norma ISO 9001.(Sistemas de Gestión de la Calidad) y capacitaciones en temas relacionados con el S.G.C</t>
  </si>
  <si>
    <t>5. Implementar a nivel nacional la documentación y procedimientos estándar Académicos- administrativos en los procesos misionales (académicos) en todas las Facultades</t>
  </si>
  <si>
    <t>Identificar nuevos cambios (Normativo, procesos y/o métodos de trabajo, tecnológico, recurso humano, infraestructura, instalaciones y equipos) con los procesos académico - administrativos y seguimiento al cumplimiento de actividades</t>
  </si>
  <si>
    <t>Líderes de proceso</t>
  </si>
  <si>
    <t>Formular e implementar oportunidades de mejora para la vigencia 2020 en cada uno de los procesos, que logren generar  impacto seccional y hacer seguimiento y control</t>
  </si>
  <si>
    <t>Socializar el manual de buenas prácticas en cada uno de los procesos con el fin de dar a conocer lineamientos claros para mejorar el servicio</t>
  </si>
  <si>
    <t>Coordinación de calidad y Líderes de proceso</t>
  </si>
  <si>
    <t>Solicitar la Inclusión de temas de calidad en el plan de capacitación administrativo con temas del SGC: 
Habilidades de auditor
Gestión del riesgo
Gestión del cambio
Gestión del conocimiento
Indicadores
Servicio integral al cliente, 
Acciones correctivas, 
Oportunidades de mejora, 
Análisis de causas</t>
  </si>
  <si>
    <t>Coordinadora de calidad
Directora de Gestión Humana.</t>
  </si>
  <si>
    <t>Actualizar el plan de incentivos y efectuar control y segumiento a su implementación</t>
  </si>
  <si>
    <t>2. Continuar con el seguimiento a la atención a peticiones,  quejas y reclamos (PQRS) generando acciones correctivas o de majora.</t>
  </si>
  <si>
    <t>Coordinadora de calidad y líderes de proceso</t>
  </si>
  <si>
    <t>(# de  Documentos implementados  /Total de Documentos a implementar)*100</t>
  </si>
  <si>
    <t>Coordinadores  Seccionales de la Calidad y Líderes de proceso</t>
  </si>
  <si>
    <t>Actividades del  Plan de Implementación de Cambios finalizadas dentro de los tiempos establecidos/ Numero total de actividades plan de Implementación de Cambios * 100%</t>
  </si>
  <si>
    <t>Cumplimiento del Plan de Implementación del Cambio</t>
  </si>
  <si>
    <t>80% Anual</t>
  </si>
  <si>
    <t>Eficacia de las acciones de Gestión del Riesgo</t>
  </si>
  <si>
    <t>No de Acciones implementadas eficazmente en la Gestión del Riesgo / Total  de Acciones formuladas en la Gestión del Riesgo * 100%</t>
  </si>
  <si>
    <t>Ficha Técnica del Riesgo</t>
  </si>
  <si>
    <t>Formato Gestión del Cambio</t>
  </si>
  <si>
    <t xml:space="preserve">80% Anual </t>
  </si>
  <si>
    <t>En la Seccional  durante el 2019, se identificaron 33 riesgos y 107 oportunidades para mitigar o eliminar los riesgos, de las cuales 91 se encuentran cerradas y 16 en proceso para un porcentaje de cumplimiento del 85,05%. Los procesos que mayor número de riesgos identificaron fueron Docencia y Gestión Humana, seguido de Proyección social, servicios generales y  aseguramiento de la calidad. 
Operativo: 17
Cumplimiento: 5
Tecnológico: 3
Estratégico: 5
Reputacional: 2
Legal: 1</t>
  </si>
  <si>
    <t xml:space="preserve">2019:  Se identificaron 33 cambios en los procesos de tipo:  Normativo: 2 -  Procesos y/o Métodos de Trabajo.: 15 - Tecnológico: 9 - Recurso Humano: 3 - Infraestructura, instalaciones y equipos: 3. Cambio en los servicios:1 De los anteriores cambios se formularon 174 actividades en el plan de implementación de cambios  y se finalizaron 156 actividades dentro de los tiempos establecidos, equivalente al 89,66% de cumplimiento.
</t>
  </si>
  <si>
    <t>Cumplimiento en el cronograma de actividades</t>
  </si>
  <si>
    <t>Actividades del cronograma del Sistema de Gestión de la Calidad finalizadas dentro de los tiempos establecidos / Numero total de actividades programadas en el año * 100%</t>
  </si>
  <si>
    <t>Cronograma de actividades del Sistema de Gestión de Calidad</t>
  </si>
  <si>
    <t>Proyecto 21: 5 acciones y 17 actividades
Proyecto 22:  10 Actividades
Proyecto 23:  1 (modelar los sistemas de información)
AÑO 2019: Se cumple la meta nacional, donde el cumplimiento a la ejecución de de las 28 actividades programadas en los proyectos 21, 22 y 23 del PIDI en promedio fue  del 88,29%, distribuidas así: proyecto 21: 17 actividades - proyecto 22: 10 actividades y proyecto 23: 1 modelar los sistemas de información: Las  3 actividades pendientes que se surtirán para el primer trimestre del año próximo 2020 son:  Entrega de resultados de indicadores 2019-2 para finales de enero de 2020, capacitar a los líderes de proceso, auditores y personal de apoyo en el Software KAWAK primer trimestre del año 2020, que no se realizó durante este período fue la encuesta de satisfacción que se aplica alineada con aseguramiento de la calidad académica, sin embargo se aplicó la encuesta de necesidades y expectativas. Pendientes de resultados por la sede principal.</t>
  </si>
  <si>
    <t>Máximo que el 20% de las quejas del semestre sean recurrentes.</t>
  </si>
  <si>
    <t>Herramienta estadística de quejas y sugerencias</t>
  </si>
  <si>
    <t>Coordinadora de calidad</t>
  </si>
  <si>
    <t>Semestral</t>
  </si>
  <si>
    <t>7,69%
100%</t>
  </si>
  <si>
    <t xml:space="preserve">Quejas Recurrentes
Quejas cerradas en el período
Quejas respondidas dentro del tiempo establecido
</t>
  </si>
  <si>
    <t xml:space="preserve">Número de quejas recurrentes por proceso / Total de quejas del semestre por proceso * 100%
Número de quejas cerradas en el semestre por proceso / Total de quejas del semestre por proceso * 100%
Numero de quejas respondidas dentro de los 8 días calendario posteriores a la entrega de la queja al proceso / Total de quejas del semestre por proceso * 100%
</t>
  </si>
  <si>
    <t xml:space="preserve">2019:
PRIMER SEMESTRE: En la Seccional durante el primer ciclo de auditoría del año 2019, se presentaron 4  hallazgos ( En los procesos de Bienestar Universitario(1), Gestión Humana (1), Adquisiciones y suministros (2) y 37 observaciones.   se formularon las acciones correctivas en los hallazgos y las correcciones o correctivos en las observaciones por parte de los Líderes de proceso.  Es importante informar que adicional a los procesos del SGC, se realizó auditoria al Sistema de Seguridad y salud en el trabajo con la norma correspondiente durante el primer ciclo de auditorías encontrándose 21 hallazgos, por lo cual se hizo seguimiento a las acciones formuladas y al mes de noviembre se tiene 15 cerradas y 6 en proceso.
SEGUNDO SEMESTRE:  Durante los meses de septiembre,octubre de 2020 y marzo de 2019 desde la Coordinación de calidad se le hizo seguimiento al cierre eficaz de acciones correctivas a los  4  hallazgos y correctivos o correcciones de las 37 observaciones obteniéndose un porcentaje de cumplimiento a la fecha del 85,71%, de las 42 actividades o acciones 36 están cerradas y 6 en proceso. </t>
  </si>
  <si>
    <t>Resumen de Acciones Correctivas, Servicio No Conforme y Oportunidad de Mejora</t>
  </si>
  <si>
    <t xml:space="preserve">Promedio de calificaciones del servicio presentados en los proceso </t>
  </si>
  <si>
    <t>% de satisfacción a trvés de las Califificaciones del servicio</t>
  </si>
  <si>
    <t>Herramienta estadística de  calificaciones del servicio</t>
  </si>
  <si>
    <t>98%
Muestra 4766</t>
  </si>
  <si>
    <r>
      <rPr>
        <b/>
        <sz val="11"/>
        <color rgb="FFFF0000"/>
        <rFont val="Arial"/>
        <family val="2"/>
      </rPr>
      <t>PRIMER SEMESTRE DE 2019</t>
    </r>
    <r>
      <rPr>
        <sz val="10"/>
        <color rgb="FFFF0000"/>
        <rFont val="Arial"/>
        <family val="2"/>
      </rPr>
      <t xml:space="preserve">: Durante el primer semestre del año 2019, los usuarios que calificaron el servicio brindado en los procesos fueron 2.742 ,  con un porcentaje de satisfacción del 96% .  Las calificaciones del servicio en la seccional han tenido muestras muy significativas en algunos procesos, donde se tienen herramientas para calificación como página web, buzones físicos y pantallas digitales ubicados en sitios estratégicos de la universidad. Es importante resaltar que el mayor número de usuarios que califican el servicio está en Centro de conciliación del consultorio jurídico.
</t>
    </r>
    <r>
      <rPr>
        <b/>
        <sz val="11"/>
        <color rgb="FFFF0000"/>
        <rFont val="Arial"/>
        <family val="2"/>
      </rPr>
      <t>SEGUNDO  SEMESTRE DE 2019:</t>
    </r>
    <r>
      <rPr>
        <sz val="10"/>
        <color rgb="FFFF0000"/>
        <rFont val="Arial"/>
        <family val="2"/>
      </rPr>
      <t xml:space="preserve"> Durante el segundo semestre de  2019, los  usuarios  que  calificaron el servicio brindado en los procesos fueron  2024. ,  con un porcentaje de satisfacción del 99% . a través de las herramientas para calificación como página web, buzones físicos y pantallas digitales ubicados en sitios estratégicos de la universidad.  El  Centro de conciliación del consultorio jurídico continúa siendo el proceso con mayor número de calificaciones del servicio, se está implementando en los procesos el código QR, para lograr mayor eficacia en el proceso
En promedio para el año 2019 se tuvo un porcentaje de calificación del servicio  del 97,52%, donde 4.766 usuarios calificaron el servicio (estadísticas de uso) en todos los procesos, comparativamente con el año anterior se incrementaron las calificaciones del servicio en la seccional sobre todo en el proceso de proyección social - Consultorio juridico y centro de conciliación.
</t>
    </r>
  </si>
  <si>
    <t xml:space="preserve">PRIMER SEMESTRE:  Durante el primer semestre de 2019 se presentaron 13 quejas en los procesos (docencia:3, Servicios generales: 7, Registro y control: 2, Gestión financiera: 1) y 3 solitudes, dichas quejas se tramitaron a través del software KAWAK, otras por pantallas digitales y otras por buzones de sugerencia físicos, de las cuales 11 se respondieron en el tiempo establecido (85%), 13 quejas se cerraron (100%), 1 fue recurrente (7,69%).  También realizaron 3 solicitudes y todas fueron atendidas. Las Tutelas se respondieron a través de la Secretaría Seccional y los Derechos de petición los respondieron los líderes de proceso respectivos. Esta actividad es permanente donde se realiza atención a PQRS presentadas a los procesos mediante las diferentes herramientas del SGC (buzones físicos, pantallas digitales, página web). Se culturiza masivamente a los procesos para que remitan a los usuarios a presentar sus PQRS por la página web de la universidad, 
SEGUNDO  SEMESTRE:  Durante el transcurso del segundo semestre de 2019 (Octubre) se han  presentado 10 quejas en los procesos  (docencia:23 Servicios generales: 2, Bienestar Universitario (1), Biblioteca (1), Registro y control (2) y promoción y mercadeo(1) , dichas quejas se están tramitando a través del software KAWAK, de las cuales 9 se respondieron en el tiempo establecido, 10 quejas se cerraron, no se han presentado quejas recurrentes.  También realizaron 4 solicitudes y un derecho de petición -  todas fueron atendidas oportunamente. Las Tutelas se han  respondido a través de la Secretaría Seccional y los Derechos de petición los responden los líderes de proceso respectivos. Se culturiza masivamente a los procesos para que remitan a los usuarios a presentar sus PQRS por la página web de la universidad, </t>
  </si>
  <si>
    <t>En la Seccional para el año 2019,  se identificaron 111 oportunidades de mejora de las cuales 80 fueron implementadas eficazmente y 25 aún están en proceso, equivalente al 77,48%.    comparativamente con el año 2018 aumentó el número de  oportunidades de mejora o tareas de revisiones gerencial formuladas e implementadas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</si>
  <si>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Formulación e implementación de oportunidades de mejora en cada vigencia y seguimiento al cierre eficaz de las mismas</t>
  </si>
  <si>
    <t>(# actividades cumplidas  eficazmente /# total de  acciones de mejora formuladas</t>
  </si>
  <si>
    <t>Revisión gerencial</t>
  </si>
  <si>
    <t xml:space="preserve">Coordinación del Sistema de Gestión de la Calidad y Líderes de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</si>
</sst>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 #,##0.00_);_(&quot;$&quot;\ * \(#,##0.00\);_(&quot;$&quot;\ * &quot;-&quot;??_);_(@_)"/>
    <numFmt numFmtId="165" formatCode="_(* #,##0.00_);_(* \(#,##0.00\);_(* &quot;-&quot;??_);_(@_)"/>
    <numFmt numFmtId="166" formatCode="General_)"/>
    <numFmt numFmtId="167" formatCode="_(&quot;$&quot;\ * #,##0_);_(&quot;$&quot;\ * \(#,##0\);_(&quot;$&quot;\ * &quot;-&quot;??_);_(@_)"/>
    <numFmt numFmtId="168" formatCode="_(* #,##0_);_(* \(#,##0\);_(* &quot;-&quot;??_);_(@_)"/>
  </numFmts>
  <fonts count="24"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b/>
      <sz val="10"/>
      <name val="Arial"/>
      <family val="2"/>
    </font>
    <font>
      <b/>
      <sz val="9"/>
      <name val="Arial"/>
      <family val="2"/>
    </font>
    <font>
      <sz val="10"/>
      <color indexed="8"/>
      <name val="Arial"/>
      <family val="2"/>
    </font>
    <font>
      <sz val="12"/>
      <name val="Arial"/>
      <family val="2"/>
    </font>
    <font>
      <sz val="14"/>
      <name val="Arial"/>
      <family val="2"/>
    </font>
    <font>
      <sz val="16"/>
      <name val="Arial"/>
      <family val="2"/>
    </font>
    <font>
      <sz val="11"/>
      <color indexed="8"/>
      <name val="Calibri"/>
      <family val="2"/>
    </font>
    <font>
      <sz val="10"/>
      <color theme="1"/>
      <name val="Arial"/>
      <family val="2"/>
    </font>
    <font>
      <sz val="18"/>
      <name val="Arial"/>
      <family val="2"/>
    </font>
    <font>
      <sz val="20"/>
      <name val="Arial"/>
      <family val="2"/>
    </font>
    <font>
      <sz val="14"/>
      <color rgb="FF303030"/>
      <name val="Arial"/>
      <family val="2"/>
    </font>
    <font>
      <sz val="12"/>
      <color theme="1"/>
      <name val="Arial"/>
      <family val="2"/>
    </font>
    <font>
      <sz val="12"/>
      <color rgb="FF000000"/>
      <name val="Arial"/>
      <family val="2"/>
    </font>
    <font>
      <sz val="14"/>
      <color rgb="FF000000"/>
      <name val="Arial"/>
      <family val="2"/>
    </font>
    <font>
      <sz val="8"/>
      <color theme="1"/>
      <name val="Arial"/>
      <family val="2"/>
    </font>
    <font>
      <sz val="9"/>
      <color theme="1"/>
      <name val="Arial"/>
      <family val="2"/>
    </font>
    <font>
      <sz val="10"/>
      <color rgb="FFFF0000"/>
      <name val="Arial"/>
      <family val="2"/>
    </font>
    <font>
      <sz val="12"/>
      <color rgb="FFFF0000"/>
      <name val="Arial"/>
      <family val="2"/>
    </font>
    <font>
      <b/>
      <sz val="11"/>
      <color rgb="FFFF0000"/>
      <name val="Arial"/>
      <family val="2"/>
    </font>
  </fonts>
  <fills count="9">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59999389629810485"/>
        <bgColor rgb="FFFFFFFF"/>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rgb="FF000000"/>
      </right>
      <top style="thin">
        <color rgb="FF000000"/>
      </top>
      <bottom/>
      <diagonal/>
    </border>
    <border>
      <left style="thin">
        <color indexed="64"/>
      </left>
      <right/>
      <top/>
      <bottom/>
      <diagonal/>
    </border>
  </borders>
  <cellStyleXfs count="16">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8" fontId="11" fillId="0" borderId="0" applyFont="0" applyFill="0" applyBorder="0" applyAlignment="0" applyProtection="0"/>
    <xf numFmtId="168" fontId="1" fillId="0" borderId="0" applyFont="0" applyFill="0" applyBorder="0" applyAlignment="0" applyProtection="0"/>
    <xf numFmtId="0" fontId="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cellStyleXfs>
  <cellXfs count="160">
    <xf numFmtId="0" fontId="0" fillId="0" borderId="0" xfId="0"/>
    <xf numFmtId="0" fontId="2" fillId="0" borderId="0" xfId="1" applyFont="1" applyFill="1"/>
    <xf numFmtId="0" fontId="4" fillId="0" borderId="0" xfId="1" applyFont="1" applyFill="1" applyBorder="1" applyAlignment="1">
      <alignment horizontal="center" vertical="center" wrapText="1"/>
    </xf>
    <xf numFmtId="0" fontId="5" fillId="2" borderId="4" xfId="1" applyFont="1" applyFill="1" applyBorder="1" applyAlignment="1">
      <alignment vertical="center"/>
    </xf>
    <xf numFmtId="0" fontId="6" fillId="3" borderId="25" xfId="1" applyFont="1" applyFill="1" applyBorder="1" applyAlignment="1">
      <alignment horizontal="center" vertical="center" wrapText="1"/>
    </xf>
    <xf numFmtId="0" fontId="6" fillId="3" borderId="26" xfId="1" applyFont="1" applyFill="1" applyBorder="1" applyAlignment="1">
      <alignment horizontal="center" vertical="center" wrapText="1"/>
    </xf>
    <xf numFmtId="3" fontId="5" fillId="3" borderId="24" xfId="1" applyNumberFormat="1" applyFont="1" applyFill="1" applyBorder="1" applyAlignment="1">
      <alignment horizontal="center" vertical="center" wrapText="1"/>
    </xf>
    <xf numFmtId="3" fontId="5" fillId="3" borderId="27" xfId="1" applyNumberFormat="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30" xfId="1" applyFont="1" applyFill="1" applyBorder="1" applyAlignment="1">
      <alignment horizontal="center" vertical="center" wrapText="1"/>
    </xf>
    <xf numFmtId="0" fontId="2" fillId="0" borderId="0" xfId="1" applyFont="1"/>
    <xf numFmtId="0" fontId="2" fillId="0" borderId="32" xfId="1" applyFont="1" applyBorder="1"/>
    <xf numFmtId="0" fontId="2" fillId="0" borderId="32" xfId="1" applyFont="1" applyBorder="1" applyAlignment="1">
      <alignment horizontal="justify" vertical="center" wrapText="1"/>
    </xf>
    <xf numFmtId="0" fontId="5" fillId="0" borderId="0" xfId="1" applyFont="1"/>
    <xf numFmtId="3" fontId="2" fillId="0" borderId="0" xfId="1" applyNumberFormat="1" applyFont="1" applyAlignment="1">
      <alignment horizontal="center"/>
    </xf>
    <xf numFmtId="0" fontId="2" fillId="0" borderId="0" xfId="1" applyFont="1" applyAlignment="1">
      <alignment horizontal="center"/>
    </xf>
    <xf numFmtId="0" fontId="6" fillId="3" borderId="35" xfId="1" applyFont="1" applyFill="1" applyBorder="1" applyAlignment="1">
      <alignment horizontal="center" vertical="center" wrapText="1"/>
    </xf>
    <xf numFmtId="3" fontId="5" fillId="3" borderId="35" xfId="1" applyNumberFormat="1" applyFont="1" applyFill="1" applyBorder="1" applyAlignment="1">
      <alignment horizontal="center" vertical="center" wrapText="1"/>
    </xf>
    <xf numFmtId="0" fontId="5" fillId="3" borderId="29" xfId="1" applyFont="1" applyFill="1" applyBorder="1" applyAlignment="1">
      <alignment vertical="center"/>
    </xf>
    <xf numFmtId="3" fontId="5" fillId="3" borderId="29" xfId="1" applyNumberFormat="1" applyFont="1" applyFill="1" applyBorder="1" applyAlignment="1">
      <alignment horizontal="center" vertical="center" wrapText="1"/>
    </xf>
    <xf numFmtId="0" fontId="5" fillId="3" borderId="30" xfId="1" applyFont="1" applyFill="1" applyBorder="1" applyAlignment="1">
      <alignment vertical="center"/>
    </xf>
    <xf numFmtId="0" fontId="2" fillId="0" borderId="17" xfId="1" applyFont="1" applyFill="1" applyBorder="1" applyAlignment="1">
      <alignment horizontal="center" vertical="center" wrapText="1"/>
    </xf>
    <xf numFmtId="0" fontId="2" fillId="0" borderId="32" xfId="1" applyFont="1" applyFill="1" applyBorder="1" applyAlignment="1">
      <alignment horizontal="left" vertical="center" wrapText="1"/>
    </xf>
    <xf numFmtId="0" fontId="2" fillId="4" borderId="32" xfId="1" applyFont="1" applyFill="1" applyBorder="1"/>
    <xf numFmtId="0" fontId="2" fillId="4" borderId="21" xfId="1" applyFont="1" applyFill="1" applyBorder="1"/>
    <xf numFmtId="0" fontId="2" fillId="4" borderId="36" xfId="1" applyFont="1" applyFill="1" applyBorder="1"/>
    <xf numFmtId="0" fontId="2" fillId="0" borderId="27" xfId="1" applyFont="1" applyBorder="1"/>
    <xf numFmtId="0" fontId="2" fillId="0" borderId="38" xfId="1" applyFont="1" applyFill="1" applyBorder="1" applyAlignment="1">
      <alignment horizontal="center" vertical="center" wrapText="1"/>
    </xf>
    <xf numFmtId="0" fontId="2" fillId="0" borderId="21" xfId="1" applyFont="1" applyBorder="1"/>
    <xf numFmtId="0" fontId="2" fillId="0" borderId="32" xfId="1" applyFont="1" applyFill="1" applyBorder="1" applyAlignment="1">
      <alignment horizontal="justify" vertical="center" wrapText="1"/>
    </xf>
    <xf numFmtId="0" fontId="2" fillId="4" borderId="32" xfId="1" applyFont="1" applyFill="1" applyBorder="1" applyAlignment="1">
      <alignment vertical="center" wrapText="1"/>
    </xf>
    <xf numFmtId="0" fontId="10" fillId="4" borderId="27" xfId="1" applyFont="1" applyFill="1" applyBorder="1" applyAlignment="1">
      <alignment vertical="center" wrapText="1"/>
    </xf>
    <xf numFmtId="0" fontId="2" fillId="0" borderId="32" xfId="1" applyFont="1" applyBorder="1" applyAlignment="1">
      <alignment horizontal="center"/>
    </xf>
    <xf numFmtId="9" fontId="2" fillId="0" borderId="21" xfId="1" applyNumberFormat="1" applyFont="1" applyFill="1" applyBorder="1" applyAlignment="1">
      <alignment horizontal="left" vertical="center" wrapText="1"/>
    </xf>
    <xf numFmtId="0" fontId="2" fillId="0" borderId="0" xfId="1" applyFont="1" applyFill="1" applyBorder="1" applyAlignment="1">
      <alignment horizontal="center"/>
    </xf>
    <xf numFmtId="0" fontId="2" fillId="0" borderId="33" xfId="1" applyFont="1" applyFill="1" applyBorder="1" applyAlignment="1">
      <alignment horizontal="left" vertical="center" wrapText="1"/>
    </xf>
    <xf numFmtId="0" fontId="6" fillId="3" borderId="24" xfId="1" applyFont="1" applyFill="1" applyBorder="1" applyAlignment="1">
      <alignment horizontal="center" vertical="center" wrapText="1"/>
    </xf>
    <xf numFmtId="0" fontId="6" fillId="3" borderId="27" xfId="1" applyFont="1" applyFill="1" applyBorder="1" applyAlignment="1">
      <alignment horizontal="center" vertical="center" wrapText="1"/>
    </xf>
    <xf numFmtId="0" fontId="6" fillId="3" borderId="28" xfId="1" applyFont="1" applyFill="1" applyBorder="1" applyAlignment="1">
      <alignment horizontal="center" vertical="center" wrapText="1"/>
    </xf>
    <xf numFmtId="0" fontId="5" fillId="3" borderId="27" xfId="1" applyFont="1" applyFill="1" applyBorder="1" applyAlignment="1">
      <alignment horizontal="center" vertical="center"/>
    </xf>
    <xf numFmtId="0" fontId="5" fillId="3" borderId="28" xfId="1" applyFont="1" applyFill="1" applyBorder="1" applyAlignment="1">
      <alignment horizontal="center" vertical="center"/>
    </xf>
    <xf numFmtId="9" fontId="2" fillId="0" borderId="32" xfId="1" applyNumberFormat="1" applyFont="1" applyFill="1" applyBorder="1" applyAlignment="1">
      <alignment horizontal="center" vertical="center" wrapText="1"/>
    </xf>
    <xf numFmtId="9" fontId="2" fillId="0" borderId="32" xfId="1" applyNumberFormat="1" applyFont="1" applyFill="1" applyBorder="1" applyAlignment="1">
      <alignment horizontal="left" vertical="center" wrapText="1"/>
    </xf>
    <xf numFmtId="0" fontId="2" fillId="0" borderId="32" xfId="1" applyFont="1" applyFill="1" applyBorder="1" applyAlignment="1">
      <alignment horizontal="center" vertical="center" wrapText="1"/>
    </xf>
    <xf numFmtId="0" fontId="2" fillId="0" borderId="21" xfId="1" applyFont="1" applyFill="1" applyBorder="1" applyAlignment="1">
      <alignment horizontal="left" vertical="center" wrapText="1"/>
    </xf>
    <xf numFmtId="166" fontId="7" fillId="4" borderId="32" xfId="1" applyNumberFormat="1" applyFont="1" applyFill="1" applyBorder="1" applyAlignment="1" applyProtection="1">
      <alignment horizontal="left" vertical="center" wrapText="1"/>
    </xf>
    <xf numFmtId="168" fontId="2" fillId="4" borderId="32" xfId="14" applyNumberFormat="1" applyFont="1" applyFill="1" applyBorder="1" applyAlignment="1">
      <alignment vertical="center" wrapText="1"/>
    </xf>
    <xf numFmtId="0" fontId="2" fillId="4" borderId="0" xfId="1" applyFont="1" applyFill="1"/>
    <xf numFmtId="167" fontId="9" fillId="4" borderId="32" xfId="12" applyNumberFormat="1" applyFont="1" applyFill="1" applyBorder="1" applyAlignment="1">
      <alignment horizontal="justify" vertical="center" wrapText="1"/>
    </xf>
    <xf numFmtId="0" fontId="10" fillId="4" borderId="32" xfId="1" applyFont="1" applyFill="1" applyBorder="1" applyAlignment="1">
      <alignment vertical="center" wrapText="1"/>
    </xf>
    <xf numFmtId="3" fontId="2" fillId="0" borderId="32" xfId="1" applyNumberFormat="1" applyFont="1" applyFill="1" applyBorder="1" applyAlignment="1">
      <alignment horizontal="center" vertical="center" wrapText="1"/>
    </xf>
    <xf numFmtId="0" fontId="8" fillId="0" borderId="32" xfId="1" applyFont="1" applyFill="1" applyBorder="1" applyAlignment="1">
      <alignment horizontal="center" vertical="center" wrapText="1"/>
    </xf>
    <xf numFmtId="0" fontId="2" fillId="0" borderId="32" xfId="1" applyFont="1" applyBorder="1" applyAlignment="1">
      <alignment horizontal="center" vertical="center" wrapText="1"/>
    </xf>
    <xf numFmtId="0" fontId="5" fillId="4" borderId="32" xfId="1" applyFont="1" applyFill="1" applyBorder="1" applyAlignment="1">
      <alignment horizontal="center" vertical="center" wrapText="1"/>
    </xf>
    <xf numFmtId="168" fontId="2" fillId="4" borderId="32" xfId="14" applyNumberFormat="1" applyFont="1" applyFill="1" applyBorder="1" applyAlignment="1">
      <alignment horizontal="center" vertical="center" wrapText="1"/>
    </xf>
    <xf numFmtId="0" fontId="2" fillId="0" borderId="32" xfId="1" applyFont="1" applyFill="1" applyBorder="1" applyAlignment="1">
      <alignment horizontal="center" vertical="center" wrapText="1"/>
    </xf>
    <xf numFmtId="0" fontId="2" fillId="0" borderId="27" xfId="1" applyFont="1" applyFill="1" applyBorder="1" applyAlignment="1">
      <alignment horizontal="justify" vertical="center" wrapText="1"/>
    </xf>
    <xf numFmtId="0" fontId="2" fillId="0" borderId="32" xfId="1" applyFont="1" applyFill="1" applyBorder="1" applyAlignment="1">
      <alignment horizontal="center" vertical="center" wrapText="1"/>
    </xf>
    <xf numFmtId="0" fontId="2" fillId="0" borderId="0" xfId="1" applyFont="1" applyFill="1" applyBorder="1" applyAlignment="1">
      <alignment horizontal="center"/>
    </xf>
    <xf numFmtId="0" fontId="9" fillId="0" borderId="0" xfId="1" applyFont="1"/>
    <xf numFmtId="0" fontId="12" fillId="4" borderId="32" xfId="1" applyFont="1" applyFill="1" applyBorder="1" applyAlignment="1">
      <alignment vertical="center" wrapText="1"/>
    </xf>
    <xf numFmtId="9" fontId="17" fillId="5" borderId="32" xfId="1" applyNumberFormat="1" applyFont="1" applyFill="1" applyBorder="1" applyAlignment="1">
      <alignment horizontal="center" vertical="center"/>
    </xf>
    <xf numFmtId="0" fontId="16" fillId="4" borderId="32" xfId="1" applyFont="1" applyFill="1" applyBorder="1" applyAlignment="1">
      <alignment vertical="center" wrapText="1"/>
    </xf>
    <xf numFmtId="0" fontId="19" fillId="4" borderId="32" xfId="1" applyFont="1" applyFill="1" applyBorder="1" applyAlignment="1">
      <alignment vertical="center" wrapText="1"/>
    </xf>
    <xf numFmtId="0" fontId="20" fillId="4" borderId="32" xfId="1" applyFont="1" applyFill="1" applyBorder="1" applyAlignment="1">
      <alignment vertical="center" wrapText="1"/>
    </xf>
    <xf numFmtId="9" fontId="16" fillId="4" borderId="0" xfId="3" applyFont="1" applyFill="1" applyBorder="1" applyAlignment="1">
      <alignment horizontal="center" vertical="center"/>
    </xf>
    <xf numFmtId="0" fontId="17" fillId="0" borderId="27" xfId="1" applyFont="1" applyBorder="1" applyAlignment="1">
      <alignment horizontal="justify" vertical="center" wrapText="1"/>
    </xf>
    <xf numFmtId="0" fontId="18" fillId="4" borderId="32" xfId="1" applyFont="1" applyFill="1" applyBorder="1" applyAlignment="1">
      <alignment horizontal="justify" vertical="center"/>
    </xf>
    <xf numFmtId="9" fontId="17" fillId="5" borderId="34" xfId="1" applyNumberFormat="1" applyFont="1" applyFill="1" applyBorder="1" applyAlignment="1">
      <alignment horizontal="center" vertical="center"/>
    </xf>
    <xf numFmtId="0" fontId="12" fillId="4" borderId="27" xfId="1" applyFont="1" applyFill="1" applyBorder="1" applyAlignment="1">
      <alignment vertical="center" wrapText="1"/>
    </xf>
    <xf numFmtId="9" fontId="17" fillId="5" borderId="37" xfId="1" applyNumberFormat="1" applyFont="1" applyFill="1" applyBorder="1" applyAlignment="1">
      <alignment horizontal="center" vertical="center"/>
    </xf>
    <xf numFmtId="0" fontId="2" fillId="0" borderId="32" xfId="1" applyFont="1" applyFill="1" applyBorder="1" applyAlignment="1">
      <alignment horizontal="center" vertical="center" wrapText="1"/>
    </xf>
    <xf numFmtId="166" fontId="2" fillId="4" borderId="32" xfId="1" applyNumberFormat="1" applyFont="1" applyFill="1" applyBorder="1" applyAlignment="1" applyProtection="1">
      <alignment horizontal="center" vertical="center" wrapText="1"/>
    </xf>
    <xf numFmtId="0" fontId="8" fillId="4" borderId="21" xfId="1" applyFont="1" applyFill="1" applyBorder="1" applyAlignment="1">
      <alignment horizontal="justify" vertical="center" wrapText="1"/>
    </xf>
    <xf numFmtId="166" fontId="8" fillId="4" borderId="32" xfId="1" applyNumberFormat="1" applyFont="1" applyFill="1" applyBorder="1" applyAlignment="1" applyProtection="1">
      <alignment horizontal="justify" vertical="center" wrapText="1"/>
    </xf>
    <xf numFmtId="0" fontId="2" fillId="4" borderId="21" xfId="1" applyFont="1" applyFill="1" applyBorder="1" applyAlignment="1">
      <alignment vertical="center" wrapText="1"/>
    </xf>
    <xf numFmtId="0" fontId="8" fillId="4" borderId="32" xfId="1" applyFont="1" applyFill="1" applyBorder="1" applyAlignment="1">
      <alignment horizontal="justify" vertical="center" wrapText="1"/>
    </xf>
    <xf numFmtId="166" fontId="2" fillId="4" borderId="32" xfId="1" applyNumberFormat="1" applyFont="1" applyFill="1" applyBorder="1" applyAlignment="1" applyProtection="1">
      <alignment horizontal="justify" vertical="center" wrapText="1"/>
    </xf>
    <xf numFmtId="166" fontId="2" fillId="4" borderId="32" xfId="1" applyNumberFormat="1" applyFont="1" applyFill="1" applyBorder="1" applyAlignment="1" applyProtection="1">
      <alignment vertical="center" wrapText="1"/>
    </xf>
    <xf numFmtId="0" fontId="2" fillId="4" borderId="32" xfId="1" applyFont="1" applyFill="1" applyBorder="1" applyAlignment="1">
      <alignment horizontal="justify" vertical="center" wrapText="1"/>
    </xf>
    <xf numFmtId="0" fontId="4" fillId="6" borderId="32" xfId="1" applyFont="1" applyFill="1" applyBorder="1" applyAlignment="1">
      <alignment horizontal="center" vertical="center" wrapText="1"/>
    </xf>
    <xf numFmtId="0" fontId="15" fillId="4" borderId="32" xfId="0" applyFont="1" applyFill="1" applyBorder="1" applyAlignment="1">
      <alignment horizontal="justify" vertical="center" readingOrder="1"/>
    </xf>
    <xf numFmtId="0" fontId="18" fillId="4" borderId="32" xfId="1" applyFont="1" applyFill="1" applyBorder="1" applyAlignment="1">
      <alignment horizontal="justify" vertical="center" wrapText="1"/>
    </xf>
    <xf numFmtId="0" fontId="18" fillId="4" borderId="27" xfId="1" applyFont="1" applyFill="1" applyBorder="1" applyAlignment="1">
      <alignment horizontal="justify" vertical="center"/>
    </xf>
    <xf numFmtId="0" fontId="18" fillId="4" borderId="27" xfId="1" applyFont="1" applyFill="1" applyBorder="1" applyAlignment="1">
      <alignment horizontal="justify" vertical="center" wrapText="1"/>
    </xf>
    <xf numFmtId="0" fontId="21" fillId="7" borderId="32" xfId="1" applyFont="1" applyFill="1" applyBorder="1" applyAlignment="1">
      <alignment horizontal="justify" vertical="center" wrapText="1"/>
    </xf>
    <xf numFmtId="9" fontId="21" fillId="7" borderId="32" xfId="1" applyNumberFormat="1" applyFont="1" applyFill="1" applyBorder="1" applyAlignment="1">
      <alignment horizontal="center" vertical="center" wrapText="1"/>
    </xf>
    <xf numFmtId="0" fontId="21" fillId="7" borderId="32" xfId="1" applyFont="1" applyFill="1" applyBorder="1" applyAlignment="1">
      <alignment horizontal="left" vertical="center" wrapText="1"/>
    </xf>
    <xf numFmtId="0" fontId="21" fillId="7" borderId="32" xfId="1" applyFont="1" applyFill="1" applyBorder="1" applyAlignment="1">
      <alignment horizontal="center" vertical="center" wrapText="1"/>
    </xf>
    <xf numFmtId="10" fontId="21" fillId="7" borderId="32" xfId="1" applyNumberFormat="1" applyFont="1" applyFill="1" applyBorder="1" applyAlignment="1">
      <alignment horizontal="center" vertical="center" wrapText="1"/>
    </xf>
    <xf numFmtId="9" fontId="21" fillId="7" borderId="32" xfId="1" applyNumberFormat="1" applyFont="1" applyFill="1" applyBorder="1" applyAlignment="1">
      <alignment horizontal="left" vertical="center" wrapText="1"/>
    </xf>
    <xf numFmtId="9" fontId="21" fillId="7" borderId="32" xfId="3" applyFont="1" applyFill="1" applyBorder="1" applyAlignment="1">
      <alignment vertical="center" wrapText="1"/>
    </xf>
    <xf numFmtId="0" fontId="21" fillId="7" borderId="32" xfId="1" applyFont="1" applyFill="1" applyBorder="1" applyAlignment="1">
      <alignment vertical="center" wrapText="1"/>
    </xf>
    <xf numFmtId="10" fontId="22" fillId="8" borderId="32" xfId="1" applyNumberFormat="1" applyFont="1" applyFill="1" applyBorder="1" applyAlignment="1">
      <alignment horizontal="center" vertical="center" wrapText="1"/>
    </xf>
    <xf numFmtId="0" fontId="8" fillId="0" borderId="27"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5" fillId="3" borderId="15" xfId="1" applyFont="1" applyFill="1" applyBorder="1" applyAlignment="1">
      <alignment horizontal="center" vertical="center"/>
    </xf>
    <xf numFmtId="0" fontId="5" fillId="3" borderId="21" xfId="1" applyFont="1" applyFill="1" applyBorder="1" applyAlignment="1">
      <alignment horizontal="center" vertical="center"/>
    </xf>
    <xf numFmtId="0" fontId="5" fillId="3" borderId="19" xfId="1" applyFont="1" applyFill="1" applyBorder="1" applyAlignment="1">
      <alignment horizontal="center" vertical="center"/>
    </xf>
    <xf numFmtId="0" fontId="5" fillId="3" borderId="20" xfId="1" applyFont="1" applyFill="1" applyBorder="1" applyAlignment="1">
      <alignment horizontal="center" vertical="center"/>
    </xf>
    <xf numFmtId="166" fontId="2" fillId="4" borderId="27" xfId="1" applyNumberFormat="1" applyFont="1" applyFill="1" applyBorder="1" applyAlignment="1" applyProtection="1">
      <alignment horizontal="center" vertical="center" wrapText="1"/>
    </xf>
    <xf numFmtId="166" fontId="2" fillId="4" borderId="33" xfId="1" applyNumberFormat="1" applyFont="1" applyFill="1" applyBorder="1" applyAlignment="1" applyProtection="1">
      <alignment horizontal="center" vertical="center" wrapText="1"/>
    </xf>
    <xf numFmtId="166" fontId="2" fillId="4" borderId="21" xfId="1" applyNumberFormat="1" applyFont="1" applyFill="1" applyBorder="1" applyAlignment="1" applyProtection="1">
      <alignment horizontal="center" vertical="center" wrapText="1"/>
    </xf>
    <xf numFmtId="0" fontId="6" fillId="3" borderId="22" xfId="1" applyFont="1" applyFill="1" applyBorder="1" applyAlignment="1">
      <alignment horizontal="center" vertical="center" wrapText="1"/>
    </xf>
    <xf numFmtId="0" fontId="6" fillId="3" borderId="31" xfId="1" applyFont="1" applyFill="1" applyBorder="1" applyAlignment="1">
      <alignment horizontal="center" vertical="center" wrapText="1"/>
    </xf>
    <xf numFmtId="0" fontId="8" fillId="0" borderId="32" xfId="1" applyFont="1" applyFill="1" applyBorder="1" applyAlignment="1">
      <alignment horizontal="center" vertical="center" wrapText="1"/>
    </xf>
    <xf numFmtId="166" fontId="2" fillId="4" borderId="32" xfId="1" applyNumberFormat="1" applyFont="1" applyFill="1" applyBorder="1" applyAlignment="1" applyProtection="1">
      <alignment horizontal="center" vertical="center" wrapText="1"/>
    </xf>
    <xf numFmtId="0" fontId="2" fillId="0" borderId="32"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23" xfId="1" applyFont="1" applyFill="1" applyBorder="1" applyAlignment="1">
      <alignment horizontal="center" vertical="center" wrapText="1"/>
    </xf>
    <xf numFmtId="0" fontId="5" fillId="3" borderId="16"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13" fillId="0" borderId="10" xfId="1" applyFont="1" applyFill="1" applyBorder="1" applyAlignment="1">
      <alignment horizontal="left" vertical="center" wrapText="1"/>
    </xf>
    <xf numFmtId="0" fontId="13" fillId="0" borderId="11" xfId="1" applyFont="1" applyFill="1" applyBorder="1" applyAlignment="1">
      <alignment horizontal="left" vertical="center" wrapText="1"/>
    </xf>
    <xf numFmtId="0" fontId="2" fillId="0" borderId="6" xfId="1" applyFont="1" applyFill="1" applyBorder="1" applyAlignment="1">
      <alignment horizontal="center"/>
    </xf>
    <xf numFmtId="0" fontId="2" fillId="0" borderId="7" xfId="1" applyFont="1" applyFill="1" applyBorder="1" applyAlignment="1">
      <alignment horizontal="center"/>
    </xf>
    <xf numFmtId="0" fontId="2" fillId="0" borderId="0" xfId="1" applyFont="1" applyFill="1" applyBorder="1" applyAlignment="1">
      <alignment horizontal="center"/>
    </xf>
    <xf numFmtId="0" fontId="2" fillId="0" borderId="8" xfId="1" applyFont="1" applyFill="1" applyBorder="1" applyAlignment="1">
      <alignment horizontal="center"/>
    </xf>
    <xf numFmtId="0" fontId="2" fillId="0" borderId="12" xfId="1" applyFont="1" applyFill="1" applyBorder="1" applyAlignment="1">
      <alignment horizontal="center"/>
    </xf>
    <xf numFmtId="0" fontId="2" fillId="0" borderId="13" xfId="1" applyFont="1" applyFill="1" applyBorder="1" applyAlignment="1">
      <alignment horizontal="center"/>
    </xf>
    <xf numFmtId="14" fontId="13" fillId="0" borderId="10" xfId="1" applyNumberFormat="1" applyFont="1" applyFill="1" applyBorder="1" applyAlignment="1">
      <alignment horizontal="left" vertical="center" wrapText="1"/>
    </xf>
    <xf numFmtId="0" fontId="13" fillId="0" borderId="5"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9" xfId="1" applyFont="1" applyFill="1" applyBorder="1" applyAlignment="1">
      <alignment horizontal="center" vertical="center"/>
    </xf>
    <xf numFmtId="0" fontId="14" fillId="0" borderId="5"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7" fillId="0" borderId="32" xfId="1" applyFont="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5" xfId="1" applyFont="1" applyFill="1" applyBorder="1" applyAlignment="1">
      <alignment vertical="center" wrapText="1"/>
    </xf>
    <xf numFmtId="0" fontId="4" fillId="0" borderId="2" xfId="1" applyFont="1" applyFill="1" applyBorder="1" applyAlignment="1">
      <alignment vertical="center" wrapText="1"/>
    </xf>
    <xf numFmtId="0" fontId="4" fillId="0" borderId="3" xfId="1" applyFont="1" applyFill="1" applyBorder="1" applyAlignment="1">
      <alignment vertical="center" wrapText="1"/>
    </xf>
    <xf numFmtId="14" fontId="4" fillId="0" borderId="5" xfId="1" applyNumberFormat="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2" borderId="1" xfId="1" applyFont="1" applyFill="1" applyBorder="1" applyAlignment="1">
      <alignment vertical="center"/>
    </xf>
    <xf numFmtId="0" fontId="4" fillId="2" borderId="2" xfId="1" applyFont="1" applyFill="1" applyBorder="1" applyAlignment="1">
      <alignment vertical="center"/>
    </xf>
    <xf numFmtId="0" fontId="4" fillId="2" borderId="9" xfId="1" applyFont="1" applyFill="1" applyBorder="1" applyAlignment="1">
      <alignment vertical="center"/>
    </xf>
    <xf numFmtId="0" fontId="4" fillId="0" borderId="5" xfId="1" applyFont="1" applyFill="1" applyBorder="1" applyAlignment="1">
      <alignment horizontal="center" vertical="center" wrapText="1"/>
    </xf>
    <xf numFmtId="0" fontId="4" fillId="0" borderId="10" xfId="1" applyFont="1" applyFill="1" applyBorder="1" applyAlignment="1">
      <alignment vertical="center" wrapText="1"/>
    </xf>
    <xf numFmtId="0" fontId="4" fillId="0" borderId="11" xfId="1" applyFont="1" applyFill="1" applyBorder="1" applyAlignment="1">
      <alignment vertical="center" wrapText="1"/>
    </xf>
    <xf numFmtId="0" fontId="17" fillId="0" borderId="27" xfId="1" applyFont="1" applyBorder="1" applyAlignment="1">
      <alignment horizontal="center" vertical="center" wrapText="1"/>
    </xf>
    <xf numFmtId="0" fontId="17" fillId="0" borderId="33" xfId="1" applyFont="1" applyBorder="1" applyAlignment="1">
      <alignment horizontal="center" vertical="center" wrapText="1"/>
    </xf>
    <xf numFmtId="9" fontId="2" fillId="7" borderId="21" xfId="1" applyNumberFormat="1" applyFont="1" applyFill="1" applyBorder="1" applyAlignment="1">
      <alignment horizontal="left" vertical="center" wrapText="1"/>
    </xf>
    <xf numFmtId="0" fontId="2" fillId="7" borderId="21" xfId="1" applyFont="1" applyFill="1" applyBorder="1" applyAlignment="1">
      <alignment horizontal="left" vertical="center" wrapText="1"/>
    </xf>
    <xf numFmtId="0" fontId="2" fillId="7" borderId="17" xfId="1" applyFont="1" applyFill="1" applyBorder="1" applyAlignment="1">
      <alignment horizontal="center" vertical="center" wrapText="1"/>
    </xf>
    <xf numFmtId="0" fontId="16" fillId="7" borderId="32" xfId="1" applyFont="1" applyFill="1" applyBorder="1" applyAlignment="1">
      <alignment vertical="center" wrapText="1"/>
    </xf>
    <xf numFmtId="0" fontId="12" fillId="7" borderId="32" xfId="1" applyFont="1" applyFill="1" applyBorder="1" applyAlignment="1">
      <alignment vertical="center" wrapText="1"/>
    </xf>
    <xf numFmtId="9" fontId="12" fillId="7" borderId="32" xfId="3" applyFont="1" applyFill="1" applyBorder="1" applyAlignment="1">
      <alignment horizontal="center" vertical="center"/>
    </xf>
  </cellXfs>
  <cellStyles count="16">
    <cellStyle name="Millares 10" xfId="9"/>
    <cellStyle name="Millares 2" xfId="10"/>
    <cellStyle name="Millares 3" xfId="14"/>
    <cellStyle name="Millares 3 2" xfId="15"/>
    <cellStyle name="Moneda 2" xfId="2"/>
    <cellStyle name="Moneda 2 2" xfId="12"/>
    <cellStyle name="Normal" xfId="0" builtinId="0"/>
    <cellStyle name="Normal 2" xfId="1"/>
    <cellStyle name="Normal 2 2" xfId="13"/>
    <cellStyle name="Normal 2 2 2" xfId="11"/>
    <cellStyle name="Normal 3" xfId="6"/>
    <cellStyle name="Normal 3 2" xfId="8"/>
    <cellStyle name="Normal 5" xfId="7"/>
    <cellStyle name="Normal 6" xfId="5"/>
    <cellStyle name="Porcentaje 2" xfId="3"/>
    <cellStyle name="Porcentaje 3" xfId="4"/>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142875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92850" y="714375"/>
          <a:ext cx="43434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19050</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9950" y="714375"/>
          <a:ext cx="43338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pidi\Mis%20documentos\Dropbox\PLAN%20DE%20ACCI&#211;N%202014(Definitivos)\PLANES%20ACCI&#211;N%202014%20ADMINISTRATIVOS\BIBLIOTECA%20Vers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alidad\Google%20Drive\SGC\TAREAS%20CALIDAD\2017\PAT%202017%20(Pere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PLAN DE ACCION"/>
      <sheetName val="GASTOS E INVERSIONES"/>
      <sheetName val="TOTAL PRESUPUESTO"/>
      <sheetName val="Tablas"/>
      <sheetName val="PROYECTOS"/>
    </sheetNames>
    <sheetDataSet>
      <sheetData sheetId="0" refreshError="1"/>
      <sheetData sheetId="1" refreshError="1"/>
      <sheetData sheetId="2" refreshError="1"/>
      <sheetData sheetId="3" refreshError="1"/>
      <sheetData sheetId="4" refreshError="1"/>
      <sheetData sheetId="5" refreshError="1">
        <row r="3">
          <cell r="B3" t="str">
            <v>Autoridades Nacionales</v>
          </cell>
          <cell r="C3" t="str">
            <v>010105</v>
          </cell>
          <cell r="E3" t="str">
            <v>Administraciòn Agropecuarìa</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H8" t="str">
            <v>0801</v>
          </cell>
          <cell r="I8" t="str">
            <v>Escuela de Capacitacion a Docentes</v>
          </cell>
          <cell r="R8" t="str">
            <v>(Personal)Capacitación al Personal</v>
          </cell>
          <cell r="S8" t="str">
            <v>5205630101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H9" t="str">
            <v>1201</v>
          </cell>
          <cell r="I9" t="str">
            <v>Hacienda Majavita</v>
          </cell>
          <cell r="R9" t="str">
            <v>(Personal)Capacitación al Personal</v>
          </cell>
          <cell r="S9" t="str">
            <v>5105630101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H10" t="str">
            <v>0603</v>
          </cell>
          <cell r="I10" t="str">
            <v>Maestria Ciencias de la Educacion</v>
          </cell>
          <cell r="R10" t="str">
            <v>(Hon.)Talleres Administracion</v>
          </cell>
          <cell r="S10" t="str">
            <v>5110959501</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H11" t="str">
            <v>0703</v>
          </cell>
          <cell r="I11" t="str">
            <v>Maestria Filosofia</v>
          </cell>
          <cell r="R11" t="str">
            <v>(Hon.)Otros Servicios Profesionales</v>
          </cell>
          <cell r="S11" t="str">
            <v>5110959595</v>
          </cell>
          <cell r="X11" t="str">
            <v>PROYECCIÓN SOCIAL</v>
          </cell>
          <cell r="Y11" t="str">
            <v>09</v>
          </cell>
          <cell r="AA11" t="str">
            <v>CIRCUITO CERRADO DE TELEVISIÓN Y SEGURIDAD</v>
          </cell>
          <cell r="AB11" t="str">
            <v>02040105</v>
          </cell>
        </row>
        <row r="12">
          <cell r="E12" t="str">
            <v>Area de salud</v>
          </cell>
          <cell r="H12" t="str">
            <v>0403</v>
          </cell>
          <cell r="I12" t="str">
            <v>Maestrias Ciencias Economicas Administrativas y Contables</v>
          </cell>
          <cell r="R12" t="str">
            <v>(Imp.)Industria  y  Comercio</v>
          </cell>
          <cell r="S12" t="str">
            <v>5115050101</v>
          </cell>
          <cell r="AA12" t="str">
            <v>DESARROLLO DE COLECCIONES (BIBLIOTECA)</v>
          </cell>
          <cell r="AB12" t="str">
            <v>01100102</v>
          </cell>
        </row>
        <row r="13">
          <cell r="E13" t="str">
            <v>Audiovisuales</v>
          </cell>
          <cell r="H13" t="str">
            <v>0901</v>
          </cell>
          <cell r="I13" t="str">
            <v>Organización de Realizaciones Interinstitucionales - ORI</v>
          </cell>
          <cell r="R13" t="str">
            <v>(Imp.)A La Propiedad Raiz</v>
          </cell>
          <cell r="S13" t="str">
            <v>5115150101</v>
          </cell>
          <cell r="X13" t="str">
            <v>AUTORIDADES NACIONALES</v>
          </cell>
          <cell r="AA13" t="str">
            <v>DESARROLLO DE LAS COMUNICACIONES, LA INFORMÁTICA Y LOS MEDIOS EDUCATIVOS COMO APOYO A LA LABOR ACADÉMICA</v>
          </cell>
          <cell r="AB13" t="str">
            <v>01100101</v>
          </cell>
        </row>
        <row r="14">
          <cell r="E14" t="str">
            <v>Auditorìa Interna</v>
          </cell>
          <cell r="H14" t="str">
            <v>0602</v>
          </cell>
          <cell r="I14" t="str">
            <v>Posgrado Ciencias de la Educacion</v>
          </cell>
          <cell r="R14" t="str">
            <v>(Imp.)De Valorizacion</v>
          </cell>
          <cell r="S14" t="str">
            <v>5115250101</v>
          </cell>
          <cell r="AA14" t="str">
            <v>DESARROLLO FÍSICO COLEGIO</v>
          </cell>
          <cell r="AB14" t="str">
            <v>01140104</v>
          </cell>
        </row>
        <row r="15">
          <cell r="E15" t="str">
            <v>Bacteriología</v>
          </cell>
          <cell r="H15" t="str">
            <v>0402</v>
          </cell>
          <cell r="I15" t="str">
            <v>Posgrado Ciencias Economicas Administrativas y Contables</v>
          </cell>
          <cell r="R15" t="str">
            <v>(Imp.)De Vehiculos</v>
          </cell>
          <cell r="S15" t="str">
            <v>5115400101</v>
          </cell>
          <cell r="X15" t="str">
            <v>ADMINISTRACION ACADEMICA</v>
          </cell>
          <cell r="AA15" t="str">
            <v>DESARROLLO NACIONAL DE LA INVESTIGACIÓN FORMATIVA Y CIENTÍFICA</v>
          </cell>
          <cell r="AB15" t="str">
            <v>01060101</v>
          </cell>
        </row>
        <row r="16">
          <cell r="E16" t="str">
            <v>Biblioteca Bosque</v>
          </cell>
          <cell r="H16" t="str">
            <v>0302</v>
          </cell>
          <cell r="I16" t="str">
            <v>Posgrado Derecho</v>
          </cell>
          <cell r="R16" t="str">
            <v>(Arrend.)Arrend. Edificios</v>
          </cell>
          <cell r="S16" t="str">
            <v>5120100101</v>
          </cell>
          <cell r="X16" t="str">
            <v>DOCENCIA (DOCENTES Y ESTUDIANTES)</v>
          </cell>
          <cell r="AA16" t="str">
            <v>DESARROLLO TECNOLÓGICO</v>
          </cell>
          <cell r="AB16" t="str">
            <v>02010105</v>
          </cell>
        </row>
        <row r="17">
          <cell r="E17" t="str">
            <v>Biblioteca y Hemeroteca</v>
          </cell>
          <cell r="H17" t="str">
            <v>0702</v>
          </cell>
          <cell r="I17" t="str">
            <v>Posgrado Filosofia</v>
          </cell>
          <cell r="R17" t="str">
            <v>(Arrend.)Arrend. Maq. y Equipos</v>
          </cell>
          <cell r="S17" t="str">
            <v>5120150101</v>
          </cell>
          <cell r="AA17" t="str">
            <v>DISEÑO DE UN SISTEMA NACIONAL DE EDUCACIÓN NO FORMAL</v>
          </cell>
          <cell r="AB17" t="str">
            <v>01130101</v>
          </cell>
        </row>
        <row r="18">
          <cell r="E18" t="str">
            <v>Cartera</v>
          </cell>
          <cell r="H18" t="str">
            <v>0502</v>
          </cell>
          <cell r="I18" t="str">
            <v>Posgrado Ingenieria</v>
          </cell>
          <cell r="R18" t="str">
            <v>(Arrend.)Arrend. Muebles y Enseres</v>
          </cell>
          <cell r="S18" t="str">
            <v>5120200101</v>
          </cell>
          <cell r="X18" t="str">
            <v>ADMINISTRACION ACADEMICA</v>
          </cell>
          <cell r="AA18" t="str">
            <v>DISEÑO E IMPLEMENTACIÓN DE UN SISTEMA DE COMUNICACIÓN ORGANIZACIONAL</v>
          </cell>
          <cell r="AB18" t="str">
            <v>02030104</v>
          </cell>
        </row>
        <row r="19">
          <cell r="E19" t="str">
            <v>Censorìa Delegada</v>
          </cell>
          <cell r="H19" t="str">
            <v>0202</v>
          </cell>
          <cell r="I19" t="str">
            <v>Posgrados</v>
          </cell>
          <cell r="R19" t="str">
            <v>(Arrend.)Arrend. Eq. Oficina</v>
          </cell>
          <cell r="S19" t="str">
            <v>5120200102</v>
          </cell>
          <cell r="X19" t="str">
            <v>ADMINISTRACION INSTITUCIONAL</v>
          </cell>
          <cell r="AA19" t="str">
            <v>DISEÑO E IMPLEMENTACIÓN DE UN SISTEMA DE MERCADO Y FORTALECIMIENTO DE LA IMÁGEN CORPORATIVA</v>
          </cell>
          <cell r="AB19" t="str">
            <v>02050101</v>
          </cell>
        </row>
        <row r="20">
          <cell r="E20" t="str">
            <v>Censorìa Nacional</v>
          </cell>
          <cell r="H20" t="str">
            <v>0201</v>
          </cell>
          <cell r="I20" t="str">
            <v>Pregrado</v>
          </cell>
          <cell r="R20" t="str">
            <v>(Arrend.)Arrend. Eq. Computo</v>
          </cell>
          <cell r="S20" t="str">
            <v>5120250101</v>
          </cell>
          <cell r="X20" t="str">
            <v>DOCENCIA (DOCENTES Y ESTUDIANTES)</v>
          </cell>
          <cell r="AA20" t="str">
            <v>DISEÑO E IMPLEMENTACION DE UN SISTEMA DE RELACIONES PÚBLICAS E INTERINSTITUCIONALES</v>
          </cell>
          <cell r="AB20" t="str">
            <v>02050102</v>
          </cell>
        </row>
        <row r="21">
          <cell r="E21" t="str">
            <v>Centro de conciliaciòn</v>
          </cell>
          <cell r="H21" t="str">
            <v>0601</v>
          </cell>
          <cell r="I21" t="str">
            <v>Pregrado Ciencias de la Educacion</v>
          </cell>
          <cell r="R21" t="str">
            <v>(Arrend.)Arrend. Eq. Telec.</v>
          </cell>
          <cell r="S21" t="str">
            <v>5120250102</v>
          </cell>
          <cell r="AA21" t="str">
            <v>DISEÑO, IMPLEMENTACIÓN Y SOSTENIMIENTO DE UN SISTEMA DE GESTIÓN DE CALIDAD</v>
          </cell>
          <cell r="AB21" t="str">
            <v>02020101</v>
          </cell>
        </row>
        <row r="22">
          <cell r="E22" t="str">
            <v>Centro de Lenguas Extranjeras CLEUL</v>
          </cell>
          <cell r="H22" t="str">
            <v>0401</v>
          </cell>
          <cell r="I22" t="str">
            <v>Pregrado Ciencias Economicas Administrativas y Contables</v>
          </cell>
          <cell r="R22" t="str">
            <v xml:space="preserve">(Arrend.)Arrend. Eq. Radio </v>
          </cell>
          <cell r="S22" t="str">
            <v>5120250103</v>
          </cell>
          <cell r="X22" t="str">
            <v>INVESTIGACION</v>
          </cell>
          <cell r="AA22" t="str">
            <v>DOCENCIA CALIFICADA</v>
          </cell>
          <cell r="AB22" t="str">
            <v>01030101</v>
          </cell>
        </row>
        <row r="23">
          <cell r="E23" t="str">
            <v>Ciencias Economicas Administrativas y Co</v>
          </cell>
          <cell r="H23" t="str">
            <v>0301</v>
          </cell>
          <cell r="I23" t="str">
            <v>Pregrado Derecho</v>
          </cell>
          <cell r="R23" t="str">
            <v>(Arrend.)Arrend. Equipos Lab.</v>
          </cell>
          <cell r="S23" t="str">
            <v>5120300103</v>
          </cell>
          <cell r="AA23" t="str">
            <v>EMPODERAMIENTO DE LA PLANEACIÓN</v>
          </cell>
          <cell r="AB23" t="str">
            <v>02030106</v>
          </cell>
        </row>
        <row r="24">
          <cell r="E24" t="str">
            <v>Compras</v>
          </cell>
          <cell r="H24" t="str">
            <v>0701</v>
          </cell>
          <cell r="I24" t="str">
            <v>Pregrado Filosofia</v>
          </cell>
          <cell r="R24" t="str">
            <v>(Arrend.)Arrend. Eq. Instrumentales</v>
          </cell>
          <cell r="S24" t="str">
            <v>5120300104</v>
          </cell>
          <cell r="X24" t="str">
            <v>ADMINISTRACION ACADEMICA</v>
          </cell>
          <cell r="AA24" t="str">
            <v>ESTADÍSTICAS</v>
          </cell>
          <cell r="AB24" t="str">
            <v>02010104</v>
          </cell>
        </row>
        <row r="25">
          <cell r="E25" t="str">
            <v>Consejo Directivo</v>
          </cell>
          <cell r="H25" t="str">
            <v>0501</v>
          </cell>
          <cell r="I25" t="str">
            <v>Pregrado Ingenieria</v>
          </cell>
          <cell r="R25" t="str">
            <v>(Arrend.)Arrend. Vehiculos</v>
          </cell>
          <cell r="S25" t="str">
            <v>5120400101</v>
          </cell>
          <cell r="X25" t="str">
            <v>EXTENSION</v>
          </cell>
          <cell r="AA25" t="str">
            <v>ESTANDARIZACIÓN DE SITIOS DE TRABAJO Y MEJORAMIENTO DE CONDICIONES OCUPACIONALES</v>
          </cell>
          <cell r="AB25" t="str">
            <v>02040104</v>
          </cell>
        </row>
        <row r="26">
          <cell r="E26" t="str">
            <v>Consiliatura</v>
          </cell>
          <cell r="H26" t="str">
            <v>1001</v>
          </cell>
          <cell r="I26" t="str">
            <v>Tecnologias</v>
          </cell>
          <cell r="R26" t="str">
            <v>(Arrend.)Arrend. Plantas Energia</v>
          </cell>
          <cell r="S26" t="str">
            <v>5120600104</v>
          </cell>
          <cell r="AA26" t="str">
            <v>ESTRUCTURAS DE PERSONAL Y ESCALAS DE SALARIOS</v>
          </cell>
          <cell r="AB26" t="str">
            <v>02030102</v>
          </cell>
        </row>
        <row r="27">
          <cell r="E27" t="str">
            <v>Consultorio Jurìdico</v>
          </cell>
          <cell r="H27" t="str">
            <v>8801</v>
          </cell>
          <cell r="I27" t="str">
            <v>Unidades de Apoyo Academico</v>
          </cell>
          <cell r="R27" t="str">
            <v>(Arrend.)Otros Arrendamientos</v>
          </cell>
          <cell r="S27" t="str">
            <v>5120959595</v>
          </cell>
          <cell r="X27" t="str">
            <v>BIENESTAR INSTITUCIONAL</v>
          </cell>
          <cell r="AA27" t="str">
            <v>EXPASIÓN Y CUALIFICACIÓN DE SERVICIOS Y RPOGRAMAS DE BIENESTAR INSTITUCIONAL</v>
          </cell>
          <cell r="AB27" t="str">
            <v>01120101</v>
          </cell>
        </row>
        <row r="28">
          <cell r="E28" t="str">
            <v>Contabilidad</v>
          </cell>
          <cell r="H28" t="str">
            <v>9104</v>
          </cell>
          <cell r="I28" t="str">
            <v>Unidades de Apoyo Administrativo</v>
          </cell>
          <cell r="R28" t="str">
            <v>(Contr. y Afil.)Contribuciones</v>
          </cell>
          <cell r="S28" t="str">
            <v>5125050101</v>
          </cell>
          <cell r="AA28" t="str">
            <v>FOMENTO A LA PRODUCCIÓN INTELECTUAL Y A LA PRODUCCIÓN EDITORIAL</v>
          </cell>
          <cell r="AB28" t="str">
            <v>01030102</v>
          </cell>
        </row>
        <row r="29">
          <cell r="E29" t="str">
            <v>Contadurìa</v>
          </cell>
          <cell r="H29" t="str">
            <v>9102</v>
          </cell>
          <cell r="I29" t="str">
            <v>Unidades de Apoyo de Gestion Humana</v>
          </cell>
          <cell r="R29" t="str">
            <v>(Contr. y Afil.)Afiliaciones Y Sostenimiento</v>
          </cell>
          <cell r="S29" t="str">
            <v>5125100101</v>
          </cell>
          <cell r="X29" t="str">
            <v>ADMINISTRACION INSTITUCIONAL</v>
          </cell>
          <cell r="AA29" t="str">
            <v>FOMENTO Y APOYO A LA EXELENCIA ESTUDIANTIL</v>
          </cell>
          <cell r="AB29" t="str">
            <v>01040102</v>
          </cell>
        </row>
        <row r="30">
          <cell r="E30" t="str">
            <v>Direcciòn Centro de Investigaciones</v>
          </cell>
          <cell r="H30" t="str">
            <v>9101</v>
          </cell>
          <cell r="I30" t="str">
            <v>Unidades de Apoyo Directivo</v>
          </cell>
          <cell r="R30" t="str">
            <v>(Seguros)Manejo</v>
          </cell>
          <cell r="S30" t="str">
            <v>5130050101</v>
          </cell>
          <cell r="AA30" t="str">
            <v>FONDO DE SOSTENIBILIDAD ICETEX</v>
          </cell>
          <cell r="AB30" t="str">
            <v>03010106</v>
          </cell>
        </row>
        <row r="31">
          <cell r="E31" t="str">
            <v>Direcciòn de Bienestar</v>
          </cell>
          <cell r="H31" t="str">
            <v>9103</v>
          </cell>
          <cell r="I31" t="str">
            <v>Unidades de Apoyo Financiero</v>
          </cell>
          <cell r="R31" t="str">
            <v>(Seguros)Cumplimiento</v>
          </cell>
          <cell r="S31" t="str">
            <v>5130100101</v>
          </cell>
          <cell r="X31" t="str">
            <v>EGRESADOS</v>
          </cell>
          <cell r="AA31" t="str">
            <v>FORMACIÓN Y DESARROLLO DEL TALENTO HUMANO</v>
          </cell>
          <cell r="AB31" t="str">
            <v>02030105</v>
          </cell>
        </row>
        <row r="32">
          <cell r="E32" t="str">
            <v>Direccion Nacional TIC</v>
          </cell>
          <cell r="R32" t="str">
            <v>(Seguros)Corriente Debil</v>
          </cell>
          <cell r="S32" t="str">
            <v>5130150101</v>
          </cell>
          <cell r="X32" t="str">
            <v>PROYECCIÓN SOCIAL</v>
          </cell>
          <cell r="AA32" t="str">
            <v>FORTALECIMIENTO FINANCIERO Y NUEVAS FUENTES DE FINANCIACIÓN</v>
          </cell>
          <cell r="AB32" t="str">
            <v>02060103</v>
          </cell>
        </row>
        <row r="33">
          <cell r="E33" t="str">
            <v>Doctorado Derecho</v>
          </cell>
          <cell r="R33" t="str">
            <v>(Seguros)Vida Colectiva</v>
          </cell>
          <cell r="S33" t="str">
            <v>5130200101</v>
          </cell>
          <cell r="AA33" t="str">
            <v>FORTALECIMIENTO Y DESARROLLO DE LAS RELACIONES INTERINSTITUCIONALES A NIVEL NACIONAL E INTERNACIONAL</v>
          </cell>
          <cell r="AB33" t="str">
            <v>01110101</v>
          </cell>
        </row>
        <row r="34">
          <cell r="E34" t="str">
            <v>Economìa</v>
          </cell>
          <cell r="R34" t="str">
            <v>(Seguros)Incendio</v>
          </cell>
          <cell r="S34" t="str">
            <v>5130250101</v>
          </cell>
          <cell r="AA34" t="str">
            <v>FORTALECIMIENTO Y PROMOCIÓN DE LOS PRINCIPIOS INSTITUCIONALES Y DEL SENTIDO DE PERTENENCIA</v>
          </cell>
          <cell r="AB34" t="str">
            <v>01070101</v>
          </cell>
        </row>
        <row r="35">
          <cell r="E35" t="str">
            <v>Economìa y Negocios Internacionales</v>
          </cell>
          <cell r="R35" t="str">
            <v>(Seguros)Terremoto</v>
          </cell>
          <cell r="S35" t="str">
            <v>5130300101</v>
          </cell>
          <cell r="AA35" t="str">
            <v>GASTOS ADMINISTRATIVOS Y ACADEMICOS</v>
          </cell>
          <cell r="AB35" t="str">
            <v>03010102</v>
          </cell>
        </row>
        <row r="36">
          <cell r="E36" t="str">
            <v>Enfermerìa</v>
          </cell>
          <cell r="R36" t="str">
            <v>(Seguros)Sustraccion y Hurto</v>
          </cell>
          <cell r="S36" t="str">
            <v>5130350101</v>
          </cell>
          <cell r="AA36" t="str">
            <v>GASTOS AUTORIDADES NACIONALES</v>
          </cell>
          <cell r="AB36" t="str">
            <v>03010103</v>
          </cell>
        </row>
        <row r="37">
          <cell r="E37" t="str">
            <v>Escuela de Capacitaciòn a Docentes</v>
          </cell>
          <cell r="R37" t="str">
            <v>(Seguros)Flota y Equipo De Transporte</v>
          </cell>
          <cell r="S37" t="str">
            <v>5130400101</v>
          </cell>
          <cell r="AA37" t="str">
            <v>GASTOS HIGIENE Y SEGURIDAD</v>
          </cell>
          <cell r="AB37" t="str">
            <v>03010104</v>
          </cell>
        </row>
        <row r="38">
          <cell r="E38" t="str">
            <v>Esp. Ciencias Forences y Tecnica probato</v>
          </cell>
          <cell r="R38" t="str">
            <v>(Seguros)Responsabilidad Civil</v>
          </cell>
          <cell r="S38" t="str">
            <v>5130600101</v>
          </cell>
          <cell r="AA38" t="str">
            <v>INSERCIÓN INSTITUCIONAL EN REDES Y SISTEMAS DE EDUCACIÓN SUPERIOR EN EL ÁMBITO LATINOAMERICANO E INTERNACIONAL</v>
          </cell>
          <cell r="AB38" t="str">
            <v>01110102</v>
          </cell>
        </row>
        <row r="39">
          <cell r="E39" t="str">
            <v>Esp. Derecho Constitucional Florencia</v>
          </cell>
          <cell r="R39" t="str">
            <v>(Seguros)Obligatorio Accidente De Transito</v>
          </cell>
          <cell r="S39" t="str">
            <v>5130750101</v>
          </cell>
          <cell r="AA39" t="str">
            <v>MANUALES ORGANIZACIONALES</v>
          </cell>
          <cell r="AB39" t="str">
            <v>02030103</v>
          </cell>
        </row>
        <row r="40">
          <cell r="E40" t="str">
            <v>Esp. Entrenamiento Deportivo</v>
          </cell>
          <cell r="R40" t="str">
            <v>(Seguros)Lucro Sesante</v>
          </cell>
          <cell r="S40" t="str">
            <v>5130800101</v>
          </cell>
          <cell r="AA40" t="str">
            <v>MEJORAMIENTO DE LA INFRAESTRUCTURA CIENTÍFICA Y TECNOLÓGICA PARA DESARROLLO DE LA INVESTIGACIÓN BASÍCA Y APLICADA</v>
          </cell>
          <cell r="AB40" t="str">
            <v>01060102</v>
          </cell>
        </row>
        <row r="41">
          <cell r="E41" t="str">
            <v>Esp. Gcia Financiera con Enfasis Internal - CALI</v>
          </cell>
          <cell r="R41" t="str">
            <v>(Seguros)Transporte de Mercancia</v>
          </cell>
          <cell r="S41" t="str">
            <v>5130850101</v>
          </cell>
          <cell r="AA41" t="str">
            <v>MEJORAMIENTO DEL CLIMA ORGANIZACIONAL Y DESARROLLO DE LAS RELACIONES HUMANAS A NIVEL INSTITUCIONAL</v>
          </cell>
          <cell r="AB41" t="str">
            <v>01080101</v>
          </cell>
        </row>
        <row r="42">
          <cell r="E42" t="str">
            <v>Esp. Gcia Financiera Internacional - BTA</v>
          </cell>
          <cell r="R42" t="str">
            <v>(Seguros)Riesgos Biologicos</v>
          </cell>
          <cell r="S42" t="str">
            <v>5130900101</v>
          </cell>
          <cell r="AA42" t="str">
            <v>ORGANIZACIÓN, PLANEACIÓN Y DOTACIÓN DE INFRAESTRUCTURA PARA LA PROYECCIÓN SOCIAL</v>
          </cell>
          <cell r="AB42" t="str">
            <v>01090102</v>
          </cell>
        </row>
        <row r="43">
          <cell r="E43" t="str">
            <v>Esp. Gerencia y Control de Riesgos</v>
          </cell>
          <cell r="R43" t="str">
            <v>(Seguros)Poliza Estudiantil</v>
          </cell>
          <cell r="S43" t="str">
            <v>5130950101</v>
          </cell>
          <cell r="AA43" t="str">
            <v>PLAN NACIONAL DE EDUCACIÓN NO FORMAL</v>
          </cell>
          <cell r="AB43" t="str">
            <v>01130102</v>
          </cell>
        </row>
        <row r="44">
          <cell r="E44" t="str">
            <v>Esp. Hematooncologia</v>
          </cell>
          <cell r="R44" t="str">
            <v>(Seguros)Otros Seguros</v>
          </cell>
          <cell r="S44" t="str">
            <v>5130950102</v>
          </cell>
          <cell r="AA44" t="str">
            <v>PLANES DE AMOBLAMIENTO Y PAISAJISMO</v>
          </cell>
          <cell r="AB44" t="str">
            <v>02040103</v>
          </cell>
        </row>
        <row r="45">
          <cell r="E45" t="str">
            <v>Esp. Psicologia Juridica y Forense</v>
          </cell>
          <cell r="R45" t="str">
            <v>(Svs.)Aseo</v>
          </cell>
          <cell r="S45" t="str">
            <v>5135050101</v>
          </cell>
          <cell r="AA45" t="str">
            <v>PLANES DE MANTENIMIENTO PREVENTIVO</v>
          </cell>
          <cell r="AB45" t="str">
            <v>02040102</v>
          </cell>
        </row>
        <row r="46">
          <cell r="E46" t="str">
            <v>Esp.Acondicionamiento Fisico para la Salud</v>
          </cell>
          <cell r="R46" t="str">
            <v>(Svs.)Vigilancia</v>
          </cell>
          <cell r="S46" t="str">
            <v>5135050102</v>
          </cell>
          <cell r="AA46" t="str">
            <v>PLANES DE REGULACIÓN Y MANEJO</v>
          </cell>
          <cell r="AB46" t="str">
            <v>02040101</v>
          </cell>
        </row>
        <row r="47">
          <cell r="E47" t="str">
            <v>Especialización Administrativo Villavice</v>
          </cell>
          <cell r="R47" t="str">
            <v>(Svs.)Temporales</v>
          </cell>
          <cell r="S47" t="str">
            <v>5135100101</v>
          </cell>
          <cell r="AA47" t="str">
            <v>PLANTA FÍSICA CONSTRUCCIÓN Y ADECUACIÓN</v>
          </cell>
          <cell r="AB47" t="str">
            <v>02040106</v>
          </cell>
        </row>
        <row r="48">
          <cell r="E48" t="str">
            <v>Especializaciòn Control Fiscal</v>
          </cell>
          <cell r="R48" t="str">
            <v>(Svs.)Asistencia Tecnica</v>
          </cell>
          <cell r="S48" t="str">
            <v>5135150101</v>
          </cell>
          <cell r="AA48" t="str">
            <v>PROYECCIÓN SOCIAL COLEGIO</v>
          </cell>
          <cell r="AB48" t="str">
            <v>01140103</v>
          </cell>
        </row>
        <row r="49">
          <cell r="E49" t="str">
            <v>Especialización Derecho Procesal Villavi</v>
          </cell>
          <cell r="R49" t="str">
            <v>(Svs.)Procesamiento de Datos</v>
          </cell>
          <cell r="S49" t="str">
            <v>5135200101</v>
          </cell>
          <cell r="AA49" t="str">
            <v>PROYECTO DE ADMINISTRACIÓN COLEGIO</v>
          </cell>
          <cell r="AB49" t="str">
            <v>01140101</v>
          </cell>
        </row>
        <row r="50">
          <cell r="E50" t="str">
            <v>Especializaciòn en Admin Estrate Crol In</v>
          </cell>
          <cell r="R50" t="str">
            <v>(Svs.)Acueducto y Alcantarillado</v>
          </cell>
          <cell r="S50" t="str">
            <v>5135250101</v>
          </cell>
          <cell r="AA50" t="str">
            <v>PROYECTO DE LA HDA. MAJAVITA</v>
          </cell>
          <cell r="AB50" t="str">
            <v>01150101</v>
          </cell>
        </row>
        <row r="51">
          <cell r="E51" t="str">
            <v>Especializaciòn en Administraciòn Financ</v>
          </cell>
          <cell r="R51" t="str">
            <v>(Svs.)Energia Electrica</v>
          </cell>
          <cell r="S51" t="str">
            <v>5135300101</v>
          </cell>
          <cell r="AA51" t="str">
            <v>PROYECTO SEMOVIENTES MAJAVITA</v>
          </cell>
          <cell r="AB51" t="str">
            <v>01150103</v>
          </cell>
        </row>
        <row r="52">
          <cell r="E52" t="str">
            <v>Especializaciòn en Alta Gerencia</v>
          </cell>
          <cell r="R52" t="str">
            <v>(Svs.)Tèlefono</v>
          </cell>
          <cell r="S52" t="str">
            <v>5135350101</v>
          </cell>
          <cell r="AA52" t="str">
            <v>PROYECTO VIVERO MAJAVITA</v>
          </cell>
          <cell r="AB52" t="str">
            <v>01150104</v>
          </cell>
        </row>
        <row r="53">
          <cell r="E53" t="str">
            <v>Especializaciòn en Aud. de Serv. de Salu</v>
          </cell>
          <cell r="R53" t="str">
            <v>(Svs.)Telefonia Celular</v>
          </cell>
          <cell r="S53" t="str">
            <v>5135350102</v>
          </cell>
          <cell r="AA53" t="str">
            <v>PROYECTOS ACADÉMICOS COLEGIO</v>
          </cell>
          <cell r="AB53" t="str">
            <v>01140102</v>
          </cell>
        </row>
        <row r="54">
          <cell r="E54" t="str">
            <v>Especializaciòn en Cirugia General</v>
          </cell>
          <cell r="R54" t="str">
            <v>(Svs.)Correo, Portes y Telegramas</v>
          </cell>
          <cell r="S54" t="str">
            <v>5135400101</v>
          </cell>
          <cell r="AA54" t="str">
            <v xml:space="preserve">PROYECTOS DE CAFÉ MAJAVITA </v>
          </cell>
          <cell r="AB54" t="str">
            <v>01150102</v>
          </cell>
        </row>
        <row r="55">
          <cell r="E55" t="str">
            <v>Especializaciòn en Cirugìa Plastica</v>
          </cell>
          <cell r="R55" t="str">
            <v>(Svs.)Internet - Fax y Telex</v>
          </cell>
          <cell r="S55" t="str">
            <v>5135450101</v>
          </cell>
          <cell r="AA55" t="str">
            <v>RACIONALIZACIÓN Y AMPLIACIÓN DE LA COBERTURA DE PROGRAMAS DE PREGRADO Y POSGRADO</v>
          </cell>
          <cell r="AB55" t="str">
            <v>01010101</v>
          </cell>
        </row>
        <row r="56">
          <cell r="E56" t="str">
            <v>Especializaciòn en Contrataciòn Estatal</v>
          </cell>
          <cell r="R56" t="str">
            <v>(Svs.)Transporte, Fletes y Acarreos</v>
          </cell>
          <cell r="S56" t="str">
            <v>5135500101</v>
          </cell>
          <cell r="AA56" t="str">
            <v>RED INTRANET Y EXTRANET</v>
          </cell>
          <cell r="AB56" t="str">
            <v>02010103</v>
          </cell>
        </row>
        <row r="57">
          <cell r="E57" t="str">
            <v>Especializaciòn en Derecho Administrativ</v>
          </cell>
          <cell r="R57" t="str">
            <v>(Svs.)Gas</v>
          </cell>
          <cell r="S57" t="str">
            <v>5135550101</v>
          </cell>
          <cell r="AA57" t="str">
            <v>REESTRUCTURACIÓN ACADÉMICA Y ADMINISTRATIVA</v>
          </cell>
          <cell r="AB57" t="str">
            <v>01050102</v>
          </cell>
        </row>
        <row r="58">
          <cell r="E58" t="str">
            <v>Especializaciòn en Derecho Aduanero</v>
          </cell>
          <cell r="R58" t="str">
            <v>(Svs.)Publicidad Propaganda</v>
          </cell>
          <cell r="S58" t="str">
            <v>5135600101</v>
          </cell>
          <cell r="AA58" t="str">
            <v>RENOVACION Y FLEXIBILIZACIÓN CURRICULAR</v>
          </cell>
          <cell r="AB58" t="str">
            <v>01050101</v>
          </cell>
        </row>
        <row r="59">
          <cell r="E59" t="str">
            <v>Especializaciòn en Derecho Comercial</v>
          </cell>
          <cell r="R59" t="str">
            <v>(Svs.)Encuadernacion y Empaste</v>
          </cell>
          <cell r="S59" t="str">
            <v>5135959501</v>
          </cell>
          <cell r="AA59" t="str">
            <v>SALUD OCUPACIONAL</v>
          </cell>
          <cell r="AB59" t="str">
            <v>02030107</v>
          </cell>
        </row>
        <row r="60">
          <cell r="E60" t="str">
            <v>Especializaciòn en Derecho Constitucional</v>
          </cell>
          <cell r="R60" t="str">
            <v>(Svs.)Grabacion y/o Produccion</v>
          </cell>
          <cell r="S60" t="str">
            <v>5135959503</v>
          </cell>
          <cell r="AA60" t="str">
            <v>SEGUIMIENTO Y ATENCIÓN ACADÉMICA DE ESTUDIANTES</v>
          </cell>
          <cell r="AB60" t="str">
            <v>01040101</v>
          </cell>
        </row>
        <row r="61">
          <cell r="E61" t="str">
            <v>Especializaciòn en Derecho de Familia</v>
          </cell>
          <cell r="R61" t="str">
            <v>(Svs.)Intructores</v>
          </cell>
          <cell r="S61" t="str">
            <v>5135959504</v>
          </cell>
          <cell r="AA61" t="str">
            <v>SISTEMA DE GESTIÓN AMBIENTAL</v>
          </cell>
          <cell r="AB61" t="str">
            <v>02040108</v>
          </cell>
        </row>
        <row r="62">
          <cell r="E62" t="str">
            <v>Especialización en Derecho Educativo</v>
          </cell>
          <cell r="R62" t="str">
            <v>(Svs.)Tv. Satelital - TV Cable</v>
          </cell>
          <cell r="S62" t="str">
            <v>5135959505</v>
          </cell>
          <cell r="AA62" t="str">
            <v>SISTEMA DE INFORMACIÓN DE LA UNIVERSIDAD LIBRE, SIUL I</v>
          </cell>
          <cell r="AB62" t="str">
            <v>02010101</v>
          </cell>
        </row>
        <row r="63">
          <cell r="E63" t="str">
            <v>Especializaciòn en Derecho Empresarial y</v>
          </cell>
          <cell r="R63" t="str">
            <v>(Svs.)Otros  Servicios</v>
          </cell>
          <cell r="S63" t="str">
            <v>5135959595</v>
          </cell>
          <cell r="AA63" t="str">
            <v>SISTEMA DE INFORMACIÓN DE LA UNIVERSIDAD LIBRE, SIUL II</v>
          </cell>
          <cell r="AB63" t="str">
            <v>02010102</v>
          </cell>
        </row>
        <row r="64">
          <cell r="E64" t="str">
            <v>Especializaciòn en Derecho Inmobiliario</v>
          </cell>
          <cell r="R64" t="str">
            <v>(Gastos Legales)Notariales</v>
          </cell>
          <cell r="S64" t="str">
            <v>5140050101</v>
          </cell>
          <cell r="AA64" t="str">
            <v>SISTEMAS DE EGRESADOS E IMPACTO EN EL MEDIO</v>
          </cell>
          <cell r="AB64" t="str">
            <v>01080102</v>
          </cell>
        </row>
        <row r="65">
          <cell r="E65" t="str">
            <v>Especializaciòn en Derecho Laboral</v>
          </cell>
          <cell r="R65" t="str">
            <v>(Gastos Legales)Tramites y Licencias</v>
          </cell>
          <cell r="S65" t="str">
            <v>5140150101</v>
          </cell>
        </row>
        <row r="66">
          <cell r="E66" t="str">
            <v>Especializaciòn en Derecho Penal  y Crim</v>
          </cell>
          <cell r="R66" t="str">
            <v>(Manto.)Mant. Terrenos</v>
          </cell>
          <cell r="S66" t="str">
            <v>5145050101</v>
          </cell>
        </row>
        <row r="67">
          <cell r="E67" t="str">
            <v>Especializaciòn en Derecho Procesal</v>
          </cell>
          <cell r="R67" t="str">
            <v>(Manto.)Mant. Edificios</v>
          </cell>
          <cell r="S67" t="str">
            <v>5145100101</v>
          </cell>
        </row>
        <row r="68">
          <cell r="E68" t="str">
            <v>Especializaciòn en Derecho Pùblico</v>
          </cell>
          <cell r="R68" t="str">
            <v>(Manto.)Mant. Maquinaria y  Equipo</v>
          </cell>
          <cell r="S68" t="str">
            <v>5145150101</v>
          </cell>
        </row>
        <row r="69">
          <cell r="E69" t="str">
            <v>Especializaciòn en Derecho Pùblico Finan</v>
          </cell>
          <cell r="R69" t="str">
            <v>(Manto.)Mant.  Muebles y Enseres</v>
          </cell>
          <cell r="S69" t="str">
            <v>5145200101</v>
          </cell>
        </row>
        <row r="70">
          <cell r="E70" t="str">
            <v>Especializaciòn en Derechos Humanos</v>
          </cell>
          <cell r="R70" t="str">
            <v>(Manto.)Mant. Equipo de Oficina</v>
          </cell>
          <cell r="S70" t="str">
            <v>5145200102</v>
          </cell>
        </row>
        <row r="71">
          <cell r="E71" t="str">
            <v>Especializaciòn en Didactica de la Matem</v>
          </cell>
          <cell r="R71" t="str">
            <v>(Manto.)Mant.  Eq. Computo</v>
          </cell>
          <cell r="S71" t="str">
            <v>5145250101</v>
          </cell>
        </row>
        <row r="72">
          <cell r="E72" t="str">
            <v>Especializaciòn en Docencia Universitaria</v>
          </cell>
          <cell r="R72" t="str">
            <v>(Manto.)Mant. Eq. Telecomunicaciones</v>
          </cell>
          <cell r="S72" t="str">
            <v>5145250102</v>
          </cell>
        </row>
        <row r="73">
          <cell r="E73" t="str">
            <v>Especializaciòn en Educaciòn Ambiental</v>
          </cell>
          <cell r="R73" t="str">
            <v>(Manto.)Mant. Eq. Radio</v>
          </cell>
          <cell r="S73" t="str">
            <v>5145250103</v>
          </cell>
        </row>
        <row r="74">
          <cell r="E74" t="str">
            <v>Especializaciòn en Epidemiologìa</v>
          </cell>
          <cell r="R74" t="str">
            <v>(Manto.)Mant. Lineas Telefonicas</v>
          </cell>
          <cell r="S74" t="str">
            <v>5145250104</v>
          </cell>
        </row>
        <row r="75">
          <cell r="E75" t="str">
            <v>Especializaciòn en Filosofìa de Derecho</v>
          </cell>
          <cell r="R75" t="str">
            <v>(Manto.)Mant. Audiovisuales</v>
          </cell>
          <cell r="S75" t="str">
            <v>5145250105</v>
          </cell>
        </row>
        <row r="76">
          <cell r="E76" t="str">
            <v>Especializaciòn en Finanzas Bursatiles</v>
          </cell>
          <cell r="R76" t="str">
            <v>(Manto.)Mant.  Eq. Laboratorio</v>
          </cell>
          <cell r="S76" t="str">
            <v>5145300103</v>
          </cell>
        </row>
        <row r="77">
          <cell r="E77" t="str">
            <v>Especializaciòn en Gcia de Recursos Huma</v>
          </cell>
          <cell r="R77" t="str">
            <v>(Manto.)Mant. Intrumental de Laboratorio</v>
          </cell>
          <cell r="S77" t="str">
            <v>5145300104</v>
          </cell>
        </row>
        <row r="78">
          <cell r="E78" t="str">
            <v>Especializaciòn en Geren Serv. de Salud</v>
          </cell>
          <cell r="R78" t="str">
            <v>(Manto.)Mant.  Vehìculos</v>
          </cell>
          <cell r="S78" t="str">
            <v>5145400101</v>
          </cell>
        </row>
        <row r="79">
          <cell r="E79" t="str">
            <v>Especializacion en gerencia financiera</v>
          </cell>
          <cell r="R79" t="str">
            <v>(Manto.)Mant. Inst. para Agua</v>
          </cell>
          <cell r="S79" t="str">
            <v>5145600101</v>
          </cell>
        </row>
        <row r="80">
          <cell r="E80" t="str">
            <v>Especializaciòn en Gerencia Tributarìa</v>
          </cell>
          <cell r="R80" t="str">
            <v>(Manto.)Mant. Acued. Acequias y Canalizaciones</v>
          </cell>
          <cell r="S80" t="str">
            <v>5145600102</v>
          </cell>
        </row>
        <row r="81">
          <cell r="E81" t="str">
            <v>Especializaciòn en Gerencia y Proyecciòn</v>
          </cell>
          <cell r="R81" t="str">
            <v>(Manto.)Mant. Plantas de Energia</v>
          </cell>
          <cell r="S81" t="str">
            <v>5145600104</v>
          </cell>
        </row>
        <row r="82">
          <cell r="E82" t="str">
            <v>Especializaciòn en Gestiòn del Dsllo Agr</v>
          </cell>
          <cell r="R82" t="str">
            <v>(Manto.)Mant. Redes Distribucion</v>
          </cell>
          <cell r="S82" t="str">
            <v>5145600105</v>
          </cell>
        </row>
        <row r="83">
          <cell r="E83" t="str">
            <v>Especializaciòn en Gestiòn Tributarìa</v>
          </cell>
          <cell r="R83" t="str">
            <v>(Manto.)Mant. Eq. Vigilancia</v>
          </cell>
          <cell r="S83" t="str">
            <v>5145650101</v>
          </cell>
        </row>
        <row r="84">
          <cell r="E84" t="str">
            <v>Especializaciòn en Ginecologìa y Obstetr</v>
          </cell>
          <cell r="R84" t="str">
            <v>(Adec. )Arreglos Ornamentales - Flores y Plantas</v>
          </cell>
          <cell r="S84" t="str">
            <v>5150100101</v>
          </cell>
        </row>
        <row r="85">
          <cell r="E85" t="str">
            <v>Especializaciòn en Gobierno Municipal</v>
          </cell>
          <cell r="R85" t="str">
            <v>(Adec. )Reparaciones Locativas</v>
          </cell>
          <cell r="S85" t="str">
            <v>5150150101</v>
          </cell>
        </row>
        <row r="86">
          <cell r="E86" t="str">
            <v>Especializaciòn en Informatica Educativa</v>
          </cell>
          <cell r="R86" t="str">
            <v>(Adec. )Señalizaciones</v>
          </cell>
          <cell r="S86" t="str">
            <v>5150959501</v>
          </cell>
        </row>
        <row r="87">
          <cell r="E87" t="str">
            <v>Especializaciòn en Lab Clìnico Hema y bc</v>
          </cell>
          <cell r="R87" t="str">
            <v>(Adec. )Intalaciones</v>
          </cell>
          <cell r="S87" t="str">
            <v>5150959502</v>
          </cell>
        </row>
        <row r="88">
          <cell r="E88" t="str">
            <v>Especializaciòn en Medicina Familiar</v>
          </cell>
          <cell r="R88" t="str">
            <v>(Gto. Viaje)Alojamiento y Manutencion</v>
          </cell>
          <cell r="S88" t="str">
            <v>5155050101</v>
          </cell>
        </row>
        <row r="89">
          <cell r="E89" t="str">
            <v>Especializaciòn en Medicina Interna</v>
          </cell>
          <cell r="R89" t="str">
            <v>(Gto. Viaje)Viaticos</v>
          </cell>
          <cell r="S89" t="str">
            <v>5105210101</v>
          </cell>
        </row>
        <row r="90">
          <cell r="E90" t="str">
            <v>Especializaciòn en Mercadeo</v>
          </cell>
          <cell r="R90" t="str">
            <v>(Gto. Viaje)Pasajes Aereos</v>
          </cell>
          <cell r="S90" t="str">
            <v>5155150101</v>
          </cell>
        </row>
        <row r="91">
          <cell r="E91" t="str">
            <v>Especializaciòn en Mercadeo Agropecuario</v>
          </cell>
          <cell r="R91" t="str">
            <v>(Gto. Viaje)Pasajes Terrestres</v>
          </cell>
          <cell r="S91" t="str">
            <v>5155200101</v>
          </cell>
        </row>
        <row r="92">
          <cell r="E92" t="str">
            <v>Especializaciòn en Mercadeo de Capitales</v>
          </cell>
          <cell r="R92" t="str">
            <v>(Div. Admon)Suscripciones. Periodicos y Revistas</v>
          </cell>
          <cell r="S92" t="str">
            <v>5195100101</v>
          </cell>
        </row>
        <row r="93">
          <cell r="E93" t="str">
            <v>Especializaciòn en Orientaciòn y Ed. Sex</v>
          </cell>
          <cell r="R93" t="str">
            <v>(Div. Admon)Musica Ambiental</v>
          </cell>
          <cell r="S93" t="str">
            <v>5195150101</v>
          </cell>
        </row>
        <row r="94">
          <cell r="E94" t="str">
            <v>Especializaciòn en Pediatrìa</v>
          </cell>
          <cell r="R94" t="str">
            <v>(Div. Admon)Gastos De Represent. Y Relac. Publicas</v>
          </cell>
          <cell r="S94" t="str">
            <v>5195200101</v>
          </cell>
        </row>
        <row r="95">
          <cell r="E95" t="str">
            <v>Especializaciòn en Proyectos de Inv.</v>
          </cell>
          <cell r="R95" t="str">
            <v>(Div. Admon)Elementos De Aseo Y Cafeteria</v>
          </cell>
          <cell r="S95" t="str">
            <v>5195250101</v>
          </cell>
        </row>
        <row r="96">
          <cell r="E96" t="str">
            <v>Especialización en Psicologia Educativa</v>
          </cell>
          <cell r="R96" t="str">
            <v>(Div. Admon)Utiles, Papeleria Y Fotocopias</v>
          </cell>
          <cell r="S96" t="str">
            <v>5195300101</v>
          </cell>
        </row>
        <row r="97">
          <cell r="E97" t="str">
            <v>Especializaciòn en Psicologìa Laboral</v>
          </cell>
          <cell r="R97" t="str">
            <v>(Div. Admon)Combustibles Y Lubricantes</v>
          </cell>
          <cell r="S97" t="str">
            <v>5195350101</v>
          </cell>
        </row>
        <row r="98">
          <cell r="E98" t="str">
            <v>Especializaciòn en Revisorìa Fiscal</v>
          </cell>
          <cell r="R98" t="str">
            <v>(Div. Admon)Envases y Empaques</v>
          </cell>
          <cell r="S98" t="str">
            <v>5195400101</v>
          </cell>
        </row>
        <row r="99">
          <cell r="E99" t="str">
            <v>Especializaciòn en Salud Ocupacional</v>
          </cell>
          <cell r="R99" t="str">
            <v>(Div. Admon)Taxis  Y Buses</v>
          </cell>
          <cell r="S99" t="str">
            <v>5195450101</v>
          </cell>
        </row>
        <row r="100">
          <cell r="E100" t="str">
            <v>Especializaciòn en Seguridad Social</v>
          </cell>
          <cell r="R100" t="str">
            <v>(Div. Admon)Estampillas</v>
          </cell>
          <cell r="S100" t="str">
            <v>5195500101</v>
          </cell>
        </row>
        <row r="101">
          <cell r="E101" t="str">
            <v>Especializaciòn en Soldadura</v>
          </cell>
          <cell r="R101" t="str">
            <v>(Div. Admon)Microfilmacion</v>
          </cell>
          <cell r="S101" t="str">
            <v>5195550101</v>
          </cell>
        </row>
        <row r="102">
          <cell r="E102" t="str">
            <v>Especializaciòn en Toxicologìa Laboral</v>
          </cell>
          <cell r="R102" t="str">
            <v>(Div. Admon)Casino Y Restaurante</v>
          </cell>
          <cell r="S102" t="str">
            <v>5195600101</v>
          </cell>
        </row>
        <row r="103">
          <cell r="E103" t="str">
            <v>Especializaciòn Eñanza de Ciencia Social</v>
          </cell>
          <cell r="R103" t="str">
            <v>(Div. Admon)Parqueaderos</v>
          </cell>
          <cell r="S103" t="str">
            <v>5195650101</v>
          </cell>
        </row>
        <row r="104">
          <cell r="E104" t="str">
            <v>Especializaciòn Gcia de Calidad Pdtos y</v>
          </cell>
          <cell r="R104" t="str">
            <v>(Div. Admon)Actividades Culturales Y Civicas de Bienestar Universitario</v>
          </cell>
          <cell r="S104" t="str">
            <v>5195959501</v>
          </cell>
        </row>
        <row r="105">
          <cell r="E105" t="str">
            <v>Especializaciòn Gcia Fciera Enfasis Inte</v>
          </cell>
          <cell r="R105" t="str">
            <v>(Div. Admon)Actividades Deportivas de Bienestar Universitario</v>
          </cell>
          <cell r="S105" t="str">
            <v>5195959502</v>
          </cell>
        </row>
        <row r="106">
          <cell r="E106" t="str">
            <v>Especializaciòn Gerencia Talento Humano</v>
          </cell>
          <cell r="R106" t="str">
            <v>(Div. Admon)Banderas Y Escudos</v>
          </cell>
          <cell r="S106" t="str">
            <v>5195959503</v>
          </cell>
        </row>
        <row r="107">
          <cell r="E107" t="str">
            <v>Especializaciòn Gestiòn Proyectos Inversion.</v>
          </cell>
          <cell r="R107" t="str">
            <v>(Div. Admon)Elem. Computador y Telecomunica</v>
          </cell>
          <cell r="S107" t="str">
            <v>5195959506</v>
          </cell>
        </row>
        <row r="108">
          <cell r="E108" t="str">
            <v>Especializaciòn Ngcios Inles enfasis Log</v>
          </cell>
          <cell r="R108" t="str">
            <v>(Div. Admon)Elem. Fotografia Y Audiovisules</v>
          </cell>
          <cell r="S108" t="str">
            <v>5195959507</v>
          </cell>
        </row>
        <row r="109">
          <cell r="E109" t="str">
            <v>Especializaciones Derecho en Tunja</v>
          </cell>
          <cell r="R109" t="str">
            <v>(Div. Admon)Elem. Imprenta Y Litografia</v>
          </cell>
          <cell r="S109" t="str">
            <v>5195959508</v>
          </cell>
        </row>
        <row r="110">
          <cell r="E110" t="str">
            <v>Especilizaciòn Crimin y Ciencias Forense</v>
          </cell>
          <cell r="R110" t="str">
            <v>(Div. Admon)Elem. Electricos Y Electronicos</v>
          </cell>
          <cell r="S110" t="str">
            <v>5195959510</v>
          </cell>
        </row>
        <row r="111">
          <cell r="E111" t="str">
            <v>Especilización en Educación para la Paz</v>
          </cell>
          <cell r="R111" t="str">
            <v>(Div. Admon)Eventos Especiales de Bienestar Universitario</v>
          </cell>
          <cell r="S111" t="str">
            <v>5195959511</v>
          </cell>
        </row>
        <row r="112">
          <cell r="E112" t="str">
            <v>Especilizacion gerencia empresarial</v>
          </cell>
          <cell r="R112" t="str">
            <v>(Div. Admon)Gastos Convenios</v>
          </cell>
          <cell r="S112" t="str">
            <v>5195959513</v>
          </cell>
        </row>
        <row r="113">
          <cell r="E113" t="str">
            <v>Especilización Publico Financiero Villav</v>
          </cell>
          <cell r="R113" t="str">
            <v>(Div. Admon)Vestuario y Uniformes</v>
          </cell>
          <cell r="S113" t="str">
            <v>5195959514</v>
          </cell>
        </row>
        <row r="114">
          <cell r="E114" t="str">
            <v>Facultad de Derecho Calendario A</v>
          </cell>
          <cell r="R114" t="str">
            <v>(Div. Admon)Gastos Funebres</v>
          </cell>
          <cell r="S114" t="str">
            <v>5195959515</v>
          </cell>
        </row>
        <row r="115">
          <cell r="E115" t="str">
            <v>Facultad de derecho calendario B</v>
          </cell>
          <cell r="R115" t="str">
            <v>(Div. Admon)Gastos Medicos Y Drogas</v>
          </cell>
          <cell r="S115" t="str">
            <v>5195959516</v>
          </cell>
        </row>
        <row r="116">
          <cell r="E116" t="str">
            <v>Filosofia</v>
          </cell>
          <cell r="R116" t="str">
            <v>(Div. Admon)Herramientas</v>
          </cell>
          <cell r="S116" t="str">
            <v>5195959517</v>
          </cell>
        </row>
        <row r="117">
          <cell r="E117" t="str">
            <v>Fisioterapia</v>
          </cell>
          <cell r="R117" t="str">
            <v>(Div. Admon)Higiene Y Seguridad Industrial</v>
          </cell>
          <cell r="S117" t="str">
            <v>5195959518</v>
          </cell>
        </row>
        <row r="118">
          <cell r="E118" t="str">
            <v>Hacienda Majavita</v>
          </cell>
          <cell r="R118" t="str">
            <v>(Div. Admon)Obsequios Premios y Distinciones</v>
          </cell>
          <cell r="S118" t="str">
            <v>5195959522</v>
          </cell>
        </row>
        <row r="119">
          <cell r="E119" t="str">
            <v>Ingenierìa Ambiental</v>
          </cell>
          <cell r="R119" t="str">
            <v>(Div. Admon)Repuestos En General</v>
          </cell>
          <cell r="S119" t="str">
            <v>5195959524</v>
          </cell>
        </row>
        <row r="120">
          <cell r="E120" t="str">
            <v>Ingenierìa Civil</v>
          </cell>
          <cell r="R120" t="str">
            <v>(Div. Admon)Elementos de Ferreteria</v>
          </cell>
          <cell r="S120" t="str">
            <v>5195959525</v>
          </cell>
        </row>
        <row r="121">
          <cell r="E121" t="str">
            <v>Ingenierìa Comercìal</v>
          </cell>
          <cell r="R121" t="str">
            <v>(Div. Admon)Elementos de Lenceria y Roperia</v>
          </cell>
          <cell r="S121" t="str">
            <v>5195959526</v>
          </cell>
        </row>
        <row r="122">
          <cell r="E122" t="str">
            <v>Ingenierìa de Sistemas e Informàtica</v>
          </cell>
          <cell r="R122" t="str">
            <v>(Div. Admon)Otros</v>
          </cell>
          <cell r="S122" t="str">
            <v>5195959595</v>
          </cell>
        </row>
        <row r="123">
          <cell r="E123" t="str">
            <v>Ingenierìa Financiera</v>
          </cell>
          <cell r="R123" t="str">
            <v xml:space="preserve">(Hon.)Auditoria Externa </v>
          </cell>
          <cell r="S123" t="str">
            <v>5210150101</v>
          </cell>
        </row>
        <row r="124">
          <cell r="E124" t="str">
            <v>Ingenierìa Industrial</v>
          </cell>
          <cell r="R124" t="str">
            <v xml:space="preserve">(Hon.)Asesoria Juridica </v>
          </cell>
          <cell r="S124" t="str">
            <v>5210250101</v>
          </cell>
        </row>
        <row r="125">
          <cell r="E125" t="str">
            <v>Ingenierìa Mecànica</v>
          </cell>
          <cell r="R125" t="str">
            <v xml:space="preserve">(Hon.)Asesoria Financiera </v>
          </cell>
          <cell r="S125" t="str">
            <v>5210300101</v>
          </cell>
        </row>
        <row r="126">
          <cell r="E126" t="str">
            <v>Ingenierìa Metalurgica</v>
          </cell>
          <cell r="R126" t="str">
            <v xml:space="preserve">(Hon.)Asesoria Tecnica </v>
          </cell>
          <cell r="S126" t="str">
            <v>5210350101</v>
          </cell>
        </row>
        <row r="127">
          <cell r="E127" t="str">
            <v>Instrumentacion Quirurgica</v>
          </cell>
          <cell r="R127" t="str">
            <v>(Hon.)Bonificaciones Docentes Postgrados</v>
          </cell>
          <cell r="S127" t="str">
            <v>5205480101</v>
          </cell>
        </row>
        <row r="128">
          <cell r="E128" t="str">
            <v>Laboratorios</v>
          </cell>
          <cell r="R128" t="str">
            <v>(Hon.)Docentes-Talleres Admon</v>
          </cell>
          <cell r="S128" t="str">
            <v>5210959501</v>
          </cell>
        </row>
        <row r="129">
          <cell r="E129" t="str">
            <v>Licenciatura Ed Basica enf  Cie Sociales</v>
          </cell>
          <cell r="R129" t="str">
            <v>(Hon.)Personal de Salud</v>
          </cell>
          <cell r="S129" t="str">
            <v>5210959502</v>
          </cell>
        </row>
        <row r="130">
          <cell r="E130" t="str">
            <v>Licenciatura Ed. Bàsica enf Ed Fìsica Re</v>
          </cell>
          <cell r="R130" t="str">
            <v xml:space="preserve">(Hon.)Otros Servicios Profesionales </v>
          </cell>
          <cell r="S130" t="str">
            <v>5210959595</v>
          </cell>
        </row>
        <row r="131">
          <cell r="E131" t="str">
            <v>Licenciatura Ed. Basica enf en Naturales</v>
          </cell>
          <cell r="R131" t="str">
            <v>(Impu.)Industria y Comercio</v>
          </cell>
          <cell r="S131" t="str">
            <v>5215050101</v>
          </cell>
        </row>
        <row r="132">
          <cell r="E132" t="str">
            <v>Licenciatura en Biologìa y Quìmica</v>
          </cell>
          <cell r="R132" t="str">
            <v>(Impu.)Impuesto de Timbres</v>
          </cell>
          <cell r="S132" t="str">
            <v>5215100101</v>
          </cell>
        </row>
        <row r="133">
          <cell r="E133" t="str">
            <v>Licenciatura en Ciencias Sociales</v>
          </cell>
          <cell r="R133" t="str">
            <v xml:space="preserve">(Impu.)De Vehiculos </v>
          </cell>
          <cell r="S133" t="str">
            <v>5215400101</v>
          </cell>
        </row>
        <row r="134">
          <cell r="E134" t="str">
            <v>Licenciatura en Ed. Basica enf Humanidad</v>
          </cell>
          <cell r="R134" t="str">
            <v>(Arrend.)Arrend. Terrenos</v>
          </cell>
          <cell r="S134" t="str">
            <v>5220050101</v>
          </cell>
        </row>
        <row r="135">
          <cell r="E135" t="str">
            <v>Licenciatura en Educaciòn Fìsica</v>
          </cell>
          <cell r="R135" t="str">
            <v>(Arrend.)Arrend. Edificios</v>
          </cell>
          <cell r="S135" t="str">
            <v>5220100101</v>
          </cell>
        </row>
        <row r="136">
          <cell r="E136" t="str">
            <v>Licenciatura en filologia e idiomas</v>
          </cell>
          <cell r="R136" t="str">
            <v>(Arrend.)Arrend. maquinarias y Equipos</v>
          </cell>
          <cell r="S136" t="str">
            <v>5220150101</v>
          </cell>
        </row>
        <row r="137">
          <cell r="E137" t="str">
            <v>Licenciatura en Matemàticas</v>
          </cell>
          <cell r="R137" t="str">
            <v>(Arrend.)Arrend. Muebles y Enseres</v>
          </cell>
          <cell r="S137" t="str">
            <v>5220200101</v>
          </cell>
        </row>
        <row r="138">
          <cell r="E138" t="str">
            <v>Licenciatura en Pedagogìa Infantil</v>
          </cell>
          <cell r="R138" t="str">
            <v xml:space="preserve">(Arrend.)Arrend. Eq. Oficina </v>
          </cell>
          <cell r="S138" t="str">
            <v>5220200102</v>
          </cell>
        </row>
        <row r="139">
          <cell r="E139" t="str">
            <v>Maestria de Informatica Educativa</v>
          </cell>
          <cell r="R139" t="str">
            <v>(Arrend.)Arrend. Eq. Procesamiento de Datos</v>
          </cell>
          <cell r="S139" t="str">
            <v>5220250101</v>
          </cell>
        </row>
        <row r="140">
          <cell r="E140" t="str">
            <v>Maestría en Administración de Empresas</v>
          </cell>
          <cell r="R140" t="str">
            <v>(Arrend.)Arrend. Eq.  Telecomunicacion</v>
          </cell>
          <cell r="S140" t="str">
            <v>5220250102</v>
          </cell>
        </row>
        <row r="141">
          <cell r="E141" t="str">
            <v>Maestria en Ciencias de la Educación</v>
          </cell>
          <cell r="R141" t="str">
            <v xml:space="preserve">(Arrend.)Arrend. Eq.  Radio </v>
          </cell>
          <cell r="S141" t="str">
            <v>5220250103</v>
          </cell>
        </row>
        <row r="142">
          <cell r="E142" t="str">
            <v>Maestria en Contaduria</v>
          </cell>
          <cell r="R142" t="str">
            <v>(Arrend.)Arrend. Eq.  Laboratorio</v>
          </cell>
          <cell r="S142" t="str">
            <v>5220300103</v>
          </cell>
        </row>
        <row r="143">
          <cell r="E143" t="str">
            <v>Maestria En Criminalistica</v>
          </cell>
          <cell r="R143" t="str">
            <v>(Arrend.)Arrend. Eq.  Instrumentales</v>
          </cell>
          <cell r="S143" t="str">
            <v>5220300104</v>
          </cell>
        </row>
        <row r="144">
          <cell r="E144" t="str">
            <v>Maestrìa en Derecho Administrativo</v>
          </cell>
          <cell r="R144" t="str">
            <v>(Arrend.)Arrend. Eq.  Transporte</v>
          </cell>
          <cell r="S144" t="str">
            <v>5220400101</v>
          </cell>
        </row>
        <row r="145">
          <cell r="E145" t="str">
            <v>Maestria En Derecho Constitucional</v>
          </cell>
          <cell r="R145" t="str">
            <v xml:space="preserve">(Arrend.)Arrend. Plantas de Generacion de Energia </v>
          </cell>
          <cell r="S145" t="str">
            <v>5220600104</v>
          </cell>
        </row>
        <row r="146">
          <cell r="E146" t="str">
            <v>Maestrìa en derecho Procesal</v>
          </cell>
          <cell r="R146" t="str">
            <v>(Arrend.)Otros Alquiler (Togas y Virretes)</v>
          </cell>
          <cell r="S146" t="str">
            <v>5220959595</v>
          </cell>
        </row>
        <row r="147">
          <cell r="E147" t="str">
            <v>Maestría en Didacticas de Lenguas Extran</v>
          </cell>
          <cell r="R147" t="str">
            <v xml:space="preserve">(Contr. y Afil.)Contribuciones </v>
          </cell>
          <cell r="S147" t="str">
            <v>5225050101</v>
          </cell>
        </row>
        <row r="148">
          <cell r="E148" t="str">
            <v>Maestria En Epidemiología</v>
          </cell>
          <cell r="R148" t="str">
            <v xml:space="preserve">(Contr. y Afil.)Afiliaciones y Sostenimiento </v>
          </cell>
          <cell r="S148" t="str">
            <v>5225100101</v>
          </cell>
        </row>
        <row r="149">
          <cell r="E149" t="str">
            <v>Maestría en Filosofía</v>
          </cell>
          <cell r="R149" t="str">
            <v xml:space="preserve">(Seguros)Manejo </v>
          </cell>
          <cell r="S149" t="str">
            <v>5230050101</v>
          </cell>
        </row>
        <row r="150">
          <cell r="E150" t="str">
            <v>Maestria en Gerencia en Servicios de Salud</v>
          </cell>
          <cell r="R150" t="str">
            <v xml:space="preserve">(Seguros)Cumplimiento </v>
          </cell>
          <cell r="S150" t="str">
            <v>5230100101</v>
          </cell>
        </row>
        <row r="151">
          <cell r="E151" t="str">
            <v>Maestría en Gestión Empresarial</v>
          </cell>
          <cell r="R151" t="str">
            <v xml:space="preserve">(Seguros)Vida Colectiva </v>
          </cell>
          <cell r="S151" t="str">
            <v>5230200101</v>
          </cell>
        </row>
        <row r="152">
          <cell r="E152" t="str">
            <v>Maestria en Ingeniería</v>
          </cell>
          <cell r="R152" t="str">
            <v xml:space="preserve">(Seguros)Incendio </v>
          </cell>
          <cell r="S152" t="str">
            <v>5230250101</v>
          </cell>
        </row>
        <row r="153">
          <cell r="E153" t="str">
            <v>Maestria en Mercadeo</v>
          </cell>
          <cell r="R153" t="str">
            <v xml:space="preserve">(Seguros)Terremoto </v>
          </cell>
          <cell r="S153" t="str">
            <v>5230300101</v>
          </cell>
        </row>
        <row r="154">
          <cell r="E154" t="str">
            <v>Maestrìa en Penal y Criminologìa</v>
          </cell>
          <cell r="R154" t="str">
            <v xml:space="preserve">(Seguros)Flota y Equipo de Transporte </v>
          </cell>
          <cell r="S154" t="str">
            <v>5230400101</v>
          </cell>
        </row>
        <row r="155">
          <cell r="E155" t="str">
            <v>Maestria en Salud Ocupacional</v>
          </cell>
          <cell r="R155" t="str">
            <v xml:space="preserve">(Seguros)Responsabilidad Civil y Extracontractual </v>
          </cell>
          <cell r="S155" t="str">
            <v>5230600101</v>
          </cell>
        </row>
        <row r="156">
          <cell r="E156" t="str">
            <v>Maestria MBA Administración</v>
          </cell>
          <cell r="R156" t="str">
            <v>(Seguros)Obligatorio Accidente de Tránsito</v>
          </cell>
          <cell r="S156" t="str">
            <v>5230750101</v>
          </cell>
        </row>
        <row r="157">
          <cell r="E157" t="str">
            <v>Maestria Microbiologia Molecular</v>
          </cell>
          <cell r="R157" t="str">
            <v>(Seguros)Transporte de Mercancias</v>
          </cell>
          <cell r="S157" t="str">
            <v>5230850101</v>
          </cell>
        </row>
        <row r="158">
          <cell r="E158" t="str">
            <v>Media</v>
          </cell>
          <cell r="R158" t="str">
            <v xml:space="preserve">(Seguros)Riesgos Biologicos  </v>
          </cell>
          <cell r="S158" t="str">
            <v>5230900101</v>
          </cell>
        </row>
        <row r="159">
          <cell r="E159" t="str">
            <v>Medicina</v>
          </cell>
          <cell r="R159" t="str">
            <v>(Seguros)Poliza Estudiantil</v>
          </cell>
          <cell r="S159" t="str">
            <v>5230950101</v>
          </cell>
        </row>
        <row r="160">
          <cell r="E160" t="str">
            <v>Mercadeo</v>
          </cell>
          <cell r="R160" t="str">
            <v xml:space="preserve">(Seguros)Otros Seguros  </v>
          </cell>
          <cell r="S160" t="str">
            <v>5230950102</v>
          </cell>
        </row>
        <row r="161">
          <cell r="E161" t="str">
            <v>Microbiología</v>
          </cell>
          <cell r="R161" t="str">
            <v>(Svs.)Servicio de  Aseo</v>
          </cell>
          <cell r="S161" t="str">
            <v>5235050101</v>
          </cell>
        </row>
        <row r="162">
          <cell r="E162" t="str">
            <v>Oficina de Mercadeo</v>
          </cell>
          <cell r="R162" t="str">
            <v xml:space="preserve">(Svs.)Servicio de Vigilancia </v>
          </cell>
          <cell r="S162" t="str">
            <v>5235050102</v>
          </cell>
        </row>
        <row r="163">
          <cell r="E163" t="str">
            <v>Oficina de Personal</v>
          </cell>
          <cell r="R163" t="str">
            <v xml:space="preserve">(Svs.)Servicio de Temporales </v>
          </cell>
          <cell r="S163" t="str">
            <v>5235100101</v>
          </cell>
        </row>
        <row r="164">
          <cell r="E164" t="str">
            <v>Oficina Direcciòn Administrativa</v>
          </cell>
          <cell r="R164" t="str">
            <v>(Svs.)Asistencia Técnica</v>
          </cell>
          <cell r="S164" t="str">
            <v>5235150101</v>
          </cell>
        </row>
        <row r="165">
          <cell r="E165" t="str">
            <v>Oficina Direcciòn Financiera-Sindicatura</v>
          </cell>
          <cell r="R165" t="str">
            <v>(Svs.)Procesamiento de Datos</v>
          </cell>
          <cell r="S165" t="str">
            <v>5235200101</v>
          </cell>
        </row>
        <row r="166">
          <cell r="E166" t="str">
            <v>Oficina Jurìdica</v>
          </cell>
          <cell r="R166" t="str">
            <v xml:space="preserve">(Svs.)Acueducto y Alcantarillado </v>
          </cell>
          <cell r="S166" t="str">
            <v>5235250101</v>
          </cell>
        </row>
        <row r="167">
          <cell r="E167" t="str">
            <v>Organizaciòn de relaciones Internacional</v>
          </cell>
          <cell r="R167" t="str">
            <v>(Svs.)Energía Eléctrica</v>
          </cell>
          <cell r="S167" t="str">
            <v>5235300101</v>
          </cell>
        </row>
        <row r="168">
          <cell r="E168" t="str">
            <v>Planeaciòn Nacional</v>
          </cell>
          <cell r="R168" t="str">
            <v>(Svs.)Teléfono</v>
          </cell>
          <cell r="S168" t="str">
            <v>5235350101</v>
          </cell>
        </row>
        <row r="169">
          <cell r="E169" t="str">
            <v>Planeaciòn Seccional</v>
          </cell>
          <cell r="R169" t="str">
            <v>(Svs.)Telefonia Celular</v>
          </cell>
          <cell r="S169" t="str">
            <v>5235350102</v>
          </cell>
        </row>
        <row r="170">
          <cell r="E170" t="str">
            <v>Preescolar</v>
          </cell>
          <cell r="R170" t="str">
            <v xml:space="preserve">(Svs.)Servicio de Gas </v>
          </cell>
          <cell r="S170" t="str">
            <v>5235550101</v>
          </cell>
        </row>
        <row r="171">
          <cell r="E171" t="str">
            <v>Presidencia Delegada</v>
          </cell>
          <cell r="R171" t="str">
            <v xml:space="preserve">(Svs.)Correo, Portes y Telegramas </v>
          </cell>
          <cell r="S171" t="str">
            <v>5235400101</v>
          </cell>
        </row>
        <row r="172">
          <cell r="E172" t="str">
            <v>Presidencia Nacional</v>
          </cell>
          <cell r="R172" t="str">
            <v>(Svs.)Internet - Fax y Telefax</v>
          </cell>
          <cell r="S172" t="str">
            <v>5235450101</v>
          </cell>
        </row>
        <row r="173">
          <cell r="E173" t="str">
            <v>Presupuesto</v>
          </cell>
          <cell r="R173" t="str">
            <v>(Svs.)Transportes, Fletes y Acarreos</v>
          </cell>
          <cell r="S173" t="str">
            <v>5235500101</v>
          </cell>
        </row>
        <row r="174">
          <cell r="E174" t="str">
            <v>Psicología</v>
          </cell>
          <cell r="R174" t="str">
            <v>(Svs.)  Gas</v>
          </cell>
          <cell r="S174" t="str">
            <v>5235550101</v>
          </cell>
        </row>
        <row r="175">
          <cell r="E175" t="str">
            <v>Publicaciones</v>
          </cell>
          <cell r="R175" t="str">
            <v>(Svs.)Publicidad, Propaganda y Promocion</v>
          </cell>
          <cell r="S175" t="str">
            <v>5235600101</v>
          </cell>
        </row>
        <row r="176">
          <cell r="E176" t="str">
            <v>Rectorìa Nacional</v>
          </cell>
          <cell r="R176" t="str">
            <v>(Svs.)Encuadernacion y Empaste</v>
          </cell>
          <cell r="S176" t="str">
            <v>5235959502</v>
          </cell>
        </row>
        <row r="177">
          <cell r="E177" t="str">
            <v>Rectorìa Seccional</v>
          </cell>
          <cell r="R177" t="str">
            <v>(Svs.) Inhumacion de Cadaveres</v>
          </cell>
          <cell r="S177" t="str">
            <v>5235959503</v>
          </cell>
        </row>
        <row r="178">
          <cell r="E178" t="str">
            <v>Revisorìa Fiscal</v>
          </cell>
          <cell r="R178" t="str">
            <v>(Svs.)Grabacion y/o Produccion</v>
          </cell>
          <cell r="S178" t="str">
            <v>5235959504</v>
          </cell>
        </row>
        <row r="179">
          <cell r="E179" t="str">
            <v>Sala General</v>
          </cell>
          <cell r="R179" t="str">
            <v>(Svs.)Servicio de  Instructores</v>
          </cell>
          <cell r="S179" t="str">
            <v>5235959505</v>
          </cell>
        </row>
        <row r="180">
          <cell r="E180" t="str">
            <v>Salas de Informatica</v>
          </cell>
          <cell r="R180" t="str">
            <v>(Svs.)Tv Satelital - Tv Cable</v>
          </cell>
          <cell r="S180" t="str">
            <v>5235959506</v>
          </cell>
        </row>
        <row r="181">
          <cell r="E181" t="str">
            <v>Secretaria General</v>
          </cell>
          <cell r="R181" t="str">
            <v>(Svs.)Otros Servicios</v>
          </cell>
          <cell r="S181" t="str">
            <v>5235959595</v>
          </cell>
        </row>
        <row r="182">
          <cell r="E182" t="str">
            <v>Secretaria Seccional</v>
          </cell>
          <cell r="R182" t="str">
            <v xml:space="preserve">(Gastos legales)Notariales </v>
          </cell>
          <cell r="S182" t="str">
            <v>5240050101</v>
          </cell>
        </row>
        <row r="183">
          <cell r="E183" t="str">
            <v>Seguridad y Vigilancia</v>
          </cell>
          <cell r="R183" t="str">
            <v>(Gastos legales)Trámites y Licencias</v>
          </cell>
          <cell r="S183" t="str">
            <v>5240150101</v>
          </cell>
        </row>
        <row r="184">
          <cell r="E184" t="str">
            <v>Servicios Generales</v>
          </cell>
          <cell r="R184" t="str">
            <v xml:space="preserve">(Mnto)Mant. Terrenos </v>
          </cell>
          <cell r="S184" t="str">
            <v>5245050101</v>
          </cell>
        </row>
        <row r="185">
          <cell r="E185" t="str">
            <v>SGC - Oficina de Sistema de Gestion de C</v>
          </cell>
          <cell r="R185" t="str">
            <v xml:space="preserve">(Mnto)Mant.  Edificios </v>
          </cell>
          <cell r="S185" t="str">
            <v>5245100101</v>
          </cell>
        </row>
        <row r="186">
          <cell r="E186" t="str">
            <v>Sistemas y Comunicaciones</v>
          </cell>
          <cell r="R186" t="str">
            <v>(Mnto)Mant.  Maquinaria y Equipo</v>
          </cell>
          <cell r="S186" t="str">
            <v>5245150101</v>
          </cell>
        </row>
        <row r="187">
          <cell r="E187" t="str">
            <v>Tecnologìa en Veterinaria</v>
          </cell>
          <cell r="R187" t="str">
            <v xml:space="preserve">(Mnto)Mant.  Muebles y Enseres </v>
          </cell>
          <cell r="S187" t="str">
            <v>5245200101</v>
          </cell>
        </row>
        <row r="188">
          <cell r="E188" t="str">
            <v>Tesorerìa</v>
          </cell>
          <cell r="R188" t="str">
            <v>(Mnto)Mant.  Equipo de Oficina</v>
          </cell>
          <cell r="S188" t="str">
            <v>5245200102</v>
          </cell>
        </row>
        <row r="189">
          <cell r="E189" t="str">
            <v>Trabajo Social</v>
          </cell>
          <cell r="R189" t="str">
            <v>(Mnto)Mant. Equipo de Procesamiento de Datos</v>
          </cell>
          <cell r="S189" t="str">
            <v>5245250101</v>
          </cell>
        </row>
        <row r="190">
          <cell r="E190" t="str">
            <v>Tribunal de Honor</v>
          </cell>
          <cell r="R190" t="str">
            <v>(Mnto)Mant.  Equipo de Telecomunicaciones</v>
          </cell>
          <cell r="S190" t="str">
            <v>5245250102</v>
          </cell>
        </row>
        <row r="191">
          <cell r="E191" t="str">
            <v>Zootecnia</v>
          </cell>
          <cell r="R191" t="str">
            <v>(Mnto)Mant.  Equipo de Radio</v>
          </cell>
          <cell r="S191" t="str">
            <v>5245250103</v>
          </cell>
        </row>
        <row r="192">
          <cell r="R192" t="str">
            <v xml:space="preserve">(Mnto)Mant.  Lineas Telefonicas </v>
          </cell>
          <cell r="S192" t="str">
            <v>5245250104</v>
          </cell>
        </row>
        <row r="193">
          <cell r="R193" t="str">
            <v xml:space="preserve">(Mnto)Mant.  Audiovisuales </v>
          </cell>
          <cell r="S193" t="str">
            <v>5245250105</v>
          </cell>
        </row>
        <row r="194">
          <cell r="R194" t="str">
            <v xml:space="preserve">(Mnto)Mant.  Equipos de Laboratorio </v>
          </cell>
          <cell r="S194" t="str">
            <v>5245300103</v>
          </cell>
        </row>
        <row r="195">
          <cell r="R195" t="str">
            <v xml:space="preserve">(Mnto)Mant.  Intrumental de Laboratorio </v>
          </cell>
          <cell r="S195" t="str">
            <v>5245300104</v>
          </cell>
        </row>
        <row r="196">
          <cell r="R196" t="str">
            <v>(Mnto)Mant.  Autos, Camionetas y Camperos</v>
          </cell>
          <cell r="S196" t="str">
            <v>5245400101</v>
          </cell>
        </row>
        <row r="197">
          <cell r="R197" t="str">
            <v xml:space="preserve">(Mnto)Mant.  Instalaciones para Agua </v>
          </cell>
          <cell r="S197" t="str">
            <v>5245600101</v>
          </cell>
        </row>
        <row r="198">
          <cell r="R198" t="str">
            <v xml:space="preserve">(Mnto)Mant.  Acueducto, Acequias y Canalizaciones </v>
          </cell>
          <cell r="S198" t="str">
            <v>5245600102</v>
          </cell>
        </row>
        <row r="199">
          <cell r="R199" t="str">
            <v>(Mnto)Mant.  Plantas de Generacion de Energia</v>
          </cell>
          <cell r="S199" t="str">
            <v>5245600104</v>
          </cell>
        </row>
        <row r="200">
          <cell r="R200" t="str">
            <v xml:space="preserve">(Mnto)Mant.  Redes de Distribucion </v>
          </cell>
          <cell r="S200" t="str">
            <v>5245600105</v>
          </cell>
        </row>
        <row r="201">
          <cell r="R201" t="str">
            <v>(Repar.)Instalaciones Eléctricas</v>
          </cell>
          <cell r="S201" t="str">
            <v>5250050101</v>
          </cell>
        </row>
        <row r="202">
          <cell r="R202" t="str">
            <v>(Repar.)Arreglos Ornamentales</v>
          </cell>
          <cell r="S202" t="str">
            <v>5250100101</v>
          </cell>
        </row>
        <row r="203">
          <cell r="R203" t="str">
            <v xml:space="preserve">(Repar.)Reparaciones Locativas </v>
          </cell>
          <cell r="S203" t="str">
            <v>5250150101</v>
          </cell>
        </row>
        <row r="204">
          <cell r="R204" t="str">
            <v>(Gto. Viaje)Alojamiento y Manutención</v>
          </cell>
          <cell r="S204" t="str">
            <v>5255050101</v>
          </cell>
        </row>
        <row r="205">
          <cell r="R205" t="str">
            <v xml:space="preserve">(Gto. Viaje)Viaticos </v>
          </cell>
          <cell r="S205" t="str">
            <v>5205210101</v>
          </cell>
        </row>
        <row r="206">
          <cell r="R206" t="str">
            <v>(Gto. Viaje)Pasájes Aereos</v>
          </cell>
          <cell r="S206" t="str">
            <v>5255150101</v>
          </cell>
        </row>
        <row r="207">
          <cell r="R207" t="str">
            <v>(Gto. Viaje)Pasájes Terrestres</v>
          </cell>
          <cell r="S207" t="str">
            <v>5255200101</v>
          </cell>
        </row>
        <row r="208">
          <cell r="R208" t="str">
            <v xml:space="preserve">(Div. Academ)Comisiones </v>
          </cell>
          <cell r="S208" t="str">
            <v>5295050101</v>
          </cell>
        </row>
        <row r="209">
          <cell r="R209" t="str">
            <v xml:space="preserve">(Div. Academ)Musica Ambiental </v>
          </cell>
          <cell r="S209" t="str">
            <v>5295150101</v>
          </cell>
        </row>
        <row r="210">
          <cell r="R210" t="str">
            <v>(Div. Academ)Gastos De Representación</v>
          </cell>
          <cell r="S210" t="str">
            <v>5295200101</v>
          </cell>
        </row>
        <row r="211">
          <cell r="R211" t="str">
            <v xml:space="preserve">(Div. Academ)Elementos de Aseo y Cafeteria </v>
          </cell>
          <cell r="S211" t="str">
            <v>5295250101</v>
          </cell>
        </row>
        <row r="212">
          <cell r="R212" t="str">
            <v xml:space="preserve">(Div. Academ)Utiles, Papeleria y Fotocopias </v>
          </cell>
          <cell r="S212" t="str">
            <v>5295300101</v>
          </cell>
        </row>
        <row r="213">
          <cell r="R213" t="str">
            <v>(Div. Academ)Combustible y Lubricantes</v>
          </cell>
          <cell r="S213" t="str">
            <v>5295350101</v>
          </cell>
        </row>
        <row r="214">
          <cell r="R214" t="str">
            <v xml:space="preserve">(Div. Academ)Taxis Y Buses </v>
          </cell>
          <cell r="S214" t="str">
            <v>5295450101</v>
          </cell>
        </row>
        <row r="215">
          <cell r="R215" t="str">
            <v xml:space="preserve">(Div. Academ)Estampillas </v>
          </cell>
          <cell r="S215" t="str">
            <v>5295500101</v>
          </cell>
        </row>
        <row r="216">
          <cell r="R216" t="str">
            <v>(Div. Academ)Microfilmación</v>
          </cell>
          <cell r="S216" t="str">
            <v>5295550101</v>
          </cell>
        </row>
        <row r="217">
          <cell r="R217" t="str">
            <v xml:space="preserve">(Div. Academ)Casino Y Restaurante </v>
          </cell>
          <cell r="S217" t="str">
            <v>5295600101</v>
          </cell>
        </row>
        <row r="218">
          <cell r="R218" t="str">
            <v xml:space="preserve">(Div. Academ)Parqueaderos </v>
          </cell>
          <cell r="S218" t="str">
            <v>5295650101</v>
          </cell>
        </row>
        <row r="219">
          <cell r="R219" t="str">
            <v>(Div. Academ)Activ. Culturales  Bienestar Universitario</v>
          </cell>
          <cell r="S219" t="str">
            <v>5295959501</v>
          </cell>
        </row>
        <row r="220">
          <cell r="R220" t="str">
            <v>(Div. Academ)Activ. Deportivas Bienestar Universitario</v>
          </cell>
          <cell r="S220" t="str">
            <v>5295959502</v>
          </cell>
        </row>
        <row r="221">
          <cell r="R221" t="str">
            <v xml:space="preserve">(Div. Academ)Banderas Y Escudos </v>
          </cell>
          <cell r="S221" t="str">
            <v>5295959503</v>
          </cell>
        </row>
        <row r="222">
          <cell r="R222" t="str">
            <v>(Div. Academ)Diplomas</v>
          </cell>
          <cell r="S222" t="str">
            <v>5295959505</v>
          </cell>
        </row>
        <row r="223">
          <cell r="R223" t="str">
            <v>(Div. Academ)Elem. Computador Y Telecomunic.</v>
          </cell>
          <cell r="S223" t="str">
            <v>5295959506</v>
          </cell>
        </row>
        <row r="224">
          <cell r="R224" t="str">
            <v>(Div. Academ)Elem. Fotografia Y Audiov.</v>
          </cell>
          <cell r="S224" t="str">
            <v>5295959507</v>
          </cell>
        </row>
        <row r="225">
          <cell r="R225" t="str">
            <v xml:space="preserve">(Div. Academ)Elem. Imprenta Y Litografia </v>
          </cell>
          <cell r="S225" t="str">
            <v>5295959508</v>
          </cell>
        </row>
        <row r="226">
          <cell r="R226" t="str">
            <v>(Div. Academ)Elem. Eléctricos Y Electrónicos</v>
          </cell>
          <cell r="S226" t="str">
            <v>5295959510</v>
          </cell>
        </row>
        <row r="227">
          <cell r="R227" t="str">
            <v>(Div. Academ)Eventos Especiales Bienestar Universitario</v>
          </cell>
          <cell r="S227" t="str">
            <v>5295959511</v>
          </cell>
        </row>
        <row r="228">
          <cell r="R228" t="str">
            <v xml:space="preserve">(Div. Academ)Gastos Convenios </v>
          </cell>
          <cell r="S228" t="str">
            <v>5295959513</v>
          </cell>
        </row>
        <row r="229">
          <cell r="R229" t="str">
            <v xml:space="preserve">(Div. Academ)Gastos Funebres </v>
          </cell>
          <cell r="S229" t="str">
            <v>5295959515</v>
          </cell>
        </row>
        <row r="230">
          <cell r="R230" t="str">
            <v>(Div. Academ)Gastos Médicos Y Drogas</v>
          </cell>
          <cell r="S230" t="str">
            <v>5295959516</v>
          </cell>
        </row>
        <row r="231">
          <cell r="R231" t="str">
            <v>(Div. Academ)Demandas laborales</v>
          </cell>
          <cell r="S231" t="str">
            <v>5395050101</v>
          </cell>
        </row>
        <row r="232">
          <cell r="R232" t="str">
            <v>(No opera.)Aportes autoridades nacionales (3% Ingresos Operacionales)</v>
          </cell>
          <cell r="S232" t="str">
            <v>5395959501</v>
          </cell>
        </row>
        <row r="233">
          <cell r="R233" t="str">
            <v>(Div. Academ)Costas y  procesos judiciales</v>
          </cell>
          <cell r="S233" t="str">
            <v>5315050101</v>
          </cell>
        </row>
        <row r="234">
          <cell r="R234" t="str">
            <v xml:space="preserve">(Div. Academ)Herramientas </v>
          </cell>
          <cell r="S234" t="str">
            <v>5295959517</v>
          </cell>
        </row>
        <row r="235">
          <cell r="R235" t="str">
            <v xml:space="preserve">(Div. Academ)Higiene Y Seguridad Industrial </v>
          </cell>
          <cell r="S235" t="str">
            <v>5295959518</v>
          </cell>
        </row>
        <row r="236">
          <cell r="R236" t="str">
            <v xml:space="preserve">(Div. Academ)Obsequios Premios y Distinciones </v>
          </cell>
          <cell r="S236" t="str">
            <v>5295959522</v>
          </cell>
        </row>
        <row r="237">
          <cell r="R237" t="str">
            <v xml:space="preserve">(Div. Academ)Repuestos en General </v>
          </cell>
          <cell r="S237" t="str">
            <v>5295959524</v>
          </cell>
        </row>
        <row r="238">
          <cell r="R238" t="str">
            <v xml:space="preserve">(Div. Academ)Elem. de Ferreteria </v>
          </cell>
          <cell r="S238" t="str">
            <v>5295959525</v>
          </cell>
        </row>
        <row r="239">
          <cell r="R239" t="str">
            <v xml:space="preserve">(Div. Academ)Elem. de Lenceria y Roperia </v>
          </cell>
          <cell r="S239" t="str">
            <v>5295959526</v>
          </cell>
        </row>
        <row r="240">
          <cell r="R240" t="str">
            <v>(Personal)Capacitación al Personal</v>
          </cell>
          <cell r="S240" t="str">
            <v>5205630101</v>
          </cell>
        </row>
        <row r="241">
          <cell r="R241" t="str">
            <v>(Div. Academ)Fondo de estabilidad de ICETEX</v>
          </cell>
          <cell r="S241" t="str">
            <v>5295959528</v>
          </cell>
        </row>
        <row r="242">
          <cell r="R242" t="str">
            <v>(Gastos no Oper.)Gastos bancarios</v>
          </cell>
          <cell r="S242" t="str">
            <v>5305050101</v>
          </cell>
        </row>
        <row r="243">
          <cell r="R243" t="str">
            <v>(Gastos no Oper.)Gmf.gravamen movimientos financieros</v>
          </cell>
          <cell r="S243" t="str">
            <v>5305050102</v>
          </cell>
        </row>
        <row r="244">
          <cell r="R244" t="str">
            <v>(Gastos no Oper.)Comisiones</v>
          </cell>
          <cell r="S244" t="str">
            <v>5305150101</v>
          </cell>
        </row>
        <row r="245">
          <cell r="R245" t="str">
            <v>(Gastos no Oper.)Intereses</v>
          </cell>
          <cell r="S245" t="str">
            <v>5305200101</v>
          </cell>
        </row>
        <row r="246">
          <cell r="R246" t="str">
            <v>(Div. Academ)Costas y  procesos judiciales</v>
          </cell>
          <cell r="S246" t="str">
            <v>5315050101</v>
          </cell>
        </row>
        <row r="247">
          <cell r="R247" t="str">
            <v>(Gastos no Oper.)Costos y Gastos de Ejercicios Anteriores</v>
          </cell>
          <cell r="S247" t="str">
            <v>5315150101</v>
          </cell>
        </row>
        <row r="248">
          <cell r="R248" t="str">
            <v>(Gastos no Oper.)Impuestos asumidos</v>
          </cell>
          <cell r="S248" t="str">
            <v>5315200101</v>
          </cell>
        </row>
        <row r="249">
          <cell r="R249" t="str">
            <v>(Gastos no Oper.)Ajuste al peso</v>
          </cell>
          <cell r="S249" t="str">
            <v>5315959501</v>
          </cell>
        </row>
        <row r="250">
          <cell r="R250" t="str">
            <v>(Div. Academ)Demandas laborales</v>
          </cell>
          <cell r="S250" t="str">
            <v>5395050101</v>
          </cell>
        </row>
        <row r="251">
          <cell r="R251" t="str">
            <v>(Div. Academ)Aportes autoridades nacionales (3% Ingresos Operacionales)</v>
          </cell>
          <cell r="S251" t="str">
            <v>5395959501</v>
          </cell>
        </row>
        <row r="252">
          <cell r="R252" t="str">
            <v>(Act. Fijos)Edificios</v>
          </cell>
          <cell r="S252" t="str">
            <v>1516050101</v>
          </cell>
        </row>
        <row r="253">
          <cell r="R253" t="str">
            <v>(Act. Fijos)Maquinaria y Equipo</v>
          </cell>
          <cell r="S253" t="str">
            <v>1520050101</v>
          </cell>
        </row>
        <row r="254">
          <cell r="R254" t="str">
            <v>(Act. Fijos)Muebles y Enseres</v>
          </cell>
          <cell r="S254" t="str">
            <v>1524050101</v>
          </cell>
        </row>
        <row r="255">
          <cell r="R255" t="str">
            <v>(Act. Fijos)Equipos de Oficina</v>
          </cell>
          <cell r="S255" t="str">
            <v>1524100101</v>
          </cell>
        </row>
        <row r="256">
          <cell r="R256" t="str">
            <v>(Act. Fijos)Equipos Por Procesamiento de Datos</v>
          </cell>
          <cell r="S256" t="str">
            <v>1528050101</v>
          </cell>
        </row>
        <row r="257">
          <cell r="R257" t="str">
            <v>(Act. Fijos)Equipo de Telecomunicaciones</v>
          </cell>
          <cell r="S257" t="str">
            <v>1528100101</v>
          </cell>
        </row>
        <row r="258">
          <cell r="R258" t="str">
            <v>(Act. Fijos)Equipos de Radio</v>
          </cell>
          <cell r="S258" t="str">
            <v>1528150101</v>
          </cell>
        </row>
        <row r="259">
          <cell r="R259" t="str">
            <v>(Act. Fijos)Líneas Telefonicas</v>
          </cell>
          <cell r="S259" t="str">
            <v>1528251501</v>
          </cell>
        </row>
        <row r="260">
          <cell r="R260" t="str">
            <v>(Act. Fijos)Equipo Medico</v>
          </cell>
          <cell r="S260" t="str">
            <v>1532051001</v>
          </cell>
        </row>
        <row r="261">
          <cell r="R261" t="str">
            <v>(Act. Fijos)Equipo de Laboratorio</v>
          </cell>
          <cell r="S261" t="str">
            <v>1532150101</v>
          </cell>
        </row>
        <row r="262">
          <cell r="R262" t="str">
            <v>(Act. Fijos)Equipo Intrumental de laborartorios</v>
          </cell>
          <cell r="S262" t="str">
            <v>1532200101</v>
          </cell>
        </row>
        <row r="263">
          <cell r="R263" t="str">
            <v>(Act. Fijos)Elementos De Laboratorio</v>
          </cell>
          <cell r="S263" t="str">
            <v>5295959523</v>
          </cell>
        </row>
        <row r="264">
          <cell r="R264" t="str">
            <v>(Act. Fijos)Autos Camionetas y Camperos</v>
          </cell>
          <cell r="S264" t="str">
            <v>1540050101</v>
          </cell>
        </row>
        <row r="265">
          <cell r="R265" t="str">
            <v>(Act. Fijos)Instalaciones para Energia</v>
          </cell>
          <cell r="S265" t="str">
            <v>1556050101</v>
          </cell>
        </row>
        <row r="266">
          <cell r="R266" t="str">
            <v>(Act. Fijos)Acueducto, Acequias y Canalizaciones</v>
          </cell>
          <cell r="S266" t="str">
            <v>1556100101</v>
          </cell>
        </row>
        <row r="267">
          <cell r="R267" t="str">
            <v>(Act. Fijos)Redes de Distribucion y Datos</v>
          </cell>
          <cell r="S267" t="str">
            <v>1556500101</v>
          </cell>
        </row>
        <row r="268">
          <cell r="R268" t="str">
            <v>(Act. Fijos)Armamento y Equipo de Vigilancia</v>
          </cell>
          <cell r="S268" t="str">
            <v>1560010101</v>
          </cell>
        </row>
        <row r="269">
          <cell r="R269" t="str">
            <v>(Act. Fijos)Semovientes</v>
          </cell>
          <cell r="S269" t="str">
            <v>1584010101</v>
          </cell>
        </row>
        <row r="270">
          <cell r="R270" t="str">
            <v>(Inver.  Acad.)Bases de Datos Bibliotecas Virtuales</v>
          </cell>
          <cell r="S270" t="str">
            <v>1705450102</v>
          </cell>
        </row>
        <row r="271">
          <cell r="R271" t="str">
            <v>(Inver.  Acad.)Publicaciones de libros y revistas</v>
          </cell>
          <cell r="S271" t="str">
            <v>1710959514</v>
          </cell>
        </row>
        <row r="272">
          <cell r="R272" t="str">
            <v>(Inver.  Acad.)Capacitacion a Docentes</v>
          </cell>
          <cell r="S272" t="str">
            <v>5205630102</v>
          </cell>
        </row>
        <row r="273">
          <cell r="R273" t="str">
            <v>(Inver.  Acad.)Libros para la Biblioteca</v>
          </cell>
          <cell r="S273" t="str">
            <v>5295100102</v>
          </cell>
        </row>
        <row r="274">
          <cell r="R274" t="str">
            <v>(Inver.  Acad.)Programas para Computador (Software)</v>
          </cell>
          <cell r="S274" t="str">
            <v>1710160101</v>
          </cell>
        </row>
        <row r="275">
          <cell r="R275" t="str">
            <v>(Inver.  Acad.)Becas Egresados</v>
          </cell>
          <cell r="S275" t="str">
            <v>5395959504</v>
          </cell>
        </row>
        <row r="276">
          <cell r="R276" t="str">
            <v>(Inver.  Acad.)Bienes de Arte y Cultura</v>
          </cell>
          <cell r="S276" t="str">
            <v>1805959595</v>
          </cell>
        </row>
        <row r="277">
          <cell r="R277" t="str">
            <v>(Inver.  Acad.)Otras inversiones (Clinica)</v>
          </cell>
          <cell r="S277" t="str">
            <v>1895959595</v>
          </cell>
        </row>
        <row r="278">
          <cell r="R278" t="str">
            <v>(Inver.  Acad.)Elem. Deportivos Bienestar Universitario y Ciencias Educacion</v>
          </cell>
          <cell r="S278" t="str">
            <v>5295959509</v>
          </cell>
        </row>
        <row r="279">
          <cell r="R279" t="str">
            <v>(Inver.  Acad.)Vestuarios y Uniformes Bienestar Universitario</v>
          </cell>
          <cell r="S279" t="str">
            <v>5295959514</v>
          </cell>
        </row>
        <row r="280">
          <cell r="R280" t="str">
            <v xml:space="preserve">(Inver.  Acad.)Instrumentos Musicales </v>
          </cell>
          <cell r="S280" t="str">
            <v>5295959519</v>
          </cell>
        </row>
        <row r="281">
          <cell r="R281" t="str">
            <v xml:space="preserve">(Inver.  Acad.)Materiales Didácticos Facultad de Ciencias Educacion </v>
          </cell>
          <cell r="S281" t="str">
            <v>5295959520</v>
          </cell>
        </row>
        <row r="282">
          <cell r="R282" t="str">
            <v>(Inver.  Acad.)Capacitacion  estudiantes</v>
          </cell>
          <cell r="S282" t="str">
            <v>5295959504</v>
          </cell>
        </row>
        <row r="283">
          <cell r="R283" t="str">
            <v>(Inver.  Acad.)Pasajes aeresos del exterior</v>
          </cell>
          <cell r="S283" t="str">
            <v>5255150102</v>
          </cell>
        </row>
        <row r="284">
          <cell r="R284" t="str">
            <v>(Inver.  Acad.)Viaticos del exterior</v>
          </cell>
          <cell r="S284" t="str">
            <v>5205210102</v>
          </cell>
        </row>
        <row r="285">
          <cell r="R285" t="str">
            <v>(Inver.  Acad.)Alojamiento y manutencion del exterior</v>
          </cell>
          <cell r="S285" t="str">
            <v>5255050102</v>
          </cell>
        </row>
        <row r="286">
          <cell r="R286" t="str">
            <v>(Inver.  Acad.)Suscripciones. Periodicos y Revistas</v>
          </cell>
          <cell r="S286" t="str">
            <v>1705450101</v>
          </cell>
        </row>
      </sheetData>
      <sheetData sheetId="6" refreshError="1">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PAT)"/>
      <sheetName val="ANEXO 1(PAS)"/>
      <sheetName val="Fechas impl.Facultades"/>
    </sheetNames>
    <sheetDataSet>
      <sheetData sheetId="0" refreshError="1"/>
      <sheetData sheetId="1" refreshError="1">
        <row r="3">
          <cell r="B3" t="str">
            <v xml:space="preserve">Coordinación Seccional de Calidad </v>
          </cell>
        </row>
        <row r="4">
          <cell r="B4" t="str">
            <v>Gloria Amparo Sánchez Maldonado</v>
          </cell>
        </row>
        <row r="6">
          <cell r="B6" t="str">
            <v>Administrativo</v>
          </cell>
        </row>
        <row r="8">
          <cell r="B8" t="str">
            <v>Ampliación del Sistema de Gestión de la Calidad</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37"/>
  <sheetViews>
    <sheetView view="pageBreakPreview" topLeftCell="C19" zoomScale="60" zoomScaleNormal="75" workbookViewId="0">
      <selection activeCell="S19" sqref="S19"/>
    </sheetView>
  </sheetViews>
  <sheetFormatPr baseColWidth="10" defaultRowHeight="12.75" x14ac:dyDescent="0.2"/>
  <cols>
    <col min="1" max="1" width="32.85546875" style="10" customWidth="1"/>
    <col min="2" max="2" width="58" style="10" customWidth="1"/>
    <col min="3" max="3" width="17.140625" style="10" bestFit="1" customWidth="1"/>
    <col min="4" max="4" width="17.28515625" style="10" bestFit="1" customWidth="1"/>
    <col min="5" max="6" width="5.85546875" style="10" bestFit="1" customWidth="1"/>
    <col min="7" max="7" width="6.42578125" style="10" bestFit="1" customWidth="1"/>
    <col min="8" max="8" width="6.28515625" style="10" bestFit="1" customWidth="1"/>
    <col min="9" max="9" width="6.42578125" style="10" bestFit="1" customWidth="1"/>
    <col min="10" max="10" width="5.85546875" style="10" bestFit="1" customWidth="1"/>
    <col min="11" max="11" width="5.7109375" style="10" bestFit="1" customWidth="1"/>
    <col min="12" max="12" width="6.5703125" style="14" bestFit="1" customWidth="1"/>
    <col min="13" max="13" width="6" style="10" bestFit="1" customWidth="1"/>
    <col min="14" max="14" width="6.28515625" style="10" bestFit="1" customWidth="1"/>
    <col min="15" max="15" width="6.42578125" style="10" bestFit="1" customWidth="1"/>
    <col min="16" max="16" width="6.42578125" style="10" customWidth="1"/>
    <col min="17" max="17" width="25" style="10" customWidth="1"/>
    <col min="18" max="18" width="46.28515625" style="10" customWidth="1"/>
    <col min="19" max="19" width="17.42578125" style="10" customWidth="1"/>
    <col min="20" max="20" width="12.5703125" style="10" bestFit="1" customWidth="1"/>
    <col min="21" max="21" width="7.7109375" style="10" bestFit="1" customWidth="1"/>
    <col min="22" max="22" width="15.85546875" style="10" customWidth="1"/>
    <col min="23" max="23" width="13.42578125" style="15" customWidth="1"/>
    <col min="24" max="24" width="54.140625" style="10" customWidth="1"/>
    <col min="25" max="256" width="11.42578125" style="10"/>
    <col min="257" max="257" width="43" style="10" bestFit="1" customWidth="1"/>
    <col min="258" max="258" width="58" style="10" customWidth="1"/>
    <col min="259" max="259" width="17.140625" style="10" bestFit="1" customWidth="1"/>
    <col min="260" max="260" width="17.28515625" style="10" bestFit="1" customWidth="1"/>
    <col min="261" max="262" width="5.85546875" style="10" bestFit="1" customWidth="1"/>
    <col min="263" max="263" width="6.42578125" style="10" bestFit="1" customWidth="1"/>
    <col min="264" max="264" width="6.28515625" style="10" bestFit="1" customWidth="1"/>
    <col min="265" max="265" width="6.42578125" style="10" bestFit="1" customWidth="1"/>
    <col min="266" max="266" width="5.85546875" style="10" bestFit="1" customWidth="1"/>
    <col min="267" max="267" width="5.7109375" style="10" bestFit="1" customWidth="1"/>
    <col min="268" max="268" width="6.5703125" style="10" bestFit="1" customWidth="1"/>
    <col min="269" max="269" width="6" style="10" bestFit="1" customWidth="1"/>
    <col min="270" max="270" width="6.28515625" style="10" bestFit="1" customWidth="1"/>
    <col min="271" max="271" width="6.42578125" style="10" bestFit="1" customWidth="1"/>
    <col min="272" max="272" width="6.42578125" style="10" customWidth="1"/>
    <col min="273" max="273" width="25" style="10" customWidth="1"/>
    <col min="274" max="274" width="46.28515625" style="10" customWidth="1"/>
    <col min="275" max="275" width="17.42578125" style="10" customWidth="1"/>
    <col min="276" max="276" width="12.5703125" style="10" bestFit="1" customWidth="1"/>
    <col min="277" max="277" width="7.7109375" style="10" bestFit="1" customWidth="1"/>
    <col min="278" max="278" width="15.85546875" style="10" customWidth="1"/>
    <col min="279" max="279" width="13.42578125" style="10" customWidth="1"/>
    <col min="280" max="280" width="20.5703125" style="10" customWidth="1"/>
    <col min="281" max="512" width="11.42578125" style="10"/>
    <col min="513" max="513" width="43" style="10" bestFit="1" customWidth="1"/>
    <col min="514" max="514" width="58" style="10" customWidth="1"/>
    <col min="515" max="515" width="17.140625" style="10" bestFit="1" customWidth="1"/>
    <col min="516" max="516" width="17.28515625" style="10" bestFit="1" customWidth="1"/>
    <col min="517" max="518" width="5.85546875" style="10" bestFit="1" customWidth="1"/>
    <col min="519" max="519" width="6.42578125" style="10" bestFit="1" customWidth="1"/>
    <col min="520" max="520" width="6.28515625" style="10" bestFit="1" customWidth="1"/>
    <col min="521" max="521" width="6.42578125" style="10" bestFit="1" customWidth="1"/>
    <col min="522" max="522" width="5.85546875" style="10" bestFit="1" customWidth="1"/>
    <col min="523" max="523" width="5.7109375" style="10" bestFit="1" customWidth="1"/>
    <col min="524" max="524" width="6.5703125" style="10" bestFit="1" customWidth="1"/>
    <col min="525" max="525" width="6" style="10" bestFit="1" customWidth="1"/>
    <col min="526" max="526" width="6.28515625" style="10" bestFit="1" customWidth="1"/>
    <col min="527" max="527" width="6.42578125" style="10" bestFit="1" customWidth="1"/>
    <col min="528" max="528" width="6.42578125" style="10" customWidth="1"/>
    <col min="529" max="529" width="25" style="10" customWidth="1"/>
    <col min="530" max="530" width="46.28515625" style="10" customWidth="1"/>
    <col min="531" max="531" width="17.42578125" style="10" customWidth="1"/>
    <col min="532" max="532" width="12.5703125" style="10" bestFit="1" customWidth="1"/>
    <col min="533" max="533" width="7.7109375" style="10" bestFit="1" customWidth="1"/>
    <col min="534" max="534" width="15.85546875" style="10" customWidth="1"/>
    <col min="535" max="535" width="13.42578125" style="10" customWidth="1"/>
    <col min="536" max="536" width="20.5703125" style="10" customWidth="1"/>
    <col min="537" max="768" width="11.42578125" style="10"/>
    <col min="769" max="769" width="43" style="10" bestFit="1" customWidth="1"/>
    <col min="770" max="770" width="58" style="10" customWidth="1"/>
    <col min="771" max="771" width="17.140625" style="10" bestFit="1" customWidth="1"/>
    <col min="772" max="772" width="17.28515625" style="10" bestFit="1" customWidth="1"/>
    <col min="773" max="774" width="5.85546875" style="10" bestFit="1" customWidth="1"/>
    <col min="775" max="775" width="6.42578125" style="10" bestFit="1" customWidth="1"/>
    <col min="776" max="776" width="6.28515625" style="10" bestFit="1" customWidth="1"/>
    <col min="777" max="777" width="6.42578125" style="10" bestFit="1" customWidth="1"/>
    <col min="778" max="778" width="5.85546875" style="10" bestFit="1" customWidth="1"/>
    <col min="779" max="779" width="5.7109375" style="10" bestFit="1" customWidth="1"/>
    <col min="780" max="780" width="6.5703125" style="10" bestFit="1" customWidth="1"/>
    <col min="781" max="781" width="6" style="10" bestFit="1" customWidth="1"/>
    <col min="782" max="782" width="6.28515625" style="10" bestFit="1" customWidth="1"/>
    <col min="783" max="783" width="6.42578125" style="10" bestFit="1" customWidth="1"/>
    <col min="784" max="784" width="6.42578125" style="10" customWidth="1"/>
    <col min="785" max="785" width="25" style="10" customWidth="1"/>
    <col min="786" max="786" width="46.28515625" style="10" customWidth="1"/>
    <col min="787" max="787" width="17.42578125" style="10" customWidth="1"/>
    <col min="788" max="788" width="12.5703125" style="10" bestFit="1" customWidth="1"/>
    <col min="789" max="789" width="7.7109375" style="10" bestFit="1" customWidth="1"/>
    <col min="790" max="790" width="15.85546875" style="10" customWidth="1"/>
    <col min="791" max="791" width="13.42578125" style="10" customWidth="1"/>
    <col min="792" max="792" width="20.5703125" style="10" customWidth="1"/>
    <col min="793" max="1024" width="11.42578125" style="10"/>
    <col min="1025" max="1025" width="43" style="10" bestFit="1" customWidth="1"/>
    <col min="1026" max="1026" width="58" style="10" customWidth="1"/>
    <col min="1027" max="1027" width="17.140625" style="10" bestFit="1" customWidth="1"/>
    <col min="1028" max="1028" width="17.28515625" style="10" bestFit="1" customWidth="1"/>
    <col min="1029" max="1030" width="5.85546875" style="10" bestFit="1" customWidth="1"/>
    <col min="1031" max="1031" width="6.42578125" style="10" bestFit="1" customWidth="1"/>
    <col min="1032" max="1032" width="6.28515625" style="10" bestFit="1" customWidth="1"/>
    <col min="1033" max="1033" width="6.42578125" style="10" bestFit="1" customWidth="1"/>
    <col min="1034" max="1034" width="5.85546875" style="10" bestFit="1" customWidth="1"/>
    <col min="1035" max="1035" width="5.7109375" style="10" bestFit="1" customWidth="1"/>
    <col min="1036" max="1036" width="6.5703125" style="10" bestFit="1" customWidth="1"/>
    <col min="1037" max="1037" width="6" style="10" bestFit="1" customWidth="1"/>
    <col min="1038" max="1038" width="6.28515625" style="10" bestFit="1" customWidth="1"/>
    <col min="1039" max="1039" width="6.42578125" style="10" bestFit="1" customWidth="1"/>
    <col min="1040" max="1040" width="6.42578125" style="10" customWidth="1"/>
    <col min="1041" max="1041" width="25" style="10" customWidth="1"/>
    <col min="1042" max="1042" width="46.28515625" style="10" customWidth="1"/>
    <col min="1043" max="1043" width="17.42578125" style="10" customWidth="1"/>
    <col min="1044" max="1044" width="12.5703125" style="10" bestFit="1" customWidth="1"/>
    <col min="1045" max="1045" width="7.7109375" style="10" bestFit="1" customWidth="1"/>
    <col min="1046" max="1046" width="15.85546875" style="10" customWidth="1"/>
    <col min="1047" max="1047" width="13.42578125" style="10" customWidth="1"/>
    <col min="1048" max="1048" width="20.5703125" style="10" customWidth="1"/>
    <col min="1049" max="1280" width="11.42578125" style="10"/>
    <col min="1281" max="1281" width="43" style="10" bestFit="1" customWidth="1"/>
    <col min="1282" max="1282" width="58" style="10" customWidth="1"/>
    <col min="1283" max="1283" width="17.140625" style="10" bestFit="1" customWidth="1"/>
    <col min="1284" max="1284" width="17.28515625" style="10" bestFit="1" customWidth="1"/>
    <col min="1285" max="1286" width="5.85546875" style="10" bestFit="1" customWidth="1"/>
    <col min="1287" max="1287" width="6.42578125" style="10" bestFit="1" customWidth="1"/>
    <col min="1288" max="1288" width="6.28515625" style="10" bestFit="1" customWidth="1"/>
    <col min="1289" max="1289" width="6.42578125" style="10" bestFit="1" customWidth="1"/>
    <col min="1290" max="1290" width="5.85546875" style="10" bestFit="1" customWidth="1"/>
    <col min="1291" max="1291" width="5.7109375" style="10" bestFit="1" customWidth="1"/>
    <col min="1292" max="1292" width="6.5703125" style="10" bestFit="1" customWidth="1"/>
    <col min="1293" max="1293" width="6" style="10" bestFit="1" customWidth="1"/>
    <col min="1294" max="1294" width="6.28515625" style="10" bestFit="1" customWidth="1"/>
    <col min="1295" max="1295" width="6.42578125" style="10" bestFit="1" customWidth="1"/>
    <col min="1296" max="1296" width="6.42578125" style="10" customWidth="1"/>
    <col min="1297" max="1297" width="25" style="10" customWidth="1"/>
    <col min="1298" max="1298" width="46.28515625" style="10" customWidth="1"/>
    <col min="1299" max="1299" width="17.42578125" style="10" customWidth="1"/>
    <col min="1300" max="1300" width="12.5703125" style="10" bestFit="1" customWidth="1"/>
    <col min="1301" max="1301" width="7.7109375" style="10" bestFit="1" customWidth="1"/>
    <col min="1302" max="1302" width="15.85546875" style="10" customWidth="1"/>
    <col min="1303" max="1303" width="13.42578125" style="10" customWidth="1"/>
    <col min="1304" max="1304" width="20.5703125" style="10" customWidth="1"/>
    <col min="1305" max="1536" width="11.42578125" style="10"/>
    <col min="1537" max="1537" width="43" style="10" bestFit="1" customWidth="1"/>
    <col min="1538" max="1538" width="58" style="10" customWidth="1"/>
    <col min="1539" max="1539" width="17.140625" style="10" bestFit="1" customWidth="1"/>
    <col min="1540" max="1540" width="17.28515625" style="10" bestFit="1" customWidth="1"/>
    <col min="1541" max="1542" width="5.85546875" style="10" bestFit="1" customWidth="1"/>
    <col min="1543" max="1543" width="6.42578125" style="10" bestFit="1" customWidth="1"/>
    <col min="1544" max="1544" width="6.28515625" style="10" bestFit="1" customWidth="1"/>
    <col min="1545" max="1545" width="6.42578125" style="10" bestFit="1" customWidth="1"/>
    <col min="1546" max="1546" width="5.85546875" style="10" bestFit="1" customWidth="1"/>
    <col min="1547" max="1547" width="5.7109375" style="10" bestFit="1" customWidth="1"/>
    <col min="1548" max="1548" width="6.5703125" style="10" bestFit="1" customWidth="1"/>
    <col min="1549" max="1549" width="6" style="10" bestFit="1" customWidth="1"/>
    <col min="1550" max="1550" width="6.28515625" style="10" bestFit="1" customWidth="1"/>
    <col min="1551" max="1551" width="6.42578125" style="10" bestFit="1" customWidth="1"/>
    <col min="1552" max="1552" width="6.42578125" style="10" customWidth="1"/>
    <col min="1553" max="1553" width="25" style="10" customWidth="1"/>
    <col min="1554" max="1554" width="46.28515625" style="10" customWidth="1"/>
    <col min="1555" max="1555" width="17.42578125" style="10" customWidth="1"/>
    <col min="1556" max="1556" width="12.5703125" style="10" bestFit="1" customWidth="1"/>
    <col min="1557" max="1557" width="7.7109375" style="10" bestFit="1" customWidth="1"/>
    <col min="1558" max="1558" width="15.85546875" style="10" customWidth="1"/>
    <col min="1559" max="1559" width="13.42578125" style="10" customWidth="1"/>
    <col min="1560" max="1560" width="20.5703125" style="10" customWidth="1"/>
    <col min="1561" max="1792" width="11.42578125" style="10"/>
    <col min="1793" max="1793" width="43" style="10" bestFit="1" customWidth="1"/>
    <col min="1794" max="1794" width="58" style="10" customWidth="1"/>
    <col min="1795" max="1795" width="17.140625" style="10" bestFit="1" customWidth="1"/>
    <col min="1796" max="1796" width="17.28515625" style="10" bestFit="1" customWidth="1"/>
    <col min="1797" max="1798" width="5.85546875" style="10" bestFit="1" customWidth="1"/>
    <col min="1799" max="1799" width="6.42578125" style="10" bestFit="1" customWidth="1"/>
    <col min="1800" max="1800" width="6.28515625" style="10" bestFit="1" customWidth="1"/>
    <col min="1801" max="1801" width="6.42578125" style="10" bestFit="1" customWidth="1"/>
    <col min="1802" max="1802" width="5.85546875" style="10" bestFit="1" customWidth="1"/>
    <col min="1803" max="1803" width="5.7109375" style="10" bestFit="1" customWidth="1"/>
    <col min="1804" max="1804" width="6.5703125" style="10" bestFit="1" customWidth="1"/>
    <col min="1805" max="1805" width="6" style="10" bestFit="1" customWidth="1"/>
    <col min="1806" max="1806" width="6.28515625" style="10" bestFit="1" customWidth="1"/>
    <col min="1807" max="1807" width="6.42578125" style="10" bestFit="1" customWidth="1"/>
    <col min="1808" max="1808" width="6.42578125" style="10" customWidth="1"/>
    <col min="1809" max="1809" width="25" style="10" customWidth="1"/>
    <col min="1810" max="1810" width="46.28515625" style="10" customWidth="1"/>
    <col min="1811" max="1811" width="17.42578125" style="10" customWidth="1"/>
    <col min="1812" max="1812" width="12.5703125" style="10" bestFit="1" customWidth="1"/>
    <col min="1813" max="1813" width="7.7109375" style="10" bestFit="1" customWidth="1"/>
    <col min="1814" max="1814" width="15.85546875" style="10" customWidth="1"/>
    <col min="1815" max="1815" width="13.42578125" style="10" customWidth="1"/>
    <col min="1816" max="1816" width="20.5703125" style="10" customWidth="1"/>
    <col min="1817" max="2048" width="11.42578125" style="10"/>
    <col min="2049" max="2049" width="43" style="10" bestFit="1" customWidth="1"/>
    <col min="2050" max="2050" width="58" style="10" customWidth="1"/>
    <col min="2051" max="2051" width="17.140625" style="10" bestFit="1" customWidth="1"/>
    <col min="2052" max="2052" width="17.28515625" style="10" bestFit="1" customWidth="1"/>
    <col min="2053" max="2054" width="5.85546875" style="10" bestFit="1" customWidth="1"/>
    <col min="2055" max="2055" width="6.42578125" style="10" bestFit="1" customWidth="1"/>
    <col min="2056" max="2056" width="6.28515625" style="10" bestFit="1" customWidth="1"/>
    <col min="2057" max="2057" width="6.42578125" style="10" bestFit="1" customWidth="1"/>
    <col min="2058" max="2058" width="5.85546875" style="10" bestFit="1" customWidth="1"/>
    <col min="2059" max="2059" width="5.7109375" style="10" bestFit="1" customWidth="1"/>
    <col min="2060" max="2060" width="6.5703125" style="10" bestFit="1" customWidth="1"/>
    <col min="2061" max="2061" width="6" style="10" bestFit="1" customWidth="1"/>
    <col min="2062" max="2062" width="6.28515625" style="10" bestFit="1" customWidth="1"/>
    <col min="2063" max="2063" width="6.42578125" style="10" bestFit="1" customWidth="1"/>
    <col min="2064" max="2064" width="6.42578125" style="10" customWidth="1"/>
    <col min="2065" max="2065" width="25" style="10" customWidth="1"/>
    <col min="2066" max="2066" width="46.28515625" style="10" customWidth="1"/>
    <col min="2067" max="2067" width="17.42578125" style="10" customWidth="1"/>
    <col min="2068" max="2068" width="12.5703125" style="10" bestFit="1" customWidth="1"/>
    <col min="2069" max="2069" width="7.7109375" style="10" bestFit="1" customWidth="1"/>
    <col min="2070" max="2070" width="15.85546875" style="10" customWidth="1"/>
    <col min="2071" max="2071" width="13.42578125" style="10" customWidth="1"/>
    <col min="2072" max="2072" width="20.5703125" style="10" customWidth="1"/>
    <col min="2073" max="2304" width="11.42578125" style="10"/>
    <col min="2305" max="2305" width="43" style="10" bestFit="1" customWidth="1"/>
    <col min="2306" max="2306" width="58" style="10" customWidth="1"/>
    <col min="2307" max="2307" width="17.140625" style="10" bestFit="1" customWidth="1"/>
    <col min="2308" max="2308" width="17.28515625" style="10" bestFit="1" customWidth="1"/>
    <col min="2309" max="2310" width="5.85546875" style="10" bestFit="1" customWidth="1"/>
    <col min="2311" max="2311" width="6.42578125" style="10" bestFit="1" customWidth="1"/>
    <col min="2312" max="2312" width="6.28515625" style="10" bestFit="1" customWidth="1"/>
    <col min="2313" max="2313" width="6.42578125" style="10" bestFit="1" customWidth="1"/>
    <col min="2314" max="2314" width="5.85546875" style="10" bestFit="1" customWidth="1"/>
    <col min="2315" max="2315" width="5.7109375" style="10" bestFit="1" customWidth="1"/>
    <col min="2316" max="2316" width="6.5703125" style="10" bestFit="1" customWidth="1"/>
    <col min="2317" max="2317" width="6" style="10" bestFit="1" customWidth="1"/>
    <col min="2318" max="2318" width="6.28515625" style="10" bestFit="1" customWidth="1"/>
    <col min="2319" max="2319" width="6.42578125" style="10" bestFit="1" customWidth="1"/>
    <col min="2320" max="2320" width="6.42578125" style="10" customWidth="1"/>
    <col min="2321" max="2321" width="25" style="10" customWidth="1"/>
    <col min="2322" max="2322" width="46.28515625" style="10" customWidth="1"/>
    <col min="2323" max="2323" width="17.42578125" style="10" customWidth="1"/>
    <col min="2324" max="2324" width="12.5703125" style="10" bestFit="1" customWidth="1"/>
    <col min="2325" max="2325" width="7.7109375" style="10" bestFit="1" customWidth="1"/>
    <col min="2326" max="2326" width="15.85546875" style="10" customWidth="1"/>
    <col min="2327" max="2327" width="13.42578125" style="10" customWidth="1"/>
    <col min="2328" max="2328" width="20.5703125" style="10" customWidth="1"/>
    <col min="2329" max="2560" width="11.42578125" style="10"/>
    <col min="2561" max="2561" width="43" style="10" bestFit="1" customWidth="1"/>
    <col min="2562" max="2562" width="58" style="10" customWidth="1"/>
    <col min="2563" max="2563" width="17.140625" style="10" bestFit="1" customWidth="1"/>
    <col min="2564" max="2564" width="17.28515625" style="10" bestFit="1" customWidth="1"/>
    <col min="2565" max="2566" width="5.85546875" style="10" bestFit="1" customWidth="1"/>
    <col min="2567" max="2567" width="6.42578125" style="10" bestFit="1" customWidth="1"/>
    <col min="2568" max="2568" width="6.28515625" style="10" bestFit="1" customWidth="1"/>
    <col min="2569" max="2569" width="6.42578125" style="10" bestFit="1" customWidth="1"/>
    <col min="2570" max="2570" width="5.85546875" style="10" bestFit="1" customWidth="1"/>
    <col min="2571" max="2571" width="5.7109375" style="10" bestFit="1" customWidth="1"/>
    <col min="2572" max="2572" width="6.5703125" style="10" bestFit="1" customWidth="1"/>
    <col min="2573" max="2573" width="6" style="10" bestFit="1" customWidth="1"/>
    <col min="2574" max="2574" width="6.28515625" style="10" bestFit="1" customWidth="1"/>
    <col min="2575" max="2575" width="6.42578125" style="10" bestFit="1" customWidth="1"/>
    <col min="2576" max="2576" width="6.42578125" style="10" customWidth="1"/>
    <col min="2577" max="2577" width="25" style="10" customWidth="1"/>
    <col min="2578" max="2578" width="46.28515625" style="10" customWidth="1"/>
    <col min="2579" max="2579" width="17.42578125" style="10" customWidth="1"/>
    <col min="2580" max="2580" width="12.5703125" style="10" bestFit="1" customWidth="1"/>
    <col min="2581" max="2581" width="7.7109375" style="10" bestFit="1" customWidth="1"/>
    <col min="2582" max="2582" width="15.85546875" style="10" customWidth="1"/>
    <col min="2583" max="2583" width="13.42578125" style="10" customWidth="1"/>
    <col min="2584" max="2584" width="20.5703125" style="10" customWidth="1"/>
    <col min="2585" max="2816" width="11.42578125" style="10"/>
    <col min="2817" max="2817" width="43" style="10" bestFit="1" customWidth="1"/>
    <col min="2818" max="2818" width="58" style="10" customWidth="1"/>
    <col min="2819" max="2819" width="17.140625" style="10" bestFit="1" customWidth="1"/>
    <col min="2820" max="2820" width="17.28515625" style="10" bestFit="1" customWidth="1"/>
    <col min="2821" max="2822" width="5.85546875" style="10" bestFit="1" customWidth="1"/>
    <col min="2823" max="2823" width="6.42578125" style="10" bestFit="1" customWidth="1"/>
    <col min="2824" max="2824" width="6.28515625" style="10" bestFit="1" customWidth="1"/>
    <col min="2825" max="2825" width="6.42578125" style="10" bestFit="1" customWidth="1"/>
    <col min="2826" max="2826" width="5.85546875" style="10" bestFit="1" customWidth="1"/>
    <col min="2827" max="2827" width="5.7109375" style="10" bestFit="1" customWidth="1"/>
    <col min="2828" max="2828" width="6.5703125" style="10" bestFit="1" customWidth="1"/>
    <col min="2829" max="2829" width="6" style="10" bestFit="1" customWidth="1"/>
    <col min="2830" max="2830" width="6.28515625" style="10" bestFit="1" customWidth="1"/>
    <col min="2831" max="2831" width="6.42578125" style="10" bestFit="1" customWidth="1"/>
    <col min="2832" max="2832" width="6.42578125" style="10" customWidth="1"/>
    <col min="2833" max="2833" width="25" style="10" customWidth="1"/>
    <col min="2834" max="2834" width="46.28515625" style="10" customWidth="1"/>
    <col min="2835" max="2835" width="17.42578125" style="10" customWidth="1"/>
    <col min="2836" max="2836" width="12.5703125" style="10" bestFit="1" customWidth="1"/>
    <col min="2837" max="2837" width="7.7109375" style="10" bestFit="1" customWidth="1"/>
    <col min="2838" max="2838" width="15.85546875" style="10" customWidth="1"/>
    <col min="2839" max="2839" width="13.42578125" style="10" customWidth="1"/>
    <col min="2840" max="2840" width="20.5703125" style="10" customWidth="1"/>
    <col min="2841" max="3072" width="11.42578125" style="10"/>
    <col min="3073" max="3073" width="43" style="10" bestFit="1" customWidth="1"/>
    <col min="3074" max="3074" width="58" style="10" customWidth="1"/>
    <col min="3075" max="3075" width="17.140625" style="10" bestFit="1" customWidth="1"/>
    <col min="3076" max="3076" width="17.28515625" style="10" bestFit="1" customWidth="1"/>
    <col min="3077" max="3078" width="5.85546875" style="10" bestFit="1" customWidth="1"/>
    <col min="3079" max="3079" width="6.42578125" style="10" bestFit="1" customWidth="1"/>
    <col min="3080" max="3080" width="6.28515625" style="10" bestFit="1" customWidth="1"/>
    <col min="3081" max="3081" width="6.42578125" style="10" bestFit="1" customWidth="1"/>
    <col min="3082" max="3082" width="5.85546875" style="10" bestFit="1" customWidth="1"/>
    <col min="3083" max="3083" width="5.7109375" style="10" bestFit="1" customWidth="1"/>
    <col min="3084" max="3084" width="6.5703125" style="10" bestFit="1" customWidth="1"/>
    <col min="3085" max="3085" width="6" style="10" bestFit="1" customWidth="1"/>
    <col min="3086" max="3086" width="6.28515625" style="10" bestFit="1" customWidth="1"/>
    <col min="3087" max="3087" width="6.42578125" style="10" bestFit="1" customWidth="1"/>
    <col min="3088" max="3088" width="6.42578125" style="10" customWidth="1"/>
    <col min="3089" max="3089" width="25" style="10" customWidth="1"/>
    <col min="3090" max="3090" width="46.28515625" style="10" customWidth="1"/>
    <col min="3091" max="3091" width="17.42578125" style="10" customWidth="1"/>
    <col min="3092" max="3092" width="12.5703125" style="10" bestFit="1" customWidth="1"/>
    <col min="3093" max="3093" width="7.7109375" style="10" bestFit="1" customWidth="1"/>
    <col min="3094" max="3094" width="15.85546875" style="10" customWidth="1"/>
    <col min="3095" max="3095" width="13.42578125" style="10" customWidth="1"/>
    <col min="3096" max="3096" width="20.5703125" style="10" customWidth="1"/>
    <col min="3097" max="3328" width="11.42578125" style="10"/>
    <col min="3329" max="3329" width="43" style="10" bestFit="1" customWidth="1"/>
    <col min="3330" max="3330" width="58" style="10" customWidth="1"/>
    <col min="3331" max="3331" width="17.140625" style="10" bestFit="1" customWidth="1"/>
    <col min="3332" max="3332" width="17.28515625" style="10" bestFit="1" customWidth="1"/>
    <col min="3333" max="3334" width="5.85546875" style="10" bestFit="1" customWidth="1"/>
    <col min="3335" max="3335" width="6.42578125" style="10" bestFit="1" customWidth="1"/>
    <col min="3336" max="3336" width="6.28515625" style="10" bestFit="1" customWidth="1"/>
    <col min="3337" max="3337" width="6.42578125" style="10" bestFit="1" customWidth="1"/>
    <col min="3338" max="3338" width="5.85546875" style="10" bestFit="1" customWidth="1"/>
    <col min="3339" max="3339" width="5.7109375" style="10" bestFit="1" customWidth="1"/>
    <col min="3340" max="3340" width="6.5703125" style="10" bestFit="1" customWidth="1"/>
    <col min="3341" max="3341" width="6" style="10" bestFit="1" customWidth="1"/>
    <col min="3342" max="3342" width="6.28515625" style="10" bestFit="1" customWidth="1"/>
    <col min="3343" max="3343" width="6.42578125" style="10" bestFit="1" customWidth="1"/>
    <col min="3344" max="3344" width="6.42578125" style="10" customWidth="1"/>
    <col min="3345" max="3345" width="25" style="10" customWidth="1"/>
    <col min="3346" max="3346" width="46.28515625" style="10" customWidth="1"/>
    <col min="3347" max="3347" width="17.42578125" style="10" customWidth="1"/>
    <col min="3348" max="3348" width="12.5703125" style="10" bestFit="1" customWidth="1"/>
    <col min="3349" max="3349" width="7.7109375" style="10" bestFit="1" customWidth="1"/>
    <col min="3350" max="3350" width="15.85546875" style="10" customWidth="1"/>
    <col min="3351" max="3351" width="13.42578125" style="10" customWidth="1"/>
    <col min="3352" max="3352" width="20.5703125" style="10" customWidth="1"/>
    <col min="3353" max="3584" width="11.42578125" style="10"/>
    <col min="3585" max="3585" width="43" style="10" bestFit="1" customWidth="1"/>
    <col min="3586" max="3586" width="58" style="10" customWidth="1"/>
    <col min="3587" max="3587" width="17.140625" style="10" bestFit="1" customWidth="1"/>
    <col min="3588" max="3588" width="17.28515625" style="10" bestFit="1" customWidth="1"/>
    <col min="3589" max="3590" width="5.85546875" style="10" bestFit="1" customWidth="1"/>
    <col min="3591" max="3591" width="6.42578125" style="10" bestFit="1" customWidth="1"/>
    <col min="3592" max="3592" width="6.28515625" style="10" bestFit="1" customWidth="1"/>
    <col min="3593" max="3593" width="6.42578125" style="10" bestFit="1" customWidth="1"/>
    <col min="3594" max="3594" width="5.85546875" style="10" bestFit="1" customWidth="1"/>
    <col min="3595" max="3595" width="5.7109375" style="10" bestFit="1" customWidth="1"/>
    <col min="3596" max="3596" width="6.5703125" style="10" bestFit="1" customWidth="1"/>
    <col min="3597" max="3597" width="6" style="10" bestFit="1" customWidth="1"/>
    <col min="3598" max="3598" width="6.28515625" style="10" bestFit="1" customWidth="1"/>
    <col min="3599" max="3599" width="6.42578125" style="10" bestFit="1" customWidth="1"/>
    <col min="3600" max="3600" width="6.42578125" style="10" customWidth="1"/>
    <col min="3601" max="3601" width="25" style="10" customWidth="1"/>
    <col min="3602" max="3602" width="46.28515625" style="10" customWidth="1"/>
    <col min="3603" max="3603" width="17.42578125" style="10" customWidth="1"/>
    <col min="3604" max="3604" width="12.5703125" style="10" bestFit="1" customWidth="1"/>
    <col min="3605" max="3605" width="7.7109375" style="10" bestFit="1" customWidth="1"/>
    <col min="3606" max="3606" width="15.85546875" style="10" customWidth="1"/>
    <col min="3607" max="3607" width="13.42578125" style="10" customWidth="1"/>
    <col min="3608" max="3608" width="20.5703125" style="10" customWidth="1"/>
    <col min="3609" max="3840" width="11.42578125" style="10"/>
    <col min="3841" max="3841" width="43" style="10" bestFit="1" customWidth="1"/>
    <col min="3842" max="3842" width="58" style="10" customWidth="1"/>
    <col min="3843" max="3843" width="17.140625" style="10" bestFit="1" customWidth="1"/>
    <col min="3844" max="3844" width="17.28515625" style="10" bestFit="1" customWidth="1"/>
    <col min="3845" max="3846" width="5.85546875" style="10" bestFit="1" customWidth="1"/>
    <col min="3847" max="3847" width="6.42578125" style="10" bestFit="1" customWidth="1"/>
    <col min="3848" max="3848" width="6.28515625" style="10" bestFit="1" customWidth="1"/>
    <col min="3849" max="3849" width="6.42578125" style="10" bestFit="1" customWidth="1"/>
    <col min="3850" max="3850" width="5.85546875" style="10" bestFit="1" customWidth="1"/>
    <col min="3851" max="3851" width="5.7109375" style="10" bestFit="1" customWidth="1"/>
    <col min="3852" max="3852" width="6.5703125" style="10" bestFit="1" customWidth="1"/>
    <col min="3853" max="3853" width="6" style="10" bestFit="1" customWidth="1"/>
    <col min="3854" max="3854" width="6.28515625" style="10" bestFit="1" customWidth="1"/>
    <col min="3855" max="3855" width="6.42578125" style="10" bestFit="1" customWidth="1"/>
    <col min="3856" max="3856" width="6.42578125" style="10" customWidth="1"/>
    <col min="3857" max="3857" width="25" style="10" customWidth="1"/>
    <col min="3858" max="3858" width="46.28515625" style="10" customWidth="1"/>
    <col min="3859" max="3859" width="17.42578125" style="10" customWidth="1"/>
    <col min="3860" max="3860" width="12.5703125" style="10" bestFit="1" customWidth="1"/>
    <col min="3861" max="3861" width="7.7109375" style="10" bestFit="1" customWidth="1"/>
    <col min="3862" max="3862" width="15.85546875" style="10" customWidth="1"/>
    <col min="3863" max="3863" width="13.42578125" style="10" customWidth="1"/>
    <col min="3864" max="3864" width="20.5703125" style="10" customWidth="1"/>
    <col min="3865" max="4096" width="11.42578125" style="10"/>
    <col min="4097" max="4097" width="43" style="10" bestFit="1" customWidth="1"/>
    <col min="4098" max="4098" width="58" style="10" customWidth="1"/>
    <col min="4099" max="4099" width="17.140625" style="10" bestFit="1" customWidth="1"/>
    <col min="4100" max="4100" width="17.28515625" style="10" bestFit="1" customWidth="1"/>
    <col min="4101" max="4102" width="5.85546875" style="10" bestFit="1" customWidth="1"/>
    <col min="4103" max="4103" width="6.42578125" style="10" bestFit="1" customWidth="1"/>
    <col min="4104" max="4104" width="6.28515625" style="10" bestFit="1" customWidth="1"/>
    <col min="4105" max="4105" width="6.42578125" style="10" bestFit="1" customWidth="1"/>
    <col min="4106" max="4106" width="5.85546875" style="10" bestFit="1" customWidth="1"/>
    <col min="4107" max="4107" width="5.7109375" style="10" bestFit="1" customWidth="1"/>
    <col min="4108" max="4108" width="6.5703125" style="10" bestFit="1" customWidth="1"/>
    <col min="4109" max="4109" width="6" style="10" bestFit="1" customWidth="1"/>
    <col min="4110" max="4110" width="6.28515625" style="10" bestFit="1" customWidth="1"/>
    <col min="4111" max="4111" width="6.42578125" style="10" bestFit="1" customWidth="1"/>
    <col min="4112" max="4112" width="6.42578125" style="10" customWidth="1"/>
    <col min="4113" max="4113" width="25" style="10" customWidth="1"/>
    <col min="4114" max="4114" width="46.28515625" style="10" customWidth="1"/>
    <col min="4115" max="4115" width="17.42578125" style="10" customWidth="1"/>
    <col min="4116" max="4116" width="12.5703125" style="10" bestFit="1" customWidth="1"/>
    <col min="4117" max="4117" width="7.7109375" style="10" bestFit="1" customWidth="1"/>
    <col min="4118" max="4118" width="15.85546875" style="10" customWidth="1"/>
    <col min="4119" max="4119" width="13.42578125" style="10" customWidth="1"/>
    <col min="4120" max="4120" width="20.5703125" style="10" customWidth="1"/>
    <col min="4121" max="4352" width="11.42578125" style="10"/>
    <col min="4353" max="4353" width="43" style="10" bestFit="1" customWidth="1"/>
    <col min="4354" max="4354" width="58" style="10" customWidth="1"/>
    <col min="4355" max="4355" width="17.140625" style="10" bestFit="1" customWidth="1"/>
    <col min="4356" max="4356" width="17.28515625" style="10" bestFit="1" customWidth="1"/>
    <col min="4357" max="4358" width="5.85546875" style="10" bestFit="1" customWidth="1"/>
    <col min="4359" max="4359" width="6.42578125" style="10" bestFit="1" customWidth="1"/>
    <col min="4360" max="4360" width="6.28515625" style="10" bestFit="1" customWidth="1"/>
    <col min="4361" max="4361" width="6.42578125" style="10" bestFit="1" customWidth="1"/>
    <col min="4362" max="4362" width="5.85546875" style="10" bestFit="1" customWidth="1"/>
    <col min="4363" max="4363" width="5.7109375" style="10" bestFit="1" customWidth="1"/>
    <col min="4364" max="4364" width="6.5703125" style="10" bestFit="1" customWidth="1"/>
    <col min="4365" max="4365" width="6" style="10" bestFit="1" customWidth="1"/>
    <col min="4366" max="4366" width="6.28515625" style="10" bestFit="1" customWidth="1"/>
    <col min="4367" max="4367" width="6.42578125" style="10" bestFit="1" customWidth="1"/>
    <col min="4368" max="4368" width="6.42578125" style="10" customWidth="1"/>
    <col min="4369" max="4369" width="25" style="10" customWidth="1"/>
    <col min="4370" max="4370" width="46.28515625" style="10" customWidth="1"/>
    <col min="4371" max="4371" width="17.42578125" style="10" customWidth="1"/>
    <col min="4372" max="4372" width="12.5703125" style="10" bestFit="1" customWidth="1"/>
    <col min="4373" max="4373" width="7.7109375" style="10" bestFit="1" customWidth="1"/>
    <col min="4374" max="4374" width="15.85546875" style="10" customWidth="1"/>
    <col min="4375" max="4375" width="13.42578125" style="10" customWidth="1"/>
    <col min="4376" max="4376" width="20.5703125" style="10" customWidth="1"/>
    <col min="4377" max="4608" width="11.42578125" style="10"/>
    <col min="4609" max="4609" width="43" style="10" bestFit="1" customWidth="1"/>
    <col min="4610" max="4610" width="58" style="10" customWidth="1"/>
    <col min="4611" max="4611" width="17.140625" style="10" bestFit="1" customWidth="1"/>
    <col min="4612" max="4612" width="17.28515625" style="10" bestFit="1" customWidth="1"/>
    <col min="4613" max="4614" width="5.85546875" style="10" bestFit="1" customWidth="1"/>
    <col min="4615" max="4615" width="6.42578125" style="10" bestFit="1" customWidth="1"/>
    <col min="4616" max="4616" width="6.28515625" style="10" bestFit="1" customWidth="1"/>
    <col min="4617" max="4617" width="6.42578125" style="10" bestFit="1" customWidth="1"/>
    <col min="4618" max="4618" width="5.85546875" style="10" bestFit="1" customWidth="1"/>
    <col min="4619" max="4619" width="5.7109375" style="10" bestFit="1" customWidth="1"/>
    <col min="4620" max="4620" width="6.5703125" style="10" bestFit="1" customWidth="1"/>
    <col min="4621" max="4621" width="6" style="10" bestFit="1" customWidth="1"/>
    <col min="4622" max="4622" width="6.28515625" style="10" bestFit="1" customWidth="1"/>
    <col min="4623" max="4623" width="6.42578125" style="10" bestFit="1" customWidth="1"/>
    <col min="4624" max="4624" width="6.42578125" style="10" customWidth="1"/>
    <col min="4625" max="4625" width="25" style="10" customWidth="1"/>
    <col min="4626" max="4626" width="46.28515625" style="10" customWidth="1"/>
    <col min="4627" max="4627" width="17.42578125" style="10" customWidth="1"/>
    <col min="4628" max="4628" width="12.5703125" style="10" bestFit="1" customWidth="1"/>
    <col min="4629" max="4629" width="7.7109375" style="10" bestFit="1" customWidth="1"/>
    <col min="4630" max="4630" width="15.85546875" style="10" customWidth="1"/>
    <col min="4631" max="4631" width="13.42578125" style="10" customWidth="1"/>
    <col min="4632" max="4632" width="20.5703125" style="10" customWidth="1"/>
    <col min="4633" max="4864" width="11.42578125" style="10"/>
    <col min="4865" max="4865" width="43" style="10" bestFit="1" customWidth="1"/>
    <col min="4866" max="4866" width="58" style="10" customWidth="1"/>
    <col min="4867" max="4867" width="17.140625" style="10" bestFit="1" customWidth="1"/>
    <col min="4868" max="4868" width="17.28515625" style="10" bestFit="1" customWidth="1"/>
    <col min="4869" max="4870" width="5.85546875" style="10" bestFit="1" customWidth="1"/>
    <col min="4871" max="4871" width="6.42578125" style="10" bestFit="1" customWidth="1"/>
    <col min="4872" max="4872" width="6.28515625" style="10" bestFit="1" customWidth="1"/>
    <col min="4873" max="4873" width="6.42578125" style="10" bestFit="1" customWidth="1"/>
    <col min="4874" max="4874" width="5.85546875" style="10" bestFit="1" customWidth="1"/>
    <col min="4875" max="4875" width="5.7109375" style="10" bestFit="1" customWidth="1"/>
    <col min="4876" max="4876" width="6.5703125" style="10" bestFit="1" customWidth="1"/>
    <col min="4877" max="4877" width="6" style="10" bestFit="1" customWidth="1"/>
    <col min="4878" max="4878" width="6.28515625" style="10" bestFit="1" customWidth="1"/>
    <col min="4879" max="4879" width="6.42578125" style="10" bestFit="1" customWidth="1"/>
    <col min="4880" max="4880" width="6.42578125" style="10" customWidth="1"/>
    <col min="4881" max="4881" width="25" style="10" customWidth="1"/>
    <col min="4882" max="4882" width="46.28515625" style="10" customWidth="1"/>
    <col min="4883" max="4883" width="17.42578125" style="10" customWidth="1"/>
    <col min="4884" max="4884" width="12.5703125" style="10" bestFit="1" customWidth="1"/>
    <col min="4885" max="4885" width="7.7109375" style="10" bestFit="1" customWidth="1"/>
    <col min="4886" max="4886" width="15.85546875" style="10" customWidth="1"/>
    <col min="4887" max="4887" width="13.42578125" style="10" customWidth="1"/>
    <col min="4888" max="4888" width="20.5703125" style="10" customWidth="1"/>
    <col min="4889" max="5120" width="11.42578125" style="10"/>
    <col min="5121" max="5121" width="43" style="10" bestFit="1" customWidth="1"/>
    <col min="5122" max="5122" width="58" style="10" customWidth="1"/>
    <col min="5123" max="5123" width="17.140625" style="10" bestFit="1" customWidth="1"/>
    <col min="5124" max="5124" width="17.28515625" style="10" bestFit="1" customWidth="1"/>
    <col min="5125" max="5126" width="5.85546875" style="10" bestFit="1" customWidth="1"/>
    <col min="5127" max="5127" width="6.42578125" style="10" bestFit="1" customWidth="1"/>
    <col min="5128" max="5128" width="6.28515625" style="10" bestFit="1" customWidth="1"/>
    <col min="5129" max="5129" width="6.42578125" style="10" bestFit="1" customWidth="1"/>
    <col min="5130" max="5130" width="5.85546875" style="10" bestFit="1" customWidth="1"/>
    <col min="5131" max="5131" width="5.7109375" style="10" bestFit="1" customWidth="1"/>
    <col min="5132" max="5132" width="6.5703125" style="10" bestFit="1" customWidth="1"/>
    <col min="5133" max="5133" width="6" style="10" bestFit="1" customWidth="1"/>
    <col min="5134" max="5134" width="6.28515625" style="10" bestFit="1" customWidth="1"/>
    <col min="5135" max="5135" width="6.42578125" style="10" bestFit="1" customWidth="1"/>
    <col min="5136" max="5136" width="6.42578125" style="10" customWidth="1"/>
    <col min="5137" max="5137" width="25" style="10" customWidth="1"/>
    <col min="5138" max="5138" width="46.28515625" style="10" customWidth="1"/>
    <col min="5139" max="5139" width="17.42578125" style="10" customWidth="1"/>
    <col min="5140" max="5140" width="12.5703125" style="10" bestFit="1" customWidth="1"/>
    <col min="5141" max="5141" width="7.7109375" style="10" bestFit="1" customWidth="1"/>
    <col min="5142" max="5142" width="15.85546875" style="10" customWidth="1"/>
    <col min="5143" max="5143" width="13.42578125" style="10" customWidth="1"/>
    <col min="5144" max="5144" width="20.5703125" style="10" customWidth="1"/>
    <col min="5145" max="5376" width="11.42578125" style="10"/>
    <col min="5377" max="5377" width="43" style="10" bestFit="1" customWidth="1"/>
    <col min="5378" max="5378" width="58" style="10" customWidth="1"/>
    <col min="5379" max="5379" width="17.140625" style="10" bestFit="1" customWidth="1"/>
    <col min="5380" max="5380" width="17.28515625" style="10" bestFit="1" customWidth="1"/>
    <col min="5381" max="5382" width="5.85546875" style="10" bestFit="1" customWidth="1"/>
    <col min="5383" max="5383" width="6.42578125" style="10" bestFit="1" customWidth="1"/>
    <col min="5384" max="5384" width="6.28515625" style="10" bestFit="1" customWidth="1"/>
    <col min="5385" max="5385" width="6.42578125" style="10" bestFit="1" customWidth="1"/>
    <col min="5386" max="5386" width="5.85546875" style="10" bestFit="1" customWidth="1"/>
    <col min="5387" max="5387" width="5.7109375" style="10" bestFit="1" customWidth="1"/>
    <col min="5388" max="5388" width="6.5703125" style="10" bestFit="1" customWidth="1"/>
    <col min="5389" max="5389" width="6" style="10" bestFit="1" customWidth="1"/>
    <col min="5390" max="5390" width="6.28515625" style="10" bestFit="1" customWidth="1"/>
    <col min="5391" max="5391" width="6.42578125" style="10" bestFit="1" customWidth="1"/>
    <col min="5392" max="5392" width="6.42578125" style="10" customWidth="1"/>
    <col min="5393" max="5393" width="25" style="10" customWidth="1"/>
    <col min="5394" max="5394" width="46.28515625" style="10" customWidth="1"/>
    <col min="5395" max="5395" width="17.42578125" style="10" customWidth="1"/>
    <col min="5396" max="5396" width="12.5703125" style="10" bestFit="1" customWidth="1"/>
    <col min="5397" max="5397" width="7.7109375" style="10" bestFit="1" customWidth="1"/>
    <col min="5398" max="5398" width="15.85546875" style="10" customWidth="1"/>
    <col min="5399" max="5399" width="13.42578125" style="10" customWidth="1"/>
    <col min="5400" max="5400" width="20.5703125" style="10" customWidth="1"/>
    <col min="5401" max="5632" width="11.42578125" style="10"/>
    <col min="5633" max="5633" width="43" style="10" bestFit="1" customWidth="1"/>
    <col min="5634" max="5634" width="58" style="10" customWidth="1"/>
    <col min="5635" max="5635" width="17.140625" style="10" bestFit="1" customWidth="1"/>
    <col min="5636" max="5636" width="17.28515625" style="10" bestFit="1" customWidth="1"/>
    <col min="5637" max="5638" width="5.85546875" style="10" bestFit="1" customWidth="1"/>
    <col min="5639" max="5639" width="6.42578125" style="10" bestFit="1" customWidth="1"/>
    <col min="5640" max="5640" width="6.28515625" style="10" bestFit="1" customWidth="1"/>
    <col min="5641" max="5641" width="6.42578125" style="10" bestFit="1" customWidth="1"/>
    <col min="5642" max="5642" width="5.85546875" style="10" bestFit="1" customWidth="1"/>
    <col min="5643" max="5643" width="5.7109375" style="10" bestFit="1" customWidth="1"/>
    <col min="5644" max="5644" width="6.5703125" style="10" bestFit="1" customWidth="1"/>
    <col min="5645" max="5645" width="6" style="10" bestFit="1" customWidth="1"/>
    <col min="5646" max="5646" width="6.28515625" style="10" bestFit="1" customWidth="1"/>
    <col min="5647" max="5647" width="6.42578125" style="10" bestFit="1" customWidth="1"/>
    <col min="5648" max="5648" width="6.42578125" style="10" customWidth="1"/>
    <col min="5649" max="5649" width="25" style="10" customWidth="1"/>
    <col min="5650" max="5650" width="46.28515625" style="10" customWidth="1"/>
    <col min="5651" max="5651" width="17.42578125" style="10" customWidth="1"/>
    <col min="5652" max="5652" width="12.5703125" style="10" bestFit="1" customWidth="1"/>
    <col min="5653" max="5653" width="7.7109375" style="10" bestFit="1" customWidth="1"/>
    <col min="5654" max="5654" width="15.85546875" style="10" customWidth="1"/>
    <col min="5655" max="5655" width="13.42578125" style="10" customWidth="1"/>
    <col min="5656" max="5656" width="20.5703125" style="10" customWidth="1"/>
    <col min="5657" max="5888" width="11.42578125" style="10"/>
    <col min="5889" max="5889" width="43" style="10" bestFit="1" customWidth="1"/>
    <col min="5890" max="5890" width="58" style="10" customWidth="1"/>
    <col min="5891" max="5891" width="17.140625" style="10" bestFit="1" customWidth="1"/>
    <col min="5892" max="5892" width="17.28515625" style="10" bestFit="1" customWidth="1"/>
    <col min="5893" max="5894" width="5.85546875" style="10" bestFit="1" customWidth="1"/>
    <col min="5895" max="5895" width="6.42578125" style="10" bestFit="1" customWidth="1"/>
    <col min="5896" max="5896" width="6.28515625" style="10" bestFit="1" customWidth="1"/>
    <col min="5897" max="5897" width="6.42578125" style="10" bestFit="1" customWidth="1"/>
    <col min="5898" max="5898" width="5.85546875" style="10" bestFit="1" customWidth="1"/>
    <col min="5899" max="5899" width="5.7109375" style="10" bestFit="1" customWidth="1"/>
    <col min="5900" max="5900" width="6.5703125" style="10" bestFit="1" customWidth="1"/>
    <col min="5901" max="5901" width="6" style="10" bestFit="1" customWidth="1"/>
    <col min="5902" max="5902" width="6.28515625" style="10" bestFit="1" customWidth="1"/>
    <col min="5903" max="5903" width="6.42578125" style="10" bestFit="1" customWidth="1"/>
    <col min="5904" max="5904" width="6.42578125" style="10" customWidth="1"/>
    <col min="5905" max="5905" width="25" style="10" customWidth="1"/>
    <col min="5906" max="5906" width="46.28515625" style="10" customWidth="1"/>
    <col min="5907" max="5907" width="17.42578125" style="10" customWidth="1"/>
    <col min="5908" max="5908" width="12.5703125" style="10" bestFit="1" customWidth="1"/>
    <col min="5909" max="5909" width="7.7109375" style="10" bestFit="1" customWidth="1"/>
    <col min="5910" max="5910" width="15.85546875" style="10" customWidth="1"/>
    <col min="5911" max="5911" width="13.42578125" style="10" customWidth="1"/>
    <col min="5912" max="5912" width="20.5703125" style="10" customWidth="1"/>
    <col min="5913" max="6144" width="11.42578125" style="10"/>
    <col min="6145" max="6145" width="43" style="10" bestFit="1" customWidth="1"/>
    <col min="6146" max="6146" width="58" style="10" customWidth="1"/>
    <col min="6147" max="6147" width="17.140625" style="10" bestFit="1" customWidth="1"/>
    <col min="6148" max="6148" width="17.28515625" style="10" bestFit="1" customWidth="1"/>
    <col min="6149" max="6150" width="5.85546875" style="10" bestFit="1" customWidth="1"/>
    <col min="6151" max="6151" width="6.42578125" style="10" bestFit="1" customWidth="1"/>
    <col min="6152" max="6152" width="6.28515625" style="10" bestFit="1" customWidth="1"/>
    <col min="6153" max="6153" width="6.42578125" style="10" bestFit="1" customWidth="1"/>
    <col min="6154" max="6154" width="5.85546875" style="10" bestFit="1" customWidth="1"/>
    <col min="6155" max="6155" width="5.7109375" style="10" bestFit="1" customWidth="1"/>
    <col min="6156" max="6156" width="6.5703125" style="10" bestFit="1" customWidth="1"/>
    <col min="6157" max="6157" width="6" style="10" bestFit="1" customWidth="1"/>
    <col min="6158" max="6158" width="6.28515625" style="10" bestFit="1" customWidth="1"/>
    <col min="6159" max="6159" width="6.42578125" style="10" bestFit="1" customWidth="1"/>
    <col min="6160" max="6160" width="6.42578125" style="10" customWidth="1"/>
    <col min="6161" max="6161" width="25" style="10" customWidth="1"/>
    <col min="6162" max="6162" width="46.28515625" style="10" customWidth="1"/>
    <col min="6163" max="6163" width="17.42578125" style="10" customWidth="1"/>
    <col min="6164" max="6164" width="12.5703125" style="10" bestFit="1" customWidth="1"/>
    <col min="6165" max="6165" width="7.7109375" style="10" bestFit="1" customWidth="1"/>
    <col min="6166" max="6166" width="15.85546875" style="10" customWidth="1"/>
    <col min="6167" max="6167" width="13.42578125" style="10" customWidth="1"/>
    <col min="6168" max="6168" width="20.5703125" style="10" customWidth="1"/>
    <col min="6169" max="6400" width="11.42578125" style="10"/>
    <col min="6401" max="6401" width="43" style="10" bestFit="1" customWidth="1"/>
    <col min="6402" max="6402" width="58" style="10" customWidth="1"/>
    <col min="6403" max="6403" width="17.140625" style="10" bestFit="1" customWidth="1"/>
    <col min="6404" max="6404" width="17.28515625" style="10" bestFit="1" customWidth="1"/>
    <col min="6405" max="6406" width="5.85546875" style="10" bestFit="1" customWidth="1"/>
    <col min="6407" max="6407" width="6.42578125" style="10" bestFit="1" customWidth="1"/>
    <col min="6408" max="6408" width="6.28515625" style="10" bestFit="1" customWidth="1"/>
    <col min="6409" max="6409" width="6.42578125" style="10" bestFit="1" customWidth="1"/>
    <col min="6410" max="6410" width="5.85546875" style="10" bestFit="1" customWidth="1"/>
    <col min="6411" max="6411" width="5.7109375" style="10" bestFit="1" customWidth="1"/>
    <col min="6412" max="6412" width="6.5703125" style="10" bestFit="1" customWidth="1"/>
    <col min="6413" max="6413" width="6" style="10" bestFit="1" customWidth="1"/>
    <col min="6414" max="6414" width="6.28515625" style="10" bestFit="1" customWidth="1"/>
    <col min="6415" max="6415" width="6.42578125" style="10" bestFit="1" customWidth="1"/>
    <col min="6416" max="6416" width="6.42578125" style="10" customWidth="1"/>
    <col min="6417" max="6417" width="25" style="10" customWidth="1"/>
    <col min="6418" max="6418" width="46.28515625" style="10" customWidth="1"/>
    <col min="6419" max="6419" width="17.42578125" style="10" customWidth="1"/>
    <col min="6420" max="6420" width="12.5703125" style="10" bestFit="1" customWidth="1"/>
    <col min="6421" max="6421" width="7.7109375" style="10" bestFit="1" customWidth="1"/>
    <col min="6422" max="6422" width="15.85546875" style="10" customWidth="1"/>
    <col min="6423" max="6423" width="13.42578125" style="10" customWidth="1"/>
    <col min="6424" max="6424" width="20.5703125" style="10" customWidth="1"/>
    <col min="6425" max="6656" width="11.42578125" style="10"/>
    <col min="6657" max="6657" width="43" style="10" bestFit="1" customWidth="1"/>
    <col min="6658" max="6658" width="58" style="10" customWidth="1"/>
    <col min="6659" max="6659" width="17.140625" style="10" bestFit="1" customWidth="1"/>
    <col min="6660" max="6660" width="17.28515625" style="10" bestFit="1" customWidth="1"/>
    <col min="6661" max="6662" width="5.85546875" style="10" bestFit="1" customWidth="1"/>
    <col min="6663" max="6663" width="6.42578125" style="10" bestFit="1" customWidth="1"/>
    <col min="6664" max="6664" width="6.28515625" style="10" bestFit="1" customWidth="1"/>
    <col min="6665" max="6665" width="6.42578125" style="10" bestFit="1" customWidth="1"/>
    <col min="6666" max="6666" width="5.85546875" style="10" bestFit="1" customWidth="1"/>
    <col min="6667" max="6667" width="5.7109375" style="10" bestFit="1" customWidth="1"/>
    <col min="6668" max="6668" width="6.5703125" style="10" bestFit="1" customWidth="1"/>
    <col min="6669" max="6669" width="6" style="10" bestFit="1" customWidth="1"/>
    <col min="6670" max="6670" width="6.28515625" style="10" bestFit="1" customWidth="1"/>
    <col min="6671" max="6671" width="6.42578125" style="10" bestFit="1" customWidth="1"/>
    <col min="6672" max="6672" width="6.42578125" style="10" customWidth="1"/>
    <col min="6673" max="6673" width="25" style="10" customWidth="1"/>
    <col min="6674" max="6674" width="46.28515625" style="10" customWidth="1"/>
    <col min="6675" max="6675" width="17.42578125" style="10" customWidth="1"/>
    <col min="6676" max="6676" width="12.5703125" style="10" bestFit="1" customWidth="1"/>
    <col min="6677" max="6677" width="7.7109375" style="10" bestFit="1" customWidth="1"/>
    <col min="6678" max="6678" width="15.85546875" style="10" customWidth="1"/>
    <col min="6679" max="6679" width="13.42578125" style="10" customWidth="1"/>
    <col min="6680" max="6680" width="20.5703125" style="10" customWidth="1"/>
    <col min="6681" max="6912" width="11.42578125" style="10"/>
    <col min="6913" max="6913" width="43" style="10" bestFit="1" customWidth="1"/>
    <col min="6914" max="6914" width="58" style="10" customWidth="1"/>
    <col min="6915" max="6915" width="17.140625" style="10" bestFit="1" customWidth="1"/>
    <col min="6916" max="6916" width="17.28515625" style="10" bestFit="1" customWidth="1"/>
    <col min="6917" max="6918" width="5.85546875" style="10" bestFit="1" customWidth="1"/>
    <col min="6919" max="6919" width="6.42578125" style="10" bestFit="1" customWidth="1"/>
    <col min="6920" max="6920" width="6.28515625" style="10" bestFit="1" customWidth="1"/>
    <col min="6921" max="6921" width="6.42578125" style="10" bestFit="1" customWidth="1"/>
    <col min="6922" max="6922" width="5.85546875" style="10" bestFit="1" customWidth="1"/>
    <col min="6923" max="6923" width="5.7109375" style="10" bestFit="1" customWidth="1"/>
    <col min="6924" max="6924" width="6.5703125" style="10" bestFit="1" customWidth="1"/>
    <col min="6925" max="6925" width="6" style="10" bestFit="1" customWidth="1"/>
    <col min="6926" max="6926" width="6.28515625" style="10" bestFit="1" customWidth="1"/>
    <col min="6927" max="6927" width="6.42578125" style="10" bestFit="1" customWidth="1"/>
    <col min="6928" max="6928" width="6.42578125" style="10" customWidth="1"/>
    <col min="6929" max="6929" width="25" style="10" customWidth="1"/>
    <col min="6930" max="6930" width="46.28515625" style="10" customWidth="1"/>
    <col min="6931" max="6931" width="17.42578125" style="10" customWidth="1"/>
    <col min="6932" max="6932" width="12.5703125" style="10" bestFit="1" customWidth="1"/>
    <col min="6933" max="6933" width="7.7109375" style="10" bestFit="1" customWidth="1"/>
    <col min="6934" max="6934" width="15.85546875" style="10" customWidth="1"/>
    <col min="6935" max="6935" width="13.42578125" style="10" customWidth="1"/>
    <col min="6936" max="6936" width="20.5703125" style="10" customWidth="1"/>
    <col min="6937" max="7168" width="11.42578125" style="10"/>
    <col min="7169" max="7169" width="43" style="10" bestFit="1" customWidth="1"/>
    <col min="7170" max="7170" width="58" style="10" customWidth="1"/>
    <col min="7171" max="7171" width="17.140625" style="10" bestFit="1" customWidth="1"/>
    <col min="7172" max="7172" width="17.28515625" style="10" bestFit="1" customWidth="1"/>
    <col min="7173" max="7174" width="5.85546875" style="10" bestFit="1" customWidth="1"/>
    <col min="7175" max="7175" width="6.42578125" style="10" bestFit="1" customWidth="1"/>
    <col min="7176" max="7176" width="6.28515625" style="10" bestFit="1" customWidth="1"/>
    <col min="7177" max="7177" width="6.42578125" style="10" bestFit="1" customWidth="1"/>
    <col min="7178" max="7178" width="5.85546875" style="10" bestFit="1" customWidth="1"/>
    <col min="7179" max="7179" width="5.7109375" style="10" bestFit="1" customWidth="1"/>
    <col min="7180" max="7180" width="6.5703125" style="10" bestFit="1" customWidth="1"/>
    <col min="7181" max="7181" width="6" style="10" bestFit="1" customWidth="1"/>
    <col min="7182" max="7182" width="6.28515625" style="10" bestFit="1" customWidth="1"/>
    <col min="7183" max="7183" width="6.42578125" style="10" bestFit="1" customWidth="1"/>
    <col min="7184" max="7184" width="6.42578125" style="10" customWidth="1"/>
    <col min="7185" max="7185" width="25" style="10" customWidth="1"/>
    <col min="7186" max="7186" width="46.28515625" style="10" customWidth="1"/>
    <col min="7187" max="7187" width="17.42578125" style="10" customWidth="1"/>
    <col min="7188" max="7188" width="12.5703125" style="10" bestFit="1" customWidth="1"/>
    <col min="7189" max="7189" width="7.7109375" style="10" bestFit="1" customWidth="1"/>
    <col min="7190" max="7190" width="15.85546875" style="10" customWidth="1"/>
    <col min="7191" max="7191" width="13.42578125" style="10" customWidth="1"/>
    <col min="7192" max="7192" width="20.5703125" style="10" customWidth="1"/>
    <col min="7193" max="7424" width="11.42578125" style="10"/>
    <col min="7425" max="7425" width="43" style="10" bestFit="1" customWidth="1"/>
    <col min="7426" max="7426" width="58" style="10" customWidth="1"/>
    <col min="7427" max="7427" width="17.140625" style="10" bestFit="1" customWidth="1"/>
    <col min="7428" max="7428" width="17.28515625" style="10" bestFit="1" customWidth="1"/>
    <col min="7429" max="7430" width="5.85546875" style="10" bestFit="1" customWidth="1"/>
    <col min="7431" max="7431" width="6.42578125" style="10" bestFit="1" customWidth="1"/>
    <col min="7432" max="7432" width="6.28515625" style="10" bestFit="1" customWidth="1"/>
    <col min="7433" max="7433" width="6.42578125" style="10" bestFit="1" customWidth="1"/>
    <col min="7434" max="7434" width="5.85546875" style="10" bestFit="1" customWidth="1"/>
    <col min="7435" max="7435" width="5.7109375" style="10" bestFit="1" customWidth="1"/>
    <col min="7436" max="7436" width="6.5703125" style="10" bestFit="1" customWidth="1"/>
    <col min="7437" max="7437" width="6" style="10" bestFit="1" customWidth="1"/>
    <col min="7438" max="7438" width="6.28515625" style="10" bestFit="1" customWidth="1"/>
    <col min="7439" max="7439" width="6.42578125" style="10" bestFit="1" customWidth="1"/>
    <col min="7440" max="7440" width="6.42578125" style="10" customWidth="1"/>
    <col min="7441" max="7441" width="25" style="10" customWidth="1"/>
    <col min="7442" max="7442" width="46.28515625" style="10" customWidth="1"/>
    <col min="7443" max="7443" width="17.42578125" style="10" customWidth="1"/>
    <col min="7444" max="7444" width="12.5703125" style="10" bestFit="1" customWidth="1"/>
    <col min="7445" max="7445" width="7.7109375" style="10" bestFit="1" customWidth="1"/>
    <col min="7446" max="7446" width="15.85546875" style="10" customWidth="1"/>
    <col min="7447" max="7447" width="13.42578125" style="10" customWidth="1"/>
    <col min="7448" max="7448" width="20.5703125" style="10" customWidth="1"/>
    <col min="7449" max="7680" width="11.42578125" style="10"/>
    <col min="7681" max="7681" width="43" style="10" bestFit="1" customWidth="1"/>
    <col min="7682" max="7682" width="58" style="10" customWidth="1"/>
    <col min="7683" max="7683" width="17.140625" style="10" bestFit="1" customWidth="1"/>
    <col min="7684" max="7684" width="17.28515625" style="10" bestFit="1" customWidth="1"/>
    <col min="7685" max="7686" width="5.85546875" style="10" bestFit="1" customWidth="1"/>
    <col min="7687" max="7687" width="6.42578125" style="10" bestFit="1" customWidth="1"/>
    <col min="7688" max="7688" width="6.28515625" style="10" bestFit="1" customWidth="1"/>
    <col min="7689" max="7689" width="6.42578125" style="10" bestFit="1" customWidth="1"/>
    <col min="7690" max="7690" width="5.85546875" style="10" bestFit="1" customWidth="1"/>
    <col min="7691" max="7691" width="5.7109375" style="10" bestFit="1" customWidth="1"/>
    <col min="7692" max="7692" width="6.5703125" style="10" bestFit="1" customWidth="1"/>
    <col min="7693" max="7693" width="6" style="10" bestFit="1" customWidth="1"/>
    <col min="7694" max="7694" width="6.28515625" style="10" bestFit="1" customWidth="1"/>
    <col min="7695" max="7695" width="6.42578125" style="10" bestFit="1" customWidth="1"/>
    <col min="7696" max="7696" width="6.42578125" style="10" customWidth="1"/>
    <col min="7697" max="7697" width="25" style="10" customWidth="1"/>
    <col min="7698" max="7698" width="46.28515625" style="10" customWidth="1"/>
    <col min="7699" max="7699" width="17.42578125" style="10" customWidth="1"/>
    <col min="7700" max="7700" width="12.5703125" style="10" bestFit="1" customWidth="1"/>
    <col min="7701" max="7701" width="7.7109375" style="10" bestFit="1" customWidth="1"/>
    <col min="7702" max="7702" width="15.85546875" style="10" customWidth="1"/>
    <col min="7703" max="7703" width="13.42578125" style="10" customWidth="1"/>
    <col min="7704" max="7704" width="20.5703125" style="10" customWidth="1"/>
    <col min="7705" max="7936" width="11.42578125" style="10"/>
    <col min="7937" max="7937" width="43" style="10" bestFit="1" customWidth="1"/>
    <col min="7938" max="7938" width="58" style="10" customWidth="1"/>
    <col min="7939" max="7939" width="17.140625" style="10" bestFit="1" customWidth="1"/>
    <col min="7940" max="7940" width="17.28515625" style="10" bestFit="1" customWidth="1"/>
    <col min="7941" max="7942" width="5.85546875" style="10" bestFit="1" customWidth="1"/>
    <col min="7943" max="7943" width="6.42578125" style="10" bestFit="1" customWidth="1"/>
    <col min="7944" max="7944" width="6.28515625" style="10" bestFit="1" customWidth="1"/>
    <col min="7945" max="7945" width="6.42578125" style="10" bestFit="1" customWidth="1"/>
    <col min="7946" max="7946" width="5.85546875" style="10" bestFit="1" customWidth="1"/>
    <col min="7947" max="7947" width="5.7109375" style="10" bestFit="1" customWidth="1"/>
    <col min="7948" max="7948" width="6.5703125" style="10" bestFit="1" customWidth="1"/>
    <col min="7949" max="7949" width="6" style="10" bestFit="1" customWidth="1"/>
    <col min="7950" max="7950" width="6.28515625" style="10" bestFit="1" customWidth="1"/>
    <col min="7951" max="7951" width="6.42578125" style="10" bestFit="1" customWidth="1"/>
    <col min="7952" max="7952" width="6.42578125" style="10" customWidth="1"/>
    <col min="7953" max="7953" width="25" style="10" customWidth="1"/>
    <col min="7954" max="7954" width="46.28515625" style="10" customWidth="1"/>
    <col min="7955" max="7955" width="17.42578125" style="10" customWidth="1"/>
    <col min="7956" max="7956" width="12.5703125" style="10" bestFit="1" customWidth="1"/>
    <col min="7957" max="7957" width="7.7109375" style="10" bestFit="1" customWidth="1"/>
    <col min="7958" max="7958" width="15.85546875" style="10" customWidth="1"/>
    <col min="7959" max="7959" width="13.42578125" style="10" customWidth="1"/>
    <col min="7960" max="7960" width="20.5703125" style="10" customWidth="1"/>
    <col min="7961" max="8192" width="11.42578125" style="10"/>
    <col min="8193" max="8193" width="43" style="10" bestFit="1" customWidth="1"/>
    <col min="8194" max="8194" width="58" style="10" customWidth="1"/>
    <col min="8195" max="8195" width="17.140625" style="10" bestFit="1" customWidth="1"/>
    <col min="8196" max="8196" width="17.28515625" style="10" bestFit="1" customWidth="1"/>
    <col min="8197" max="8198" width="5.85546875" style="10" bestFit="1" customWidth="1"/>
    <col min="8199" max="8199" width="6.42578125" style="10" bestFit="1" customWidth="1"/>
    <col min="8200" max="8200" width="6.28515625" style="10" bestFit="1" customWidth="1"/>
    <col min="8201" max="8201" width="6.42578125" style="10" bestFit="1" customWidth="1"/>
    <col min="8202" max="8202" width="5.85546875" style="10" bestFit="1" customWidth="1"/>
    <col min="8203" max="8203" width="5.7109375" style="10" bestFit="1" customWidth="1"/>
    <col min="8204" max="8204" width="6.5703125" style="10" bestFit="1" customWidth="1"/>
    <col min="8205" max="8205" width="6" style="10" bestFit="1" customWidth="1"/>
    <col min="8206" max="8206" width="6.28515625" style="10" bestFit="1" customWidth="1"/>
    <col min="8207" max="8207" width="6.42578125" style="10" bestFit="1" customWidth="1"/>
    <col min="8208" max="8208" width="6.42578125" style="10" customWidth="1"/>
    <col min="8209" max="8209" width="25" style="10" customWidth="1"/>
    <col min="8210" max="8210" width="46.28515625" style="10" customWidth="1"/>
    <col min="8211" max="8211" width="17.42578125" style="10" customWidth="1"/>
    <col min="8212" max="8212" width="12.5703125" style="10" bestFit="1" customWidth="1"/>
    <col min="8213" max="8213" width="7.7109375" style="10" bestFit="1" customWidth="1"/>
    <col min="8214" max="8214" width="15.85546875" style="10" customWidth="1"/>
    <col min="8215" max="8215" width="13.42578125" style="10" customWidth="1"/>
    <col min="8216" max="8216" width="20.5703125" style="10" customWidth="1"/>
    <col min="8217" max="8448" width="11.42578125" style="10"/>
    <col min="8449" max="8449" width="43" style="10" bestFit="1" customWidth="1"/>
    <col min="8450" max="8450" width="58" style="10" customWidth="1"/>
    <col min="8451" max="8451" width="17.140625" style="10" bestFit="1" customWidth="1"/>
    <col min="8452" max="8452" width="17.28515625" style="10" bestFit="1" customWidth="1"/>
    <col min="8453" max="8454" width="5.85546875" style="10" bestFit="1" customWidth="1"/>
    <col min="8455" max="8455" width="6.42578125" style="10" bestFit="1" customWidth="1"/>
    <col min="8456" max="8456" width="6.28515625" style="10" bestFit="1" customWidth="1"/>
    <col min="8457" max="8457" width="6.42578125" style="10" bestFit="1" customWidth="1"/>
    <col min="8458" max="8458" width="5.85546875" style="10" bestFit="1" customWidth="1"/>
    <col min="8459" max="8459" width="5.7109375" style="10" bestFit="1" customWidth="1"/>
    <col min="8460" max="8460" width="6.5703125" style="10" bestFit="1" customWidth="1"/>
    <col min="8461" max="8461" width="6" style="10" bestFit="1" customWidth="1"/>
    <col min="8462" max="8462" width="6.28515625" style="10" bestFit="1" customWidth="1"/>
    <col min="8463" max="8463" width="6.42578125" style="10" bestFit="1" customWidth="1"/>
    <col min="8464" max="8464" width="6.42578125" style="10" customWidth="1"/>
    <col min="8465" max="8465" width="25" style="10" customWidth="1"/>
    <col min="8466" max="8466" width="46.28515625" style="10" customWidth="1"/>
    <col min="8467" max="8467" width="17.42578125" style="10" customWidth="1"/>
    <col min="8468" max="8468" width="12.5703125" style="10" bestFit="1" customWidth="1"/>
    <col min="8469" max="8469" width="7.7109375" style="10" bestFit="1" customWidth="1"/>
    <col min="8470" max="8470" width="15.85546875" style="10" customWidth="1"/>
    <col min="8471" max="8471" width="13.42578125" style="10" customWidth="1"/>
    <col min="8472" max="8472" width="20.5703125" style="10" customWidth="1"/>
    <col min="8473" max="8704" width="11.42578125" style="10"/>
    <col min="8705" max="8705" width="43" style="10" bestFit="1" customWidth="1"/>
    <col min="8706" max="8706" width="58" style="10" customWidth="1"/>
    <col min="8707" max="8707" width="17.140625" style="10" bestFit="1" customWidth="1"/>
    <col min="8708" max="8708" width="17.28515625" style="10" bestFit="1" customWidth="1"/>
    <col min="8709" max="8710" width="5.85546875" style="10" bestFit="1" customWidth="1"/>
    <col min="8711" max="8711" width="6.42578125" style="10" bestFit="1" customWidth="1"/>
    <col min="8712" max="8712" width="6.28515625" style="10" bestFit="1" customWidth="1"/>
    <col min="8713" max="8713" width="6.42578125" style="10" bestFit="1" customWidth="1"/>
    <col min="8714" max="8714" width="5.85546875" style="10" bestFit="1" customWidth="1"/>
    <col min="8715" max="8715" width="5.7109375" style="10" bestFit="1" customWidth="1"/>
    <col min="8716" max="8716" width="6.5703125" style="10" bestFit="1" customWidth="1"/>
    <col min="8717" max="8717" width="6" style="10" bestFit="1" customWidth="1"/>
    <col min="8718" max="8718" width="6.28515625" style="10" bestFit="1" customWidth="1"/>
    <col min="8719" max="8719" width="6.42578125" style="10" bestFit="1" customWidth="1"/>
    <col min="8720" max="8720" width="6.42578125" style="10" customWidth="1"/>
    <col min="8721" max="8721" width="25" style="10" customWidth="1"/>
    <col min="8722" max="8722" width="46.28515625" style="10" customWidth="1"/>
    <col min="8723" max="8723" width="17.42578125" style="10" customWidth="1"/>
    <col min="8724" max="8724" width="12.5703125" style="10" bestFit="1" customWidth="1"/>
    <col min="8725" max="8725" width="7.7109375" style="10" bestFit="1" customWidth="1"/>
    <col min="8726" max="8726" width="15.85546875" style="10" customWidth="1"/>
    <col min="8727" max="8727" width="13.42578125" style="10" customWidth="1"/>
    <col min="8728" max="8728" width="20.5703125" style="10" customWidth="1"/>
    <col min="8729" max="8960" width="11.42578125" style="10"/>
    <col min="8961" max="8961" width="43" style="10" bestFit="1" customWidth="1"/>
    <col min="8962" max="8962" width="58" style="10" customWidth="1"/>
    <col min="8963" max="8963" width="17.140625" style="10" bestFit="1" customWidth="1"/>
    <col min="8964" max="8964" width="17.28515625" style="10" bestFit="1" customWidth="1"/>
    <col min="8965" max="8966" width="5.85546875" style="10" bestFit="1" customWidth="1"/>
    <col min="8967" max="8967" width="6.42578125" style="10" bestFit="1" customWidth="1"/>
    <col min="8968" max="8968" width="6.28515625" style="10" bestFit="1" customWidth="1"/>
    <col min="8969" max="8969" width="6.42578125" style="10" bestFit="1" customWidth="1"/>
    <col min="8970" max="8970" width="5.85546875" style="10" bestFit="1" customWidth="1"/>
    <col min="8971" max="8971" width="5.7109375" style="10" bestFit="1" customWidth="1"/>
    <col min="8972" max="8972" width="6.5703125" style="10" bestFit="1" customWidth="1"/>
    <col min="8973" max="8973" width="6" style="10" bestFit="1" customWidth="1"/>
    <col min="8974" max="8974" width="6.28515625" style="10" bestFit="1" customWidth="1"/>
    <col min="8975" max="8975" width="6.42578125" style="10" bestFit="1" customWidth="1"/>
    <col min="8976" max="8976" width="6.42578125" style="10" customWidth="1"/>
    <col min="8977" max="8977" width="25" style="10" customWidth="1"/>
    <col min="8978" max="8978" width="46.28515625" style="10" customWidth="1"/>
    <col min="8979" max="8979" width="17.42578125" style="10" customWidth="1"/>
    <col min="8980" max="8980" width="12.5703125" style="10" bestFit="1" customWidth="1"/>
    <col min="8981" max="8981" width="7.7109375" style="10" bestFit="1" customWidth="1"/>
    <col min="8982" max="8982" width="15.85546875" style="10" customWidth="1"/>
    <col min="8983" max="8983" width="13.42578125" style="10" customWidth="1"/>
    <col min="8984" max="8984" width="20.5703125" style="10" customWidth="1"/>
    <col min="8985" max="9216" width="11.42578125" style="10"/>
    <col min="9217" max="9217" width="43" style="10" bestFit="1" customWidth="1"/>
    <col min="9218" max="9218" width="58" style="10" customWidth="1"/>
    <col min="9219" max="9219" width="17.140625" style="10" bestFit="1" customWidth="1"/>
    <col min="9220" max="9220" width="17.28515625" style="10" bestFit="1" customWidth="1"/>
    <col min="9221" max="9222" width="5.85546875" style="10" bestFit="1" customWidth="1"/>
    <col min="9223" max="9223" width="6.42578125" style="10" bestFit="1" customWidth="1"/>
    <col min="9224" max="9224" width="6.28515625" style="10" bestFit="1" customWidth="1"/>
    <col min="9225" max="9225" width="6.42578125" style="10" bestFit="1" customWidth="1"/>
    <col min="9226" max="9226" width="5.85546875" style="10" bestFit="1" customWidth="1"/>
    <col min="9227" max="9227" width="5.7109375" style="10" bestFit="1" customWidth="1"/>
    <col min="9228" max="9228" width="6.5703125" style="10" bestFit="1" customWidth="1"/>
    <col min="9229" max="9229" width="6" style="10" bestFit="1" customWidth="1"/>
    <col min="9230" max="9230" width="6.28515625" style="10" bestFit="1" customWidth="1"/>
    <col min="9231" max="9231" width="6.42578125" style="10" bestFit="1" customWidth="1"/>
    <col min="9232" max="9232" width="6.42578125" style="10" customWidth="1"/>
    <col min="9233" max="9233" width="25" style="10" customWidth="1"/>
    <col min="9234" max="9234" width="46.28515625" style="10" customWidth="1"/>
    <col min="9235" max="9235" width="17.42578125" style="10" customWidth="1"/>
    <col min="9236" max="9236" width="12.5703125" style="10" bestFit="1" customWidth="1"/>
    <col min="9237" max="9237" width="7.7109375" style="10" bestFit="1" customWidth="1"/>
    <col min="9238" max="9238" width="15.85546875" style="10" customWidth="1"/>
    <col min="9239" max="9239" width="13.42578125" style="10" customWidth="1"/>
    <col min="9240" max="9240" width="20.5703125" style="10" customWidth="1"/>
    <col min="9241" max="9472" width="11.42578125" style="10"/>
    <col min="9473" max="9473" width="43" style="10" bestFit="1" customWidth="1"/>
    <col min="9474" max="9474" width="58" style="10" customWidth="1"/>
    <col min="9475" max="9475" width="17.140625" style="10" bestFit="1" customWidth="1"/>
    <col min="9476" max="9476" width="17.28515625" style="10" bestFit="1" customWidth="1"/>
    <col min="9477" max="9478" width="5.85546875" style="10" bestFit="1" customWidth="1"/>
    <col min="9479" max="9479" width="6.42578125" style="10" bestFit="1" customWidth="1"/>
    <col min="9480" max="9480" width="6.28515625" style="10" bestFit="1" customWidth="1"/>
    <col min="9481" max="9481" width="6.42578125" style="10" bestFit="1" customWidth="1"/>
    <col min="9482" max="9482" width="5.85546875" style="10" bestFit="1" customWidth="1"/>
    <col min="9483" max="9483" width="5.7109375" style="10" bestFit="1" customWidth="1"/>
    <col min="9484" max="9484" width="6.5703125" style="10" bestFit="1" customWidth="1"/>
    <col min="9485" max="9485" width="6" style="10" bestFit="1" customWidth="1"/>
    <col min="9486" max="9486" width="6.28515625" style="10" bestFit="1" customWidth="1"/>
    <col min="9487" max="9487" width="6.42578125" style="10" bestFit="1" customWidth="1"/>
    <col min="9488" max="9488" width="6.42578125" style="10" customWidth="1"/>
    <col min="9489" max="9489" width="25" style="10" customWidth="1"/>
    <col min="9490" max="9490" width="46.28515625" style="10" customWidth="1"/>
    <col min="9491" max="9491" width="17.42578125" style="10" customWidth="1"/>
    <col min="9492" max="9492" width="12.5703125" style="10" bestFit="1" customWidth="1"/>
    <col min="9493" max="9493" width="7.7109375" style="10" bestFit="1" customWidth="1"/>
    <col min="9494" max="9494" width="15.85546875" style="10" customWidth="1"/>
    <col min="9495" max="9495" width="13.42578125" style="10" customWidth="1"/>
    <col min="9496" max="9496" width="20.5703125" style="10" customWidth="1"/>
    <col min="9497" max="9728" width="11.42578125" style="10"/>
    <col min="9729" max="9729" width="43" style="10" bestFit="1" customWidth="1"/>
    <col min="9730" max="9730" width="58" style="10" customWidth="1"/>
    <col min="9731" max="9731" width="17.140625" style="10" bestFit="1" customWidth="1"/>
    <col min="9732" max="9732" width="17.28515625" style="10" bestFit="1" customWidth="1"/>
    <col min="9733" max="9734" width="5.85546875" style="10" bestFit="1" customWidth="1"/>
    <col min="9735" max="9735" width="6.42578125" style="10" bestFit="1" customWidth="1"/>
    <col min="9736" max="9736" width="6.28515625" style="10" bestFit="1" customWidth="1"/>
    <col min="9737" max="9737" width="6.42578125" style="10" bestFit="1" customWidth="1"/>
    <col min="9738" max="9738" width="5.85546875" style="10" bestFit="1" customWidth="1"/>
    <col min="9739" max="9739" width="5.7109375" style="10" bestFit="1" customWidth="1"/>
    <col min="9740" max="9740" width="6.5703125" style="10" bestFit="1" customWidth="1"/>
    <col min="9741" max="9741" width="6" style="10" bestFit="1" customWidth="1"/>
    <col min="9742" max="9742" width="6.28515625" style="10" bestFit="1" customWidth="1"/>
    <col min="9743" max="9743" width="6.42578125" style="10" bestFit="1" customWidth="1"/>
    <col min="9744" max="9744" width="6.42578125" style="10" customWidth="1"/>
    <col min="9745" max="9745" width="25" style="10" customWidth="1"/>
    <col min="9746" max="9746" width="46.28515625" style="10" customWidth="1"/>
    <col min="9747" max="9747" width="17.42578125" style="10" customWidth="1"/>
    <col min="9748" max="9748" width="12.5703125" style="10" bestFit="1" customWidth="1"/>
    <col min="9749" max="9749" width="7.7109375" style="10" bestFit="1" customWidth="1"/>
    <col min="9750" max="9750" width="15.85546875" style="10" customWidth="1"/>
    <col min="9751" max="9751" width="13.42578125" style="10" customWidth="1"/>
    <col min="9752" max="9752" width="20.5703125" style="10" customWidth="1"/>
    <col min="9753" max="9984" width="11.42578125" style="10"/>
    <col min="9985" max="9985" width="43" style="10" bestFit="1" customWidth="1"/>
    <col min="9986" max="9986" width="58" style="10" customWidth="1"/>
    <col min="9987" max="9987" width="17.140625" style="10" bestFit="1" customWidth="1"/>
    <col min="9988" max="9988" width="17.28515625" style="10" bestFit="1" customWidth="1"/>
    <col min="9989" max="9990" width="5.85546875" style="10" bestFit="1" customWidth="1"/>
    <col min="9991" max="9991" width="6.42578125" style="10" bestFit="1" customWidth="1"/>
    <col min="9992" max="9992" width="6.28515625" style="10" bestFit="1" customWidth="1"/>
    <col min="9993" max="9993" width="6.42578125" style="10" bestFit="1" customWidth="1"/>
    <col min="9994" max="9994" width="5.85546875" style="10" bestFit="1" customWidth="1"/>
    <col min="9995" max="9995" width="5.7109375" style="10" bestFit="1" customWidth="1"/>
    <col min="9996" max="9996" width="6.5703125" style="10" bestFit="1" customWidth="1"/>
    <col min="9997" max="9997" width="6" style="10" bestFit="1" customWidth="1"/>
    <col min="9998" max="9998" width="6.28515625" style="10" bestFit="1" customWidth="1"/>
    <col min="9999" max="9999" width="6.42578125" style="10" bestFit="1" customWidth="1"/>
    <col min="10000" max="10000" width="6.42578125" style="10" customWidth="1"/>
    <col min="10001" max="10001" width="25" style="10" customWidth="1"/>
    <col min="10002" max="10002" width="46.28515625" style="10" customWidth="1"/>
    <col min="10003" max="10003" width="17.42578125" style="10" customWidth="1"/>
    <col min="10004" max="10004" width="12.5703125" style="10" bestFit="1" customWidth="1"/>
    <col min="10005" max="10005" width="7.7109375" style="10" bestFit="1" customWidth="1"/>
    <col min="10006" max="10006" width="15.85546875" style="10" customWidth="1"/>
    <col min="10007" max="10007" width="13.42578125" style="10" customWidth="1"/>
    <col min="10008" max="10008" width="20.5703125" style="10" customWidth="1"/>
    <col min="10009" max="10240" width="11.42578125" style="10"/>
    <col min="10241" max="10241" width="43" style="10" bestFit="1" customWidth="1"/>
    <col min="10242" max="10242" width="58" style="10" customWidth="1"/>
    <col min="10243" max="10243" width="17.140625" style="10" bestFit="1" customWidth="1"/>
    <col min="10244" max="10244" width="17.28515625" style="10" bestFit="1" customWidth="1"/>
    <col min="10245" max="10246" width="5.85546875" style="10" bestFit="1" customWidth="1"/>
    <col min="10247" max="10247" width="6.42578125" style="10" bestFit="1" customWidth="1"/>
    <col min="10248" max="10248" width="6.28515625" style="10" bestFit="1" customWidth="1"/>
    <col min="10249" max="10249" width="6.42578125" style="10" bestFit="1" customWidth="1"/>
    <col min="10250" max="10250" width="5.85546875" style="10" bestFit="1" customWidth="1"/>
    <col min="10251" max="10251" width="5.7109375" style="10" bestFit="1" customWidth="1"/>
    <col min="10252" max="10252" width="6.5703125" style="10" bestFit="1" customWidth="1"/>
    <col min="10253" max="10253" width="6" style="10" bestFit="1" customWidth="1"/>
    <col min="10254" max="10254" width="6.28515625" style="10" bestFit="1" customWidth="1"/>
    <col min="10255" max="10255" width="6.42578125" style="10" bestFit="1" customWidth="1"/>
    <col min="10256" max="10256" width="6.42578125" style="10" customWidth="1"/>
    <col min="10257" max="10257" width="25" style="10" customWidth="1"/>
    <col min="10258" max="10258" width="46.28515625" style="10" customWidth="1"/>
    <col min="10259" max="10259" width="17.42578125" style="10" customWidth="1"/>
    <col min="10260" max="10260" width="12.5703125" style="10" bestFit="1" customWidth="1"/>
    <col min="10261" max="10261" width="7.7109375" style="10" bestFit="1" customWidth="1"/>
    <col min="10262" max="10262" width="15.85546875" style="10" customWidth="1"/>
    <col min="10263" max="10263" width="13.42578125" style="10" customWidth="1"/>
    <col min="10264" max="10264" width="20.5703125" style="10" customWidth="1"/>
    <col min="10265" max="10496" width="11.42578125" style="10"/>
    <col min="10497" max="10497" width="43" style="10" bestFit="1" customWidth="1"/>
    <col min="10498" max="10498" width="58" style="10" customWidth="1"/>
    <col min="10499" max="10499" width="17.140625" style="10" bestFit="1" customWidth="1"/>
    <col min="10500" max="10500" width="17.28515625" style="10" bestFit="1" customWidth="1"/>
    <col min="10501" max="10502" width="5.85546875" style="10" bestFit="1" customWidth="1"/>
    <col min="10503" max="10503" width="6.42578125" style="10" bestFit="1" customWidth="1"/>
    <col min="10504" max="10504" width="6.28515625" style="10" bestFit="1" customWidth="1"/>
    <col min="10505" max="10505" width="6.42578125" style="10" bestFit="1" customWidth="1"/>
    <col min="10506" max="10506" width="5.85546875" style="10" bestFit="1" customWidth="1"/>
    <col min="10507" max="10507" width="5.7109375" style="10" bestFit="1" customWidth="1"/>
    <col min="10508" max="10508" width="6.5703125" style="10" bestFit="1" customWidth="1"/>
    <col min="10509" max="10509" width="6" style="10" bestFit="1" customWidth="1"/>
    <col min="10510" max="10510" width="6.28515625" style="10" bestFit="1" customWidth="1"/>
    <col min="10511" max="10511" width="6.42578125" style="10" bestFit="1" customWidth="1"/>
    <col min="10512" max="10512" width="6.42578125" style="10" customWidth="1"/>
    <col min="10513" max="10513" width="25" style="10" customWidth="1"/>
    <col min="10514" max="10514" width="46.28515625" style="10" customWidth="1"/>
    <col min="10515" max="10515" width="17.42578125" style="10" customWidth="1"/>
    <col min="10516" max="10516" width="12.5703125" style="10" bestFit="1" customWidth="1"/>
    <col min="10517" max="10517" width="7.7109375" style="10" bestFit="1" customWidth="1"/>
    <col min="10518" max="10518" width="15.85546875" style="10" customWidth="1"/>
    <col min="10519" max="10519" width="13.42578125" style="10" customWidth="1"/>
    <col min="10520" max="10520" width="20.5703125" style="10" customWidth="1"/>
    <col min="10521" max="10752" width="11.42578125" style="10"/>
    <col min="10753" max="10753" width="43" style="10" bestFit="1" customWidth="1"/>
    <col min="10754" max="10754" width="58" style="10" customWidth="1"/>
    <col min="10755" max="10755" width="17.140625" style="10" bestFit="1" customWidth="1"/>
    <col min="10756" max="10756" width="17.28515625" style="10" bestFit="1" customWidth="1"/>
    <col min="10757" max="10758" width="5.85546875" style="10" bestFit="1" customWidth="1"/>
    <col min="10759" max="10759" width="6.42578125" style="10" bestFit="1" customWidth="1"/>
    <col min="10760" max="10760" width="6.28515625" style="10" bestFit="1" customWidth="1"/>
    <col min="10761" max="10761" width="6.42578125" style="10" bestFit="1" customWidth="1"/>
    <col min="10762" max="10762" width="5.85546875" style="10" bestFit="1" customWidth="1"/>
    <col min="10763" max="10763" width="5.7109375" style="10" bestFit="1" customWidth="1"/>
    <col min="10764" max="10764" width="6.5703125" style="10" bestFit="1" customWidth="1"/>
    <col min="10765" max="10765" width="6" style="10" bestFit="1" customWidth="1"/>
    <col min="10766" max="10766" width="6.28515625" style="10" bestFit="1" customWidth="1"/>
    <col min="10767" max="10767" width="6.42578125" style="10" bestFit="1" customWidth="1"/>
    <col min="10768" max="10768" width="6.42578125" style="10" customWidth="1"/>
    <col min="10769" max="10769" width="25" style="10" customWidth="1"/>
    <col min="10770" max="10770" width="46.28515625" style="10" customWidth="1"/>
    <col min="10771" max="10771" width="17.42578125" style="10" customWidth="1"/>
    <col min="10772" max="10772" width="12.5703125" style="10" bestFit="1" customWidth="1"/>
    <col min="10773" max="10773" width="7.7109375" style="10" bestFit="1" customWidth="1"/>
    <col min="10774" max="10774" width="15.85546875" style="10" customWidth="1"/>
    <col min="10775" max="10775" width="13.42578125" style="10" customWidth="1"/>
    <col min="10776" max="10776" width="20.5703125" style="10" customWidth="1"/>
    <col min="10777" max="11008" width="11.42578125" style="10"/>
    <col min="11009" max="11009" width="43" style="10" bestFit="1" customWidth="1"/>
    <col min="11010" max="11010" width="58" style="10" customWidth="1"/>
    <col min="11011" max="11011" width="17.140625" style="10" bestFit="1" customWidth="1"/>
    <col min="11012" max="11012" width="17.28515625" style="10" bestFit="1" customWidth="1"/>
    <col min="11013" max="11014" width="5.85546875" style="10" bestFit="1" customWidth="1"/>
    <col min="11015" max="11015" width="6.42578125" style="10" bestFit="1" customWidth="1"/>
    <col min="11016" max="11016" width="6.28515625" style="10" bestFit="1" customWidth="1"/>
    <col min="11017" max="11017" width="6.42578125" style="10" bestFit="1" customWidth="1"/>
    <col min="11018" max="11018" width="5.85546875" style="10" bestFit="1" customWidth="1"/>
    <col min="11019" max="11019" width="5.7109375" style="10" bestFit="1" customWidth="1"/>
    <col min="11020" max="11020" width="6.5703125" style="10" bestFit="1" customWidth="1"/>
    <col min="11021" max="11021" width="6" style="10" bestFit="1" customWidth="1"/>
    <col min="11022" max="11022" width="6.28515625" style="10" bestFit="1" customWidth="1"/>
    <col min="11023" max="11023" width="6.42578125" style="10" bestFit="1" customWidth="1"/>
    <col min="11024" max="11024" width="6.42578125" style="10" customWidth="1"/>
    <col min="11025" max="11025" width="25" style="10" customWidth="1"/>
    <col min="11026" max="11026" width="46.28515625" style="10" customWidth="1"/>
    <col min="11027" max="11027" width="17.42578125" style="10" customWidth="1"/>
    <col min="11028" max="11028" width="12.5703125" style="10" bestFit="1" customWidth="1"/>
    <col min="11029" max="11029" width="7.7109375" style="10" bestFit="1" customWidth="1"/>
    <col min="11030" max="11030" width="15.85546875" style="10" customWidth="1"/>
    <col min="11031" max="11031" width="13.42578125" style="10" customWidth="1"/>
    <col min="11032" max="11032" width="20.5703125" style="10" customWidth="1"/>
    <col min="11033" max="11264" width="11.42578125" style="10"/>
    <col min="11265" max="11265" width="43" style="10" bestFit="1" customWidth="1"/>
    <col min="11266" max="11266" width="58" style="10" customWidth="1"/>
    <col min="11267" max="11267" width="17.140625" style="10" bestFit="1" customWidth="1"/>
    <col min="11268" max="11268" width="17.28515625" style="10" bestFit="1" customWidth="1"/>
    <col min="11269" max="11270" width="5.85546875" style="10" bestFit="1" customWidth="1"/>
    <col min="11271" max="11271" width="6.42578125" style="10" bestFit="1" customWidth="1"/>
    <col min="11272" max="11272" width="6.28515625" style="10" bestFit="1" customWidth="1"/>
    <col min="11273" max="11273" width="6.42578125" style="10" bestFit="1" customWidth="1"/>
    <col min="11274" max="11274" width="5.85546875" style="10" bestFit="1" customWidth="1"/>
    <col min="11275" max="11275" width="5.7109375" style="10" bestFit="1" customWidth="1"/>
    <col min="11276" max="11276" width="6.5703125" style="10" bestFit="1" customWidth="1"/>
    <col min="11277" max="11277" width="6" style="10" bestFit="1" customWidth="1"/>
    <col min="11278" max="11278" width="6.28515625" style="10" bestFit="1" customWidth="1"/>
    <col min="11279" max="11279" width="6.42578125" style="10" bestFit="1" customWidth="1"/>
    <col min="11280" max="11280" width="6.42578125" style="10" customWidth="1"/>
    <col min="11281" max="11281" width="25" style="10" customWidth="1"/>
    <col min="11282" max="11282" width="46.28515625" style="10" customWidth="1"/>
    <col min="11283" max="11283" width="17.42578125" style="10" customWidth="1"/>
    <col min="11284" max="11284" width="12.5703125" style="10" bestFit="1" customWidth="1"/>
    <col min="11285" max="11285" width="7.7109375" style="10" bestFit="1" customWidth="1"/>
    <col min="11286" max="11286" width="15.85546875" style="10" customWidth="1"/>
    <col min="11287" max="11287" width="13.42578125" style="10" customWidth="1"/>
    <col min="11288" max="11288" width="20.5703125" style="10" customWidth="1"/>
    <col min="11289" max="11520" width="11.42578125" style="10"/>
    <col min="11521" max="11521" width="43" style="10" bestFit="1" customWidth="1"/>
    <col min="11522" max="11522" width="58" style="10" customWidth="1"/>
    <col min="11523" max="11523" width="17.140625" style="10" bestFit="1" customWidth="1"/>
    <col min="11524" max="11524" width="17.28515625" style="10" bestFit="1" customWidth="1"/>
    <col min="11525" max="11526" width="5.85546875" style="10" bestFit="1" customWidth="1"/>
    <col min="11527" max="11527" width="6.42578125" style="10" bestFit="1" customWidth="1"/>
    <col min="11528" max="11528" width="6.28515625" style="10" bestFit="1" customWidth="1"/>
    <col min="11529" max="11529" width="6.42578125" style="10" bestFit="1" customWidth="1"/>
    <col min="11530" max="11530" width="5.85546875" style="10" bestFit="1" customWidth="1"/>
    <col min="11531" max="11531" width="5.7109375" style="10" bestFit="1" customWidth="1"/>
    <col min="11532" max="11532" width="6.5703125" style="10" bestFit="1" customWidth="1"/>
    <col min="11533" max="11533" width="6" style="10" bestFit="1" customWidth="1"/>
    <col min="11534" max="11534" width="6.28515625" style="10" bestFit="1" customWidth="1"/>
    <col min="11535" max="11535" width="6.42578125" style="10" bestFit="1" customWidth="1"/>
    <col min="11536" max="11536" width="6.42578125" style="10" customWidth="1"/>
    <col min="11537" max="11537" width="25" style="10" customWidth="1"/>
    <col min="11538" max="11538" width="46.28515625" style="10" customWidth="1"/>
    <col min="11539" max="11539" width="17.42578125" style="10" customWidth="1"/>
    <col min="11540" max="11540" width="12.5703125" style="10" bestFit="1" customWidth="1"/>
    <col min="11541" max="11541" width="7.7109375" style="10" bestFit="1" customWidth="1"/>
    <col min="11542" max="11542" width="15.85546875" style="10" customWidth="1"/>
    <col min="11543" max="11543" width="13.42578125" style="10" customWidth="1"/>
    <col min="11544" max="11544" width="20.5703125" style="10" customWidth="1"/>
    <col min="11545" max="11776" width="11.42578125" style="10"/>
    <col min="11777" max="11777" width="43" style="10" bestFit="1" customWidth="1"/>
    <col min="11778" max="11778" width="58" style="10" customWidth="1"/>
    <col min="11779" max="11779" width="17.140625" style="10" bestFit="1" customWidth="1"/>
    <col min="11780" max="11780" width="17.28515625" style="10" bestFit="1" customWidth="1"/>
    <col min="11781" max="11782" width="5.85546875" style="10" bestFit="1" customWidth="1"/>
    <col min="11783" max="11783" width="6.42578125" style="10" bestFit="1" customWidth="1"/>
    <col min="11784" max="11784" width="6.28515625" style="10" bestFit="1" customWidth="1"/>
    <col min="11785" max="11785" width="6.42578125" style="10" bestFit="1" customWidth="1"/>
    <col min="11786" max="11786" width="5.85546875" style="10" bestFit="1" customWidth="1"/>
    <col min="11787" max="11787" width="5.7109375" style="10" bestFit="1" customWidth="1"/>
    <col min="11788" max="11788" width="6.5703125" style="10" bestFit="1" customWidth="1"/>
    <col min="11789" max="11789" width="6" style="10" bestFit="1" customWidth="1"/>
    <col min="11790" max="11790" width="6.28515625" style="10" bestFit="1" customWidth="1"/>
    <col min="11791" max="11791" width="6.42578125" style="10" bestFit="1" customWidth="1"/>
    <col min="11792" max="11792" width="6.42578125" style="10" customWidth="1"/>
    <col min="11793" max="11793" width="25" style="10" customWidth="1"/>
    <col min="11794" max="11794" width="46.28515625" style="10" customWidth="1"/>
    <col min="11795" max="11795" width="17.42578125" style="10" customWidth="1"/>
    <col min="11796" max="11796" width="12.5703125" style="10" bestFit="1" customWidth="1"/>
    <col min="11797" max="11797" width="7.7109375" style="10" bestFit="1" customWidth="1"/>
    <col min="11798" max="11798" width="15.85546875" style="10" customWidth="1"/>
    <col min="11799" max="11799" width="13.42578125" style="10" customWidth="1"/>
    <col min="11800" max="11800" width="20.5703125" style="10" customWidth="1"/>
    <col min="11801" max="12032" width="11.42578125" style="10"/>
    <col min="12033" max="12033" width="43" style="10" bestFit="1" customWidth="1"/>
    <col min="12034" max="12034" width="58" style="10" customWidth="1"/>
    <col min="12035" max="12035" width="17.140625" style="10" bestFit="1" customWidth="1"/>
    <col min="12036" max="12036" width="17.28515625" style="10" bestFit="1" customWidth="1"/>
    <col min="12037" max="12038" width="5.85546875" style="10" bestFit="1" customWidth="1"/>
    <col min="12039" max="12039" width="6.42578125" style="10" bestFit="1" customWidth="1"/>
    <col min="12040" max="12040" width="6.28515625" style="10" bestFit="1" customWidth="1"/>
    <col min="12041" max="12041" width="6.42578125" style="10" bestFit="1" customWidth="1"/>
    <col min="12042" max="12042" width="5.85546875" style="10" bestFit="1" customWidth="1"/>
    <col min="12043" max="12043" width="5.7109375" style="10" bestFit="1" customWidth="1"/>
    <col min="12044" max="12044" width="6.5703125" style="10" bestFit="1" customWidth="1"/>
    <col min="12045" max="12045" width="6" style="10" bestFit="1" customWidth="1"/>
    <col min="12046" max="12046" width="6.28515625" style="10" bestFit="1" customWidth="1"/>
    <col min="12047" max="12047" width="6.42578125" style="10" bestFit="1" customWidth="1"/>
    <col min="12048" max="12048" width="6.42578125" style="10" customWidth="1"/>
    <col min="12049" max="12049" width="25" style="10" customWidth="1"/>
    <col min="12050" max="12050" width="46.28515625" style="10" customWidth="1"/>
    <col min="12051" max="12051" width="17.42578125" style="10" customWidth="1"/>
    <col min="12052" max="12052" width="12.5703125" style="10" bestFit="1" customWidth="1"/>
    <col min="12053" max="12053" width="7.7109375" style="10" bestFit="1" customWidth="1"/>
    <col min="12054" max="12054" width="15.85546875" style="10" customWidth="1"/>
    <col min="12055" max="12055" width="13.42578125" style="10" customWidth="1"/>
    <col min="12056" max="12056" width="20.5703125" style="10" customWidth="1"/>
    <col min="12057" max="12288" width="11.42578125" style="10"/>
    <col min="12289" max="12289" width="43" style="10" bestFit="1" customWidth="1"/>
    <col min="12290" max="12290" width="58" style="10" customWidth="1"/>
    <col min="12291" max="12291" width="17.140625" style="10" bestFit="1" customWidth="1"/>
    <col min="12292" max="12292" width="17.28515625" style="10" bestFit="1" customWidth="1"/>
    <col min="12293" max="12294" width="5.85546875" style="10" bestFit="1" customWidth="1"/>
    <col min="12295" max="12295" width="6.42578125" style="10" bestFit="1" customWidth="1"/>
    <col min="12296" max="12296" width="6.28515625" style="10" bestFit="1" customWidth="1"/>
    <col min="12297" max="12297" width="6.42578125" style="10" bestFit="1" customWidth="1"/>
    <col min="12298" max="12298" width="5.85546875" style="10" bestFit="1" customWidth="1"/>
    <col min="12299" max="12299" width="5.7109375" style="10" bestFit="1" customWidth="1"/>
    <col min="12300" max="12300" width="6.5703125" style="10" bestFit="1" customWidth="1"/>
    <col min="12301" max="12301" width="6" style="10" bestFit="1" customWidth="1"/>
    <col min="12302" max="12302" width="6.28515625" style="10" bestFit="1" customWidth="1"/>
    <col min="12303" max="12303" width="6.42578125" style="10" bestFit="1" customWidth="1"/>
    <col min="12304" max="12304" width="6.42578125" style="10" customWidth="1"/>
    <col min="12305" max="12305" width="25" style="10" customWidth="1"/>
    <col min="12306" max="12306" width="46.28515625" style="10" customWidth="1"/>
    <col min="12307" max="12307" width="17.42578125" style="10" customWidth="1"/>
    <col min="12308" max="12308" width="12.5703125" style="10" bestFit="1" customWidth="1"/>
    <col min="12309" max="12309" width="7.7109375" style="10" bestFit="1" customWidth="1"/>
    <col min="12310" max="12310" width="15.85546875" style="10" customWidth="1"/>
    <col min="12311" max="12311" width="13.42578125" style="10" customWidth="1"/>
    <col min="12312" max="12312" width="20.5703125" style="10" customWidth="1"/>
    <col min="12313" max="12544" width="11.42578125" style="10"/>
    <col min="12545" max="12545" width="43" style="10" bestFit="1" customWidth="1"/>
    <col min="12546" max="12546" width="58" style="10" customWidth="1"/>
    <col min="12547" max="12547" width="17.140625" style="10" bestFit="1" customWidth="1"/>
    <col min="12548" max="12548" width="17.28515625" style="10" bestFit="1" customWidth="1"/>
    <col min="12549" max="12550" width="5.85546875" style="10" bestFit="1" customWidth="1"/>
    <col min="12551" max="12551" width="6.42578125" style="10" bestFit="1" customWidth="1"/>
    <col min="12552" max="12552" width="6.28515625" style="10" bestFit="1" customWidth="1"/>
    <col min="12553" max="12553" width="6.42578125" style="10" bestFit="1" customWidth="1"/>
    <col min="12554" max="12554" width="5.85546875" style="10" bestFit="1" customWidth="1"/>
    <col min="12555" max="12555" width="5.7109375" style="10" bestFit="1" customWidth="1"/>
    <col min="12556" max="12556" width="6.5703125" style="10" bestFit="1" customWidth="1"/>
    <col min="12557" max="12557" width="6" style="10" bestFit="1" customWidth="1"/>
    <col min="12558" max="12558" width="6.28515625" style="10" bestFit="1" customWidth="1"/>
    <col min="12559" max="12559" width="6.42578125" style="10" bestFit="1" customWidth="1"/>
    <col min="12560" max="12560" width="6.42578125" style="10" customWidth="1"/>
    <col min="12561" max="12561" width="25" style="10" customWidth="1"/>
    <col min="12562" max="12562" width="46.28515625" style="10" customWidth="1"/>
    <col min="12563" max="12563" width="17.42578125" style="10" customWidth="1"/>
    <col min="12564" max="12564" width="12.5703125" style="10" bestFit="1" customWidth="1"/>
    <col min="12565" max="12565" width="7.7109375" style="10" bestFit="1" customWidth="1"/>
    <col min="12566" max="12566" width="15.85546875" style="10" customWidth="1"/>
    <col min="12567" max="12567" width="13.42578125" style="10" customWidth="1"/>
    <col min="12568" max="12568" width="20.5703125" style="10" customWidth="1"/>
    <col min="12569" max="12800" width="11.42578125" style="10"/>
    <col min="12801" max="12801" width="43" style="10" bestFit="1" customWidth="1"/>
    <col min="12802" max="12802" width="58" style="10" customWidth="1"/>
    <col min="12803" max="12803" width="17.140625" style="10" bestFit="1" customWidth="1"/>
    <col min="12804" max="12804" width="17.28515625" style="10" bestFit="1" customWidth="1"/>
    <col min="12805" max="12806" width="5.85546875" style="10" bestFit="1" customWidth="1"/>
    <col min="12807" max="12807" width="6.42578125" style="10" bestFit="1" customWidth="1"/>
    <col min="12808" max="12808" width="6.28515625" style="10" bestFit="1" customWidth="1"/>
    <col min="12809" max="12809" width="6.42578125" style="10" bestFit="1" customWidth="1"/>
    <col min="12810" max="12810" width="5.85546875" style="10" bestFit="1" customWidth="1"/>
    <col min="12811" max="12811" width="5.7109375" style="10" bestFit="1" customWidth="1"/>
    <col min="12812" max="12812" width="6.5703125" style="10" bestFit="1" customWidth="1"/>
    <col min="12813" max="12813" width="6" style="10" bestFit="1" customWidth="1"/>
    <col min="12814" max="12814" width="6.28515625" style="10" bestFit="1" customWidth="1"/>
    <col min="12815" max="12815" width="6.42578125" style="10" bestFit="1" customWidth="1"/>
    <col min="12816" max="12816" width="6.42578125" style="10" customWidth="1"/>
    <col min="12817" max="12817" width="25" style="10" customWidth="1"/>
    <col min="12818" max="12818" width="46.28515625" style="10" customWidth="1"/>
    <col min="12819" max="12819" width="17.42578125" style="10" customWidth="1"/>
    <col min="12820" max="12820" width="12.5703125" style="10" bestFit="1" customWidth="1"/>
    <col min="12821" max="12821" width="7.7109375" style="10" bestFit="1" customWidth="1"/>
    <col min="12822" max="12822" width="15.85546875" style="10" customWidth="1"/>
    <col min="12823" max="12823" width="13.42578125" style="10" customWidth="1"/>
    <col min="12824" max="12824" width="20.5703125" style="10" customWidth="1"/>
    <col min="12825" max="13056" width="11.42578125" style="10"/>
    <col min="13057" max="13057" width="43" style="10" bestFit="1" customWidth="1"/>
    <col min="13058" max="13058" width="58" style="10" customWidth="1"/>
    <col min="13059" max="13059" width="17.140625" style="10" bestFit="1" customWidth="1"/>
    <col min="13060" max="13060" width="17.28515625" style="10" bestFit="1" customWidth="1"/>
    <col min="13061" max="13062" width="5.85546875" style="10" bestFit="1" customWidth="1"/>
    <col min="13063" max="13063" width="6.42578125" style="10" bestFit="1" customWidth="1"/>
    <col min="13064" max="13064" width="6.28515625" style="10" bestFit="1" customWidth="1"/>
    <col min="13065" max="13065" width="6.42578125" style="10" bestFit="1" customWidth="1"/>
    <col min="13066" max="13066" width="5.85546875" style="10" bestFit="1" customWidth="1"/>
    <col min="13067" max="13067" width="5.7109375" style="10" bestFit="1" customWidth="1"/>
    <col min="13068" max="13068" width="6.5703125" style="10" bestFit="1" customWidth="1"/>
    <col min="13069" max="13069" width="6" style="10" bestFit="1" customWidth="1"/>
    <col min="13070" max="13070" width="6.28515625" style="10" bestFit="1" customWidth="1"/>
    <col min="13071" max="13071" width="6.42578125" style="10" bestFit="1" customWidth="1"/>
    <col min="13072" max="13072" width="6.42578125" style="10" customWidth="1"/>
    <col min="13073" max="13073" width="25" style="10" customWidth="1"/>
    <col min="13074" max="13074" width="46.28515625" style="10" customWidth="1"/>
    <col min="13075" max="13075" width="17.42578125" style="10" customWidth="1"/>
    <col min="13076" max="13076" width="12.5703125" style="10" bestFit="1" customWidth="1"/>
    <col min="13077" max="13077" width="7.7109375" style="10" bestFit="1" customWidth="1"/>
    <col min="13078" max="13078" width="15.85546875" style="10" customWidth="1"/>
    <col min="13079" max="13079" width="13.42578125" style="10" customWidth="1"/>
    <col min="13080" max="13080" width="20.5703125" style="10" customWidth="1"/>
    <col min="13081" max="13312" width="11.42578125" style="10"/>
    <col min="13313" max="13313" width="43" style="10" bestFit="1" customWidth="1"/>
    <col min="13314" max="13314" width="58" style="10" customWidth="1"/>
    <col min="13315" max="13315" width="17.140625" style="10" bestFit="1" customWidth="1"/>
    <col min="13316" max="13316" width="17.28515625" style="10" bestFit="1" customWidth="1"/>
    <col min="13317" max="13318" width="5.85546875" style="10" bestFit="1" customWidth="1"/>
    <col min="13319" max="13319" width="6.42578125" style="10" bestFit="1" customWidth="1"/>
    <col min="13320" max="13320" width="6.28515625" style="10" bestFit="1" customWidth="1"/>
    <col min="13321" max="13321" width="6.42578125" style="10" bestFit="1" customWidth="1"/>
    <col min="13322" max="13322" width="5.85546875" style="10" bestFit="1" customWidth="1"/>
    <col min="13323" max="13323" width="5.7109375" style="10" bestFit="1" customWidth="1"/>
    <col min="13324" max="13324" width="6.5703125" style="10" bestFit="1" customWidth="1"/>
    <col min="13325" max="13325" width="6" style="10" bestFit="1" customWidth="1"/>
    <col min="13326" max="13326" width="6.28515625" style="10" bestFit="1" customWidth="1"/>
    <col min="13327" max="13327" width="6.42578125" style="10" bestFit="1" customWidth="1"/>
    <col min="13328" max="13328" width="6.42578125" style="10" customWidth="1"/>
    <col min="13329" max="13329" width="25" style="10" customWidth="1"/>
    <col min="13330" max="13330" width="46.28515625" style="10" customWidth="1"/>
    <col min="13331" max="13331" width="17.42578125" style="10" customWidth="1"/>
    <col min="13332" max="13332" width="12.5703125" style="10" bestFit="1" customWidth="1"/>
    <col min="13333" max="13333" width="7.7109375" style="10" bestFit="1" customWidth="1"/>
    <col min="13334" max="13334" width="15.85546875" style="10" customWidth="1"/>
    <col min="13335" max="13335" width="13.42578125" style="10" customWidth="1"/>
    <col min="13336" max="13336" width="20.5703125" style="10" customWidth="1"/>
    <col min="13337" max="13568" width="11.42578125" style="10"/>
    <col min="13569" max="13569" width="43" style="10" bestFit="1" customWidth="1"/>
    <col min="13570" max="13570" width="58" style="10" customWidth="1"/>
    <col min="13571" max="13571" width="17.140625" style="10" bestFit="1" customWidth="1"/>
    <col min="13572" max="13572" width="17.28515625" style="10" bestFit="1" customWidth="1"/>
    <col min="13573" max="13574" width="5.85546875" style="10" bestFit="1" customWidth="1"/>
    <col min="13575" max="13575" width="6.42578125" style="10" bestFit="1" customWidth="1"/>
    <col min="13576" max="13576" width="6.28515625" style="10" bestFit="1" customWidth="1"/>
    <col min="13577" max="13577" width="6.42578125" style="10" bestFit="1" customWidth="1"/>
    <col min="13578" max="13578" width="5.85546875" style="10" bestFit="1" customWidth="1"/>
    <col min="13579" max="13579" width="5.7109375" style="10" bestFit="1" customWidth="1"/>
    <col min="13580" max="13580" width="6.5703125" style="10" bestFit="1" customWidth="1"/>
    <col min="13581" max="13581" width="6" style="10" bestFit="1" customWidth="1"/>
    <col min="13582" max="13582" width="6.28515625" style="10" bestFit="1" customWidth="1"/>
    <col min="13583" max="13583" width="6.42578125" style="10" bestFit="1" customWidth="1"/>
    <col min="13584" max="13584" width="6.42578125" style="10" customWidth="1"/>
    <col min="13585" max="13585" width="25" style="10" customWidth="1"/>
    <col min="13586" max="13586" width="46.28515625" style="10" customWidth="1"/>
    <col min="13587" max="13587" width="17.42578125" style="10" customWidth="1"/>
    <col min="13588" max="13588" width="12.5703125" style="10" bestFit="1" customWidth="1"/>
    <col min="13589" max="13589" width="7.7109375" style="10" bestFit="1" customWidth="1"/>
    <col min="13590" max="13590" width="15.85546875" style="10" customWidth="1"/>
    <col min="13591" max="13591" width="13.42578125" style="10" customWidth="1"/>
    <col min="13592" max="13592" width="20.5703125" style="10" customWidth="1"/>
    <col min="13593" max="13824" width="11.42578125" style="10"/>
    <col min="13825" max="13825" width="43" style="10" bestFit="1" customWidth="1"/>
    <col min="13826" max="13826" width="58" style="10" customWidth="1"/>
    <col min="13827" max="13827" width="17.140625" style="10" bestFit="1" customWidth="1"/>
    <col min="13828" max="13828" width="17.28515625" style="10" bestFit="1" customWidth="1"/>
    <col min="13829" max="13830" width="5.85546875" style="10" bestFit="1" customWidth="1"/>
    <col min="13831" max="13831" width="6.42578125" style="10" bestFit="1" customWidth="1"/>
    <col min="13832" max="13832" width="6.28515625" style="10" bestFit="1" customWidth="1"/>
    <col min="13833" max="13833" width="6.42578125" style="10" bestFit="1" customWidth="1"/>
    <col min="13834" max="13834" width="5.85546875" style="10" bestFit="1" customWidth="1"/>
    <col min="13835" max="13835" width="5.7109375" style="10" bestFit="1" customWidth="1"/>
    <col min="13836" max="13836" width="6.5703125" style="10" bestFit="1" customWidth="1"/>
    <col min="13837" max="13837" width="6" style="10" bestFit="1" customWidth="1"/>
    <col min="13838" max="13838" width="6.28515625" style="10" bestFit="1" customWidth="1"/>
    <col min="13839" max="13839" width="6.42578125" style="10" bestFit="1" customWidth="1"/>
    <col min="13840" max="13840" width="6.42578125" style="10" customWidth="1"/>
    <col min="13841" max="13841" width="25" style="10" customWidth="1"/>
    <col min="13842" max="13842" width="46.28515625" style="10" customWidth="1"/>
    <col min="13843" max="13843" width="17.42578125" style="10" customWidth="1"/>
    <col min="13844" max="13844" width="12.5703125" style="10" bestFit="1" customWidth="1"/>
    <col min="13845" max="13845" width="7.7109375" style="10" bestFit="1" customWidth="1"/>
    <col min="13846" max="13846" width="15.85546875" style="10" customWidth="1"/>
    <col min="13847" max="13847" width="13.42578125" style="10" customWidth="1"/>
    <col min="13848" max="13848" width="20.5703125" style="10" customWidth="1"/>
    <col min="13849" max="14080" width="11.42578125" style="10"/>
    <col min="14081" max="14081" width="43" style="10" bestFit="1" customWidth="1"/>
    <col min="14082" max="14082" width="58" style="10" customWidth="1"/>
    <col min="14083" max="14083" width="17.140625" style="10" bestFit="1" customWidth="1"/>
    <col min="14084" max="14084" width="17.28515625" style="10" bestFit="1" customWidth="1"/>
    <col min="14085" max="14086" width="5.85546875" style="10" bestFit="1" customWidth="1"/>
    <col min="14087" max="14087" width="6.42578125" style="10" bestFit="1" customWidth="1"/>
    <col min="14088" max="14088" width="6.28515625" style="10" bestFit="1" customWidth="1"/>
    <col min="14089" max="14089" width="6.42578125" style="10" bestFit="1" customWidth="1"/>
    <col min="14090" max="14090" width="5.85546875" style="10" bestFit="1" customWidth="1"/>
    <col min="14091" max="14091" width="5.7109375" style="10" bestFit="1" customWidth="1"/>
    <col min="14092" max="14092" width="6.5703125" style="10" bestFit="1" customWidth="1"/>
    <col min="14093" max="14093" width="6" style="10" bestFit="1" customWidth="1"/>
    <col min="14094" max="14094" width="6.28515625" style="10" bestFit="1" customWidth="1"/>
    <col min="14095" max="14095" width="6.42578125" style="10" bestFit="1" customWidth="1"/>
    <col min="14096" max="14096" width="6.42578125" style="10" customWidth="1"/>
    <col min="14097" max="14097" width="25" style="10" customWidth="1"/>
    <col min="14098" max="14098" width="46.28515625" style="10" customWidth="1"/>
    <col min="14099" max="14099" width="17.42578125" style="10" customWidth="1"/>
    <col min="14100" max="14100" width="12.5703125" style="10" bestFit="1" customWidth="1"/>
    <col min="14101" max="14101" width="7.7109375" style="10" bestFit="1" customWidth="1"/>
    <col min="14102" max="14102" width="15.85546875" style="10" customWidth="1"/>
    <col min="14103" max="14103" width="13.42578125" style="10" customWidth="1"/>
    <col min="14104" max="14104" width="20.5703125" style="10" customWidth="1"/>
    <col min="14105" max="14336" width="11.42578125" style="10"/>
    <col min="14337" max="14337" width="43" style="10" bestFit="1" customWidth="1"/>
    <col min="14338" max="14338" width="58" style="10" customWidth="1"/>
    <col min="14339" max="14339" width="17.140625" style="10" bestFit="1" customWidth="1"/>
    <col min="14340" max="14340" width="17.28515625" style="10" bestFit="1" customWidth="1"/>
    <col min="14341" max="14342" width="5.85546875" style="10" bestFit="1" customWidth="1"/>
    <col min="14343" max="14343" width="6.42578125" style="10" bestFit="1" customWidth="1"/>
    <col min="14344" max="14344" width="6.28515625" style="10" bestFit="1" customWidth="1"/>
    <col min="14345" max="14345" width="6.42578125" style="10" bestFit="1" customWidth="1"/>
    <col min="14346" max="14346" width="5.85546875" style="10" bestFit="1" customWidth="1"/>
    <col min="14347" max="14347" width="5.7109375" style="10" bestFit="1" customWidth="1"/>
    <col min="14348" max="14348" width="6.5703125" style="10" bestFit="1" customWidth="1"/>
    <col min="14349" max="14349" width="6" style="10" bestFit="1" customWidth="1"/>
    <col min="14350" max="14350" width="6.28515625" style="10" bestFit="1" customWidth="1"/>
    <col min="14351" max="14351" width="6.42578125" style="10" bestFit="1" customWidth="1"/>
    <col min="14352" max="14352" width="6.42578125" style="10" customWidth="1"/>
    <col min="14353" max="14353" width="25" style="10" customWidth="1"/>
    <col min="14354" max="14354" width="46.28515625" style="10" customWidth="1"/>
    <col min="14355" max="14355" width="17.42578125" style="10" customWidth="1"/>
    <col min="14356" max="14356" width="12.5703125" style="10" bestFit="1" customWidth="1"/>
    <col min="14357" max="14357" width="7.7109375" style="10" bestFit="1" customWidth="1"/>
    <col min="14358" max="14358" width="15.85546875" style="10" customWidth="1"/>
    <col min="14359" max="14359" width="13.42578125" style="10" customWidth="1"/>
    <col min="14360" max="14360" width="20.5703125" style="10" customWidth="1"/>
    <col min="14361" max="14592" width="11.42578125" style="10"/>
    <col min="14593" max="14593" width="43" style="10" bestFit="1" customWidth="1"/>
    <col min="14594" max="14594" width="58" style="10" customWidth="1"/>
    <col min="14595" max="14595" width="17.140625" style="10" bestFit="1" customWidth="1"/>
    <col min="14596" max="14596" width="17.28515625" style="10" bestFit="1" customWidth="1"/>
    <col min="14597" max="14598" width="5.85546875" style="10" bestFit="1" customWidth="1"/>
    <col min="14599" max="14599" width="6.42578125" style="10" bestFit="1" customWidth="1"/>
    <col min="14600" max="14600" width="6.28515625" style="10" bestFit="1" customWidth="1"/>
    <col min="14601" max="14601" width="6.42578125" style="10" bestFit="1" customWidth="1"/>
    <col min="14602" max="14602" width="5.85546875" style="10" bestFit="1" customWidth="1"/>
    <col min="14603" max="14603" width="5.7109375" style="10" bestFit="1" customWidth="1"/>
    <col min="14604" max="14604" width="6.5703125" style="10" bestFit="1" customWidth="1"/>
    <col min="14605" max="14605" width="6" style="10" bestFit="1" customWidth="1"/>
    <col min="14606" max="14606" width="6.28515625" style="10" bestFit="1" customWidth="1"/>
    <col min="14607" max="14607" width="6.42578125" style="10" bestFit="1" customWidth="1"/>
    <col min="14608" max="14608" width="6.42578125" style="10" customWidth="1"/>
    <col min="14609" max="14609" width="25" style="10" customWidth="1"/>
    <col min="14610" max="14610" width="46.28515625" style="10" customWidth="1"/>
    <col min="14611" max="14611" width="17.42578125" style="10" customWidth="1"/>
    <col min="14612" max="14612" width="12.5703125" style="10" bestFit="1" customWidth="1"/>
    <col min="14613" max="14613" width="7.7109375" style="10" bestFit="1" customWidth="1"/>
    <col min="14614" max="14614" width="15.85546875" style="10" customWidth="1"/>
    <col min="14615" max="14615" width="13.42578125" style="10" customWidth="1"/>
    <col min="14616" max="14616" width="20.5703125" style="10" customWidth="1"/>
    <col min="14617" max="14848" width="11.42578125" style="10"/>
    <col min="14849" max="14849" width="43" style="10" bestFit="1" customWidth="1"/>
    <col min="14850" max="14850" width="58" style="10" customWidth="1"/>
    <col min="14851" max="14851" width="17.140625" style="10" bestFit="1" customWidth="1"/>
    <col min="14852" max="14852" width="17.28515625" style="10" bestFit="1" customWidth="1"/>
    <col min="14853" max="14854" width="5.85546875" style="10" bestFit="1" customWidth="1"/>
    <col min="14855" max="14855" width="6.42578125" style="10" bestFit="1" customWidth="1"/>
    <col min="14856" max="14856" width="6.28515625" style="10" bestFit="1" customWidth="1"/>
    <col min="14857" max="14857" width="6.42578125" style="10" bestFit="1" customWidth="1"/>
    <col min="14858" max="14858" width="5.85546875" style="10" bestFit="1" customWidth="1"/>
    <col min="14859" max="14859" width="5.7109375" style="10" bestFit="1" customWidth="1"/>
    <col min="14860" max="14860" width="6.5703125" style="10" bestFit="1" customWidth="1"/>
    <col min="14861" max="14861" width="6" style="10" bestFit="1" customWidth="1"/>
    <col min="14862" max="14862" width="6.28515625" style="10" bestFit="1" customWidth="1"/>
    <col min="14863" max="14863" width="6.42578125" style="10" bestFit="1" customWidth="1"/>
    <col min="14864" max="14864" width="6.42578125" style="10" customWidth="1"/>
    <col min="14865" max="14865" width="25" style="10" customWidth="1"/>
    <col min="14866" max="14866" width="46.28515625" style="10" customWidth="1"/>
    <col min="14867" max="14867" width="17.42578125" style="10" customWidth="1"/>
    <col min="14868" max="14868" width="12.5703125" style="10" bestFit="1" customWidth="1"/>
    <col min="14869" max="14869" width="7.7109375" style="10" bestFit="1" customWidth="1"/>
    <col min="14870" max="14870" width="15.85546875" style="10" customWidth="1"/>
    <col min="14871" max="14871" width="13.42578125" style="10" customWidth="1"/>
    <col min="14872" max="14872" width="20.5703125" style="10" customWidth="1"/>
    <col min="14873" max="15104" width="11.42578125" style="10"/>
    <col min="15105" max="15105" width="43" style="10" bestFit="1" customWidth="1"/>
    <col min="15106" max="15106" width="58" style="10" customWidth="1"/>
    <col min="15107" max="15107" width="17.140625" style="10" bestFit="1" customWidth="1"/>
    <col min="15108" max="15108" width="17.28515625" style="10" bestFit="1" customWidth="1"/>
    <col min="15109" max="15110" width="5.85546875" style="10" bestFit="1" customWidth="1"/>
    <col min="15111" max="15111" width="6.42578125" style="10" bestFit="1" customWidth="1"/>
    <col min="15112" max="15112" width="6.28515625" style="10" bestFit="1" customWidth="1"/>
    <col min="15113" max="15113" width="6.42578125" style="10" bestFit="1" customWidth="1"/>
    <col min="15114" max="15114" width="5.85546875" style="10" bestFit="1" customWidth="1"/>
    <col min="15115" max="15115" width="5.7109375" style="10" bestFit="1" customWidth="1"/>
    <col min="15116" max="15116" width="6.5703125" style="10" bestFit="1" customWidth="1"/>
    <col min="15117" max="15117" width="6" style="10" bestFit="1" customWidth="1"/>
    <col min="15118" max="15118" width="6.28515625" style="10" bestFit="1" customWidth="1"/>
    <col min="15119" max="15119" width="6.42578125" style="10" bestFit="1" customWidth="1"/>
    <col min="15120" max="15120" width="6.42578125" style="10" customWidth="1"/>
    <col min="15121" max="15121" width="25" style="10" customWidth="1"/>
    <col min="15122" max="15122" width="46.28515625" style="10" customWidth="1"/>
    <col min="15123" max="15123" width="17.42578125" style="10" customWidth="1"/>
    <col min="15124" max="15124" width="12.5703125" style="10" bestFit="1" customWidth="1"/>
    <col min="15125" max="15125" width="7.7109375" style="10" bestFit="1" customWidth="1"/>
    <col min="15126" max="15126" width="15.85546875" style="10" customWidth="1"/>
    <col min="15127" max="15127" width="13.42578125" style="10" customWidth="1"/>
    <col min="15128" max="15128" width="20.5703125" style="10" customWidth="1"/>
    <col min="15129" max="15360" width="11.42578125" style="10"/>
    <col min="15361" max="15361" width="43" style="10" bestFit="1" customWidth="1"/>
    <col min="15362" max="15362" width="58" style="10" customWidth="1"/>
    <col min="15363" max="15363" width="17.140625" style="10" bestFit="1" customWidth="1"/>
    <col min="15364" max="15364" width="17.28515625" style="10" bestFit="1" customWidth="1"/>
    <col min="15365" max="15366" width="5.85546875" style="10" bestFit="1" customWidth="1"/>
    <col min="15367" max="15367" width="6.42578125" style="10" bestFit="1" customWidth="1"/>
    <col min="15368" max="15368" width="6.28515625" style="10" bestFit="1" customWidth="1"/>
    <col min="15369" max="15369" width="6.42578125" style="10" bestFit="1" customWidth="1"/>
    <col min="15370" max="15370" width="5.85546875" style="10" bestFit="1" customWidth="1"/>
    <col min="15371" max="15371" width="5.7109375" style="10" bestFit="1" customWidth="1"/>
    <col min="15372" max="15372" width="6.5703125" style="10" bestFit="1" customWidth="1"/>
    <col min="15373" max="15373" width="6" style="10" bestFit="1" customWidth="1"/>
    <col min="15374" max="15374" width="6.28515625" style="10" bestFit="1" customWidth="1"/>
    <col min="15375" max="15375" width="6.42578125" style="10" bestFit="1" customWidth="1"/>
    <col min="15376" max="15376" width="6.42578125" style="10" customWidth="1"/>
    <col min="15377" max="15377" width="25" style="10" customWidth="1"/>
    <col min="15378" max="15378" width="46.28515625" style="10" customWidth="1"/>
    <col min="15379" max="15379" width="17.42578125" style="10" customWidth="1"/>
    <col min="15380" max="15380" width="12.5703125" style="10" bestFit="1" customWidth="1"/>
    <col min="15381" max="15381" width="7.7109375" style="10" bestFit="1" customWidth="1"/>
    <col min="15382" max="15382" width="15.85546875" style="10" customWidth="1"/>
    <col min="15383" max="15383" width="13.42578125" style="10" customWidth="1"/>
    <col min="15384" max="15384" width="20.5703125" style="10" customWidth="1"/>
    <col min="15385" max="15616" width="11.42578125" style="10"/>
    <col min="15617" max="15617" width="43" style="10" bestFit="1" customWidth="1"/>
    <col min="15618" max="15618" width="58" style="10" customWidth="1"/>
    <col min="15619" max="15619" width="17.140625" style="10" bestFit="1" customWidth="1"/>
    <col min="15620" max="15620" width="17.28515625" style="10" bestFit="1" customWidth="1"/>
    <col min="15621" max="15622" width="5.85546875" style="10" bestFit="1" customWidth="1"/>
    <col min="15623" max="15623" width="6.42578125" style="10" bestFit="1" customWidth="1"/>
    <col min="15624" max="15624" width="6.28515625" style="10" bestFit="1" customWidth="1"/>
    <col min="15625" max="15625" width="6.42578125" style="10" bestFit="1" customWidth="1"/>
    <col min="15626" max="15626" width="5.85546875" style="10" bestFit="1" customWidth="1"/>
    <col min="15627" max="15627" width="5.7109375" style="10" bestFit="1" customWidth="1"/>
    <col min="15628" max="15628" width="6.5703125" style="10" bestFit="1" customWidth="1"/>
    <col min="15629" max="15629" width="6" style="10" bestFit="1" customWidth="1"/>
    <col min="15630" max="15630" width="6.28515625" style="10" bestFit="1" customWidth="1"/>
    <col min="15631" max="15631" width="6.42578125" style="10" bestFit="1" customWidth="1"/>
    <col min="15632" max="15632" width="6.42578125" style="10" customWidth="1"/>
    <col min="15633" max="15633" width="25" style="10" customWidth="1"/>
    <col min="15634" max="15634" width="46.28515625" style="10" customWidth="1"/>
    <col min="15635" max="15635" width="17.42578125" style="10" customWidth="1"/>
    <col min="15636" max="15636" width="12.5703125" style="10" bestFit="1" customWidth="1"/>
    <col min="15637" max="15637" width="7.7109375" style="10" bestFit="1" customWidth="1"/>
    <col min="15638" max="15638" width="15.85546875" style="10" customWidth="1"/>
    <col min="15639" max="15639" width="13.42578125" style="10" customWidth="1"/>
    <col min="15640" max="15640" width="20.5703125" style="10" customWidth="1"/>
    <col min="15641" max="15872" width="11.42578125" style="10"/>
    <col min="15873" max="15873" width="43" style="10" bestFit="1" customWidth="1"/>
    <col min="15874" max="15874" width="58" style="10" customWidth="1"/>
    <col min="15875" max="15875" width="17.140625" style="10" bestFit="1" customWidth="1"/>
    <col min="15876" max="15876" width="17.28515625" style="10" bestFit="1" customWidth="1"/>
    <col min="15877" max="15878" width="5.85546875" style="10" bestFit="1" customWidth="1"/>
    <col min="15879" max="15879" width="6.42578125" style="10" bestFit="1" customWidth="1"/>
    <col min="15880" max="15880" width="6.28515625" style="10" bestFit="1" customWidth="1"/>
    <col min="15881" max="15881" width="6.42578125" style="10" bestFit="1" customWidth="1"/>
    <col min="15882" max="15882" width="5.85546875" style="10" bestFit="1" customWidth="1"/>
    <col min="15883" max="15883" width="5.7109375" style="10" bestFit="1" customWidth="1"/>
    <col min="15884" max="15884" width="6.5703125" style="10" bestFit="1" customWidth="1"/>
    <col min="15885" max="15885" width="6" style="10" bestFit="1" customWidth="1"/>
    <col min="15886" max="15886" width="6.28515625" style="10" bestFit="1" customWidth="1"/>
    <col min="15887" max="15887" width="6.42578125" style="10" bestFit="1" customWidth="1"/>
    <col min="15888" max="15888" width="6.42578125" style="10" customWidth="1"/>
    <col min="15889" max="15889" width="25" style="10" customWidth="1"/>
    <col min="15890" max="15890" width="46.28515625" style="10" customWidth="1"/>
    <col min="15891" max="15891" width="17.42578125" style="10" customWidth="1"/>
    <col min="15892" max="15892" width="12.5703125" style="10" bestFit="1" customWidth="1"/>
    <col min="15893" max="15893" width="7.7109375" style="10" bestFit="1" customWidth="1"/>
    <col min="15894" max="15894" width="15.85546875" style="10" customWidth="1"/>
    <col min="15895" max="15895" width="13.42578125" style="10" customWidth="1"/>
    <col min="15896" max="15896" width="20.5703125" style="10" customWidth="1"/>
    <col min="15897" max="16128" width="11.42578125" style="10"/>
    <col min="16129" max="16129" width="43" style="10" bestFit="1" customWidth="1"/>
    <col min="16130" max="16130" width="58" style="10" customWidth="1"/>
    <col min="16131" max="16131" width="17.140625" style="10" bestFit="1" customWidth="1"/>
    <col min="16132" max="16132" width="17.28515625" style="10" bestFit="1" customWidth="1"/>
    <col min="16133" max="16134" width="5.85546875" style="10" bestFit="1" customWidth="1"/>
    <col min="16135" max="16135" width="6.42578125" style="10" bestFit="1" customWidth="1"/>
    <col min="16136" max="16136" width="6.28515625" style="10" bestFit="1" customWidth="1"/>
    <col min="16137" max="16137" width="6.42578125" style="10" bestFit="1" customWidth="1"/>
    <col min="16138" max="16138" width="5.85546875" style="10" bestFit="1" customWidth="1"/>
    <col min="16139" max="16139" width="5.7109375" style="10" bestFit="1" customWidth="1"/>
    <col min="16140" max="16140" width="6.5703125" style="10" bestFit="1" customWidth="1"/>
    <col min="16141" max="16141" width="6" style="10" bestFit="1" customWidth="1"/>
    <col min="16142" max="16142" width="6.28515625" style="10" bestFit="1" customWidth="1"/>
    <col min="16143" max="16143" width="6.42578125" style="10" bestFit="1" customWidth="1"/>
    <col min="16144" max="16144" width="6.42578125" style="10" customWidth="1"/>
    <col min="16145" max="16145" width="25" style="10" customWidth="1"/>
    <col min="16146" max="16146" width="46.28515625" style="10" customWidth="1"/>
    <col min="16147" max="16147" width="17.42578125" style="10" customWidth="1"/>
    <col min="16148" max="16148" width="12.5703125" style="10" bestFit="1" customWidth="1"/>
    <col min="16149" max="16149" width="7.7109375" style="10" bestFit="1" customWidth="1"/>
    <col min="16150" max="16150" width="15.85546875" style="10" customWidth="1"/>
    <col min="16151" max="16151" width="13.42578125" style="10" customWidth="1"/>
    <col min="16152" max="16152" width="20.5703125" style="10" customWidth="1"/>
    <col min="16153" max="16384" width="11.42578125" style="10"/>
  </cols>
  <sheetData>
    <row r="1" spans="1:24" s="1" customFormat="1" ht="28.5" customHeight="1" thickBot="1" x14ac:dyDescent="0.25">
      <c r="A1" s="116" t="s">
        <v>91</v>
      </c>
      <c r="B1" s="117"/>
      <c r="C1" s="117"/>
      <c r="D1" s="117"/>
      <c r="E1" s="117"/>
      <c r="F1" s="117"/>
      <c r="G1" s="117"/>
      <c r="H1" s="117"/>
      <c r="I1" s="117"/>
      <c r="J1" s="117"/>
      <c r="K1" s="117"/>
      <c r="L1" s="117"/>
      <c r="M1" s="117"/>
      <c r="N1" s="117"/>
      <c r="O1" s="117"/>
      <c r="P1" s="117"/>
      <c r="Q1" s="117"/>
      <c r="R1" s="117"/>
      <c r="S1" s="117"/>
      <c r="T1" s="117"/>
      <c r="U1" s="117"/>
      <c r="V1" s="117"/>
      <c r="W1" s="117"/>
      <c r="X1" s="118"/>
    </row>
    <row r="2" spans="1:24" s="1" customFormat="1" ht="12.75" customHeight="1" thickBot="1" x14ac:dyDescent="0.25">
      <c r="A2" s="2"/>
      <c r="B2" s="2"/>
      <c r="C2" s="2"/>
      <c r="D2" s="2"/>
      <c r="E2" s="2"/>
      <c r="F2" s="2"/>
      <c r="G2" s="2"/>
      <c r="H2" s="2"/>
      <c r="I2" s="2"/>
      <c r="J2" s="2"/>
      <c r="K2" s="2"/>
      <c r="L2" s="2"/>
      <c r="M2" s="2"/>
      <c r="N2" s="2"/>
      <c r="O2" s="2"/>
      <c r="P2" s="34"/>
      <c r="Q2" s="34"/>
      <c r="R2" s="34"/>
      <c r="S2" s="34"/>
      <c r="T2" s="34"/>
      <c r="U2" s="34"/>
      <c r="V2" s="34"/>
      <c r="W2" s="34"/>
      <c r="X2" s="34"/>
    </row>
    <row r="3" spans="1:24" s="1" customFormat="1" ht="28.5" customHeight="1" thickBot="1" x14ac:dyDescent="0.25">
      <c r="A3" s="3" t="s">
        <v>0</v>
      </c>
      <c r="B3" s="119" t="str">
        <f>'[2]ANEXO 1(PAS)'!B3:D3</f>
        <v xml:space="preserve">Coordinación Seccional de Calidad </v>
      </c>
      <c r="C3" s="119"/>
      <c r="D3" s="119"/>
      <c r="E3" s="119"/>
      <c r="F3" s="119"/>
      <c r="G3" s="119"/>
      <c r="H3" s="119"/>
      <c r="I3" s="119"/>
      <c r="J3" s="119"/>
      <c r="K3" s="119"/>
      <c r="L3" s="119"/>
      <c r="M3" s="119"/>
      <c r="N3" s="119"/>
      <c r="O3" s="119"/>
      <c r="P3" s="119"/>
      <c r="Q3" s="119"/>
      <c r="R3" s="120"/>
      <c r="S3" s="121"/>
      <c r="T3" s="121"/>
      <c r="U3" s="121"/>
      <c r="V3" s="121"/>
      <c r="W3" s="121"/>
      <c r="X3" s="122"/>
    </row>
    <row r="4" spans="1:24" s="1" customFormat="1" ht="28.5" customHeight="1" thickBot="1" x14ac:dyDescent="0.25">
      <c r="A4" s="3" t="s">
        <v>1</v>
      </c>
      <c r="B4" s="119" t="str">
        <f>'[2]ANEXO 1(PAS)'!B4:D4</f>
        <v>Gloria Amparo Sánchez Maldonado</v>
      </c>
      <c r="C4" s="119"/>
      <c r="D4" s="119"/>
      <c r="E4" s="119"/>
      <c r="F4" s="119"/>
      <c r="G4" s="119"/>
      <c r="H4" s="119"/>
      <c r="I4" s="119"/>
      <c r="J4" s="119"/>
      <c r="K4" s="119"/>
      <c r="L4" s="119"/>
      <c r="M4" s="119"/>
      <c r="N4" s="119"/>
      <c r="O4" s="119"/>
      <c r="P4" s="119"/>
      <c r="Q4" s="119"/>
      <c r="R4" s="120"/>
      <c r="S4" s="123"/>
      <c r="T4" s="123"/>
      <c r="U4" s="123"/>
      <c r="V4" s="123"/>
      <c r="W4" s="123"/>
      <c r="X4" s="124"/>
    </row>
    <row r="5" spans="1:24" s="1" customFormat="1" ht="28.5" customHeight="1" thickBot="1" x14ac:dyDescent="0.25">
      <c r="A5" s="3" t="s">
        <v>2</v>
      </c>
      <c r="B5" s="127">
        <v>43648</v>
      </c>
      <c r="C5" s="119"/>
      <c r="D5" s="119"/>
      <c r="E5" s="119"/>
      <c r="F5" s="119"/>
      <c r="G5" s="119"/>
      <c r="H5" s="119"/>
      <c r="I5" s="119"/>
      <c r="J5" s="119"/>
      <c r="K5" s="119"/>
      <c r="L5" s="119"/>
      <c r="M5" s="119"/>
      <c r="N5" s="119"/>
      <c r="O5" s="119"/>
      <c r="P5" s="119"/>
      <c r="Q5" s="119"/>
      <c r="R5" s="120"/>
      <c r="S5" s="123"/>
      <c r="T5" s="123"/>
      <c r="U5" s="123"/>
      <c r="V5" s="123"/>
      <c r="W5" s="123"/>
      <c r="X5" s="124"/>
    </row>
    <row r="6" spans="1:24" s="1" customFormat="1" ht="28.5" customHeight="1" thickBot="1" x14ac:dyDescent="0.25">
      <c r="A6" s="3" t="s">
        <v>3</v>
      </c>
      <c r="B6" s="128" t="str">
        <f>'[2]ANEXO 1(PAS)'!B6</f>
        <v>Administrativo</v>
      </c>
      <c r="C6" s="129"/>
      <c r="D6" s="129"/>
      <c r="E6" s="129"/>
      <c r="F6" s="129"/>
      <c r="G6" s="129"/>
      <c r="H6" s="130"/>
      <c r="I6" s="131" t="s">
        <v>4</v>
      </c>
      <c r="J6" s="132"/>
      <c r="K6" s="132"/>
      <c r="L6" s="132"/>
      <c r="M6" s="132"/>
      <c r="N6" s="133"/>
      <c r="O6" s="134" t="s">
        <v>48</v>
      </c>
      <c r="P6" s="135"/>
      <c r="Q6" s="135"/>
      <c r="R6" s="136"/>
      <c r="S6" s="123"/>
      <c r="T6" s="123"/>
      <c r="U6" s="123"/>
      <c r="V6" s="123"/>
      <c r="W6" s="123"/>
      <c r="X6" s="124"/>
    </row>
    <row r="7" spans="1:24" s="1" customFormat="1" ht="27" customHeight="1" thickBot="1" x14ac:dyDescent="0.25">
      <c r="A7" s="3" t="s">
        <v>5</v>
      </c>
      <c r="B7" s="119" t="str">
        <f>'[2]ANEXO 1(PAS)'!B8:H8</f>
        <v>Ampliación del Sistema de Gestión de la Calidad</v>
      </c>
      <c r="C7" s="119"/>
      <c r="D7" s="119"/>
      <c r="E7" s="119"/>
      <c r="F7" s="119"/>
      <c r="G7" s="119"/>
      <c r="H7" s="119"/>
      <c r="I7" s="119"/>
      <c r="J7" s="119"/>
      <c r="K7" s="119"/>
      <c r="L7" s="119"/>
      <c r="M7" s="119"/>
      <c r="N7" s="119"/>
      <c r="O7" s="119"/>
      <c r="P7" s="119"/>
      <c r="Q7" s="119"/>
      <c r="R7" s="120"/>
      <c r="S7" s="125"/>
      <c r="T7" s="125"/>
      <c r="U7" s="125"/>
      <c r="V7" s="125"/>
      <c r="W7" s="125"/>
      <c r="X7" s="126"/>
    </row>
    <row r="8" spans="1:24" s="1" customFormat="1" ht="23.25" customHeight="1" x14ac:dyDescent="0.2">
      <c r="A8" s="111" t="s">
        <v>6</v>
      </c>
      <c r="B8" s="99" t="s">
        <v>7</v>
      </c>
      <c r="C8" s="113"/>
      <c r="D8" s="114"/>
      <c r="E8" s="115" t="s">
        <v>49</v>
      </c>
      <c r="F8" s="101"/>
      <c r="G8" s="101"/>
      <c r="H8" s="101"/>
      <c r="I8" s="101"/>
      <c r="J8" s="101"/>
      <c r="K8" s="101"/>
      <c r="L8" s="101"/>
      <c r="M8" s="101"/>
      <c r="N8" s="101"/>
      <c r="O8" s="101"/>
      <c r="P8" s="102"/>
      <c r="Q8" s="99" t="s">
        <v>9</v>
      </c>
      <c r="R8" s="100"/>
      <c r="S8" s="101"/>
      <c r="T8" s="101"/>
      <c r="U8" s="101"/>
      <c r="V8" s="101"/>
      <c r="W8" s="102"/>
      <c r="X8" s="106" t="s">
        <v>10</v>
      </c>
    </row>
    <row r="9" spans="1:24" ht="45" customHeight="1" x14ac:dyDescent="0.2">
      <c r="A9" s="112"/>
      <c r="B9" s="36" t="s">
        <v>11</v>
      </c>
      <c r="C9" s="4" t="s">
        <v>35</v>
      </c>
      <c r="D9" s="5" t="s">
        <v>12</v>
      </c>
      <c r="E9" s="6" t="s">
        <v>13</v>
      </c>
      <c r="F9" s="39" t="s">
        <v>14</v>
      </c>
      <c r="G9" s="39" t="s">
        <v>15</v>
      </c>
      <c r="H9" s="39" t="s">
        <v>16</v>
      </c>
      <c r="I9" s="7" t="s">
        <v>17</v>
      </c>
      <c r="J9" s="39" t="s">
        <v>18</v>
      </c>
      <c r="K9" s="39" t="s">
        <v>19</v>
      </c>
      <c r="L9" s="39" t="s">
        <v>20</v>
      </c>
      <c r="M9" s="7" t="s">
        <v>21</v>
      </c>
      <c r="N9" s="39" t="s">
        <v>22</v>
      </c>
      <c r="O9" s="39" t="s">
        <v>23</v>
      </c>
      <c r="P9" s="40" t="s">
        <v>24</v>
      </c>
      <c r="Q9" s="36" t="s">
        <v>25</v>
      </c>
      <c r="R9" s="37" t="s">
        <v>26</v>
      </c>
      <c r="S9" s="37" t="s">
        <v>27</v>
      </c>
      <c r="T9" s="37" t="s">
        <v>28</v>
      </c>
      <c r="U9" s="37" t="s">
        <v>88</v>
      </c>
      <c r="V9" s="37" t="s">
        <v>29</v>
      </c>
      <c r="W9" s="38" t="s">
        <v>30</v>
      </c>
      <c r="X9" s="107" t="s">
        <v>31</v>
      </c>
    </row>
    <row r="10" spans="1:24" ht="74.25" customHeight="1" x14ac:dyDescent="0.2">
      <c r="A10" s="108" t="s">
        <v>92</v>
      </c>
      <c r="B10" s="74" t="s">
        <v>93</v>
      </c>
      <c r="C10" s="109"/>
      <c r="D10" s="77" t="s">
        <v>96</v>
      </c>
      <c r="E10" s="80" t="s">
        <v>83</v>
      </c>
      <c r="F10" s="80" t="s">
        <v>83</v>
      </c>
      <c r="G10" s="80" t="s">
        <v>83</v>
      </c>
      <c r="H10" s="80" t="s">
        <v>83</v>
      </c>
      <c r="I10" s="80" t="s">
        <v>83</v>
      </c>
      <c r="J10" s="80" t="s">
        <v>83</v>
      </c>
      <c r="K10" s="80" t="s">
        <v>83</v>
      </c>
      <c r="L10" s="80" t="s">
        <v>83</v>
      </c>
      <c r="M10" s="80" t="s">
        <v>83</v>
      </c>
      <c r="N10" s="80" t="s">
        <v>83</v>
      </c>
      <c r="O10" s="80" t="s">
        <v>83</v>
      </c>
      <c r="P10" s="80" t="s">
        <v>83</v>
      </c>
      <c r="Q10" s="29" t="s">
        <v>50</v>
      </c>
      <c r="R10" s="29" t="s">
        <v>51</v>
      </c>
      <c r="S10" s="29" t="s">
        <v>52</v>
      </c>
      <c r="T10" s="41">
        <v>0.7</v>
      </c>
      <c r="U10" s="41">
        <v>0.75</v>
      </c>
      <c r="V10" s="43" t="s">
        <v>53</v>
      </c>
      <c r="W10" s="43" t="s">
        <v>47</v>
      </c>
      <c r="X10" s="110"/>
    </row>
    <row r="11" spans="1:24" ht="78" customHeight="1" x14ac:dyDescent="0.2">
      <c r="A11" s="108"/>
      <c r="B11" s="74" t="s">
        <v>99</v>
      </c>
      <c r="C11" s="109"/>
      <c r="D11" s="78" t="s">
        <v>98</v>
      </c>
      <c r="E11" s="80" t="s">
        <v>83</v>
      </c>
      <c r="F11" s="80" t="s">
        <v>83</v>
      </c>
      <c r="G11" s="80" t="s">
        <v>83</v>
      </c>
      <c r="H11" s="11"/>
      <c r="I11" s="11"/>
      <c r="J11" s="11"/>
      <c r="K11" s="11"/>
      <c r="L11" s="11"/>
      <c r="M11" s="11"/>
      <c r="N11" s="11"/>
      <c r="O11" s="11"/>
      <c r="P11" s="11"/>
      <c r="Q11" s="29" t="s">
        <v>54</v>
      </c>
      <c r="R11" s="12" t="s">
        <v>55</v>
      </c>
      <c r="S11" s="29" t="s">
        <v>56</v>
      </c>
      <c r="T11" s="41">
        <v>0.2</v>
      </c>
      <c r="U11" s="41">
        <v>0.6</v>
      </c>
      <c r="V11" s="43" t="s">
        <v>53</v>
      </c>
      <c r="W11" s="43" t="s">
        <v>47</v>
      </c>
      <c r="X11" s="110"/>
    </row>
    <row r="12" spans="1:24" ht="64.5" customHeight="1" x14ac:dyDescent="0.2">
      <c r="A12" s="108"/>
      <c r="B12" s="74" t="s">
        <v>94</v>
      </c>
      <c r="C12" s="109"/>
      <c r="D12" s="103" t="s">
        <v>97</v>
      </c>
      <c r="E12" s="80" t="s">
        <v>83</v>
      </c>
      <c r="F12" s="80" t="s">
        <v>83</v>
      </c>
      <c r="G12" s="80" t="s">
        <v>83</v>
      </c>
      <c r="H12" s="80" t="s">
        <v>83</v>
      </c>
      <c r="I12" s="80" t="s">
        <v>83</v>
      </c>
      <c r="J12" s="80" t="s">
        <v>83</v>
      </c>
      <c r="K12" s="80" t="s">
        <v>83</v>
      </c>
      <c r="L12" s="80" t="s">
        <v>83</v>
      </c>
      <c r="M12" s="80" t="s">
        <v>83</v>
      </c>
      <c r="N12" s="80" t="s">
        <v>83</v>
      </c>
      <c r="O12" s="80" t="s">
        <v>83</v>
      </c>
      <c r="P12" s="80" t="s">
        <v>83</v>
      </c>
      <c r="Q12" s="29" t="s">
        <v>100</v>
      </c>
      <c r="R12" s="11"/>
      <c r="S12" s="29" t="s">
        <v>52</v>
      </c>
      <c r="T12" s="41">
        <v>0.7</v>
      </c>
      <c r="U12" s="41">
        <v>0.75</v>
      </c>
      <c r="V12" s="11"/>
      <c r="W12" s="32" t="s">
        <v>101</v>
      </c>
      <c r="X12" s="110"/>
    </row>
    <row r="13" spans="1:24" ht="64.5" customHeight="1" x14ac:dyDescent="0.2">
      <c r="A13" s="108"/>
      <c r="B13" s="74" t="s">
        <v>95</v>
      </c>
      <c r="C13" s="109"/>
      <c r="D13" s="104"/>
      <c r="E13" s="80" t="s">
        <v>83</v>
      </c>
      <c r="F13" s="80" t="s">
        <v>83</v>
      </c>
      <c r="G13" s="80" t="s">
        <v>83</v>
      </c>
      <c r="H13" s="80" t="s">
        <v>83</v>
      </c>
      <c r="I13" s="80" t="s">
        <v>83</v>
      </c>
      <c r="J13" s="80" t="s">
        <v>83</v>
      </c>
      <c r="K13" s="80" t="s">
        <v>83</v>
      </c>
      <c r="L13" s="80" t="s">
        <v>83</v>
      </c>
      <c r="M13" s="80" t="s">
        <v>83</v>
      </c>
      <c r="N13" s="80" t="s">
        <v>83</v>
      </c>
      <c r="O13" s="80" t="s">
        <v>83</v>
      </c>
      <c r="P13" s="80" t="s">
        <v>83</v>
      </c>
      <c r="Q13" s="29" t="s">
        <v>57</v>
      </c>
      <c r="R13" s="29" t="s">
        <v>58</v>
      </c>
      <c r="S13" s="29" t="s">
        <v>52</v>
      </c>
      <c r="T13" s="41">
        <v>0.7</v>
      </c>
      <c r="U13" s="41">
        <v>0.75</v>
      </c>
      <c r="V13" s="43" t="s">
        <v>53</v>
      </c>
      <c r="W13" s="43" t="s">
        <v>47</v>
      </c>
      <c r="X13" s="110"/>
    </row>
    <row r="14" spans="1:24" ht="64.5" customHeight="1" x14ac:dyDescent="0.2">
      <c r="A14" s="108"/>
      <c r="B14" s="74" t="s">
        <v>116</v>
      </c>
      <c r="C14" s="109"/>
      <c r="D14" s="105"/>
      <c r="E14" s="80" t="s">
        <v>83</v>
      </c>
      <c r="F14" s="80" t="s">
        <v>83</v>
      </c>
      <c r="G14" s="80" t="s">
        <v>83</v>
      </c>
      <c r="H14" s="80" t="s">
        <v>83</v>
      </c>
      <c r="I14" s="80" t="s">
        <v>83</v>
      </c>
      <c r="J14" s="80" t="s">
        <v>83</v>
      </c>
      <c r="K14" s="80" t="s">
        <v>83</v>
      </c>
      <c r="L14" s="80" t="s">
        <v>83</v>
      </c>
      <c r="M14" s="80" t="s">
        <v>83</v>
      </c>
      <c r="N14" s="80" t="s">
        <v>83</v>
      </c>
      <c r="O14" s="80" t="s">
        <v>83</v>
      </c>
      <c r="P14" s="80" t="s">
        <v>83</v>
      </c>
      <c r="Q14" s="29" t="s">
        <v>62</v>
      </c>
      <c r="R14" s="29" t="s">
        <v>127</v>
      </c>
      <c r="S14" s="29" t="s">
        <v>52</v>
      </c>
      <c r="T14" s="41">
        <v>0.7</v>
      </c>
      <c r="U14" s="41">
        <v>0.75</v>
      </c>
      <c r="V14" s="22" t="s">
        <v>53</v>
      </c>
      <c r="W14" s="43" t="s">
        <v>47</v>
      </c>
      <c r="X14" s="110"/>
    </row>
    <row r="15" spans="1:24" ht="74.25" customHeight="1" x14ac:dyDescent="0.2">
      <c r="A15" s="94" t="s">
        <v>59</v>
      </c>
      <c r="B15" s="74" t="s">
        <v>102</v>
      </c>
      <c r="C15" s="72"/>
      <c r="D15" s="77" t="s">
        <v>104</v>
      </c>
      <c r="E15" s="80" t="s">
        <v>83</v>
      </c>
      <c r="F15" s="80" t="s">
        <v>83</v>
      </c>
      <c r="G15" s="80" t="s">
        <v>83</v>
      </c>
      <c r="H15" s="80" t="s">
        <v>83</v>
      </c>
      <c r="I15" s="80" t="s">
        <v>83</v>
      </c>
      <c r="J15" s="80" t="s">
        <v>83</v>
      </c>
      <c r="K15" s="80" t="s">
        <v>83</v>
      </c>
      <c r="L15" s="80" t="s">
        <v>83</v>
      </c>
      <c r="M15" s="80" t="s">
        <v>83</v>
      </c>
      <c r="N15" s="80" t="s">
        <v>83</v>
      </c>
      <c r="O15" s="80" t="s">
        <v>83</v>
      </c>
      <c r="P15" s="80" t="s">
        <v>83</v>
      </c>
      <c r="Q15" s="29" t="s">
        <v>60</v>
      </c>
      <c r="R15" s="29" t="s">
        <v>61</v>
      </c>
      <c r="S15" s="29" t="s">
        <v>52</v>
      </c>
      <c r="T15" s="41">
        <v>0.7</v>
      </c>
      <c r="U15" s="41">
        <v>0.75</v>
      </c>
      <c r="V15" s="43" t="s">
        <v>53</v>
      </c>
      <c r="W15" s="43" t="s">
        <v>47</v>
      </c>
      <c r="X15" s="11"/>
    </row>
    <row r="16" spans="1:24" ht="74.25" customHeight="1" x14ac:dyDescent="0.2">
      <c r="A16" s="95"/>
      <c r="B16" s="74" t="s">
        <v>105</v>
      </c>
      <c r="C16" s="72"/>
      <c r="D16" s="77" t="s">
        <v>104</v>
      </c>
      <c r="E16" s="80" t="s">
        <v>83</v>
      </c>
      <c r="F16" s="80" t="s">
        <v>83</v>
      </c>
      <c r="G16" s="80" t="s">
        <v>83</v>
      </c>
      <c r="H16" s="80" t="s">
        <v>83</v>
      </c>
      <c r="I16" s="80" t="s">
        <v>83</v>
      </c>
      <c r="J16" s="80" t="s">
        <v>83</v>
      </c>
      <c r="K16" s="80" t="s">
        <v>83</v>
      </c>
      <c r="L16" s="80" t="s">
        <v>83</v>
      </c>
      <c r="M16" s="80" t="s">
        <v>83</v>
      </c>
      <c r="N16" s="80" t="s">
        <v>83</v>
      </c>
      <c r="O16" s="80" t="s">
        <v>83</v>
      </c>
      <c r="P16" s="80" t="s">
        <v>83</v>
      </c>
      <c r="Q16" s="11"/>
      <c r="R16" s="11"/>
      <c r="S16" s="11"/>
      <c r="T16" s="11"/>
      <c r="U16" s="11"/>
      <c r="V16" s="11"/>
      <c r="W16" s="32"/>
      <c r="X16" s="11"/>
    </row>
    <row r="17" spans="1:24" ht="99" customHeight="1" x14ac:dyDescent="0.2">
      <c r="A17" s="51" t="s">
        <v>63</v>
      </c>
      <c r="B17" s="74" t="s">
        <v>103</v>
      </c>
      <c r="C17" s="72"/>
      <c r="D17" s="77" t="s">
        <v>104</v>
      </c>
      <c r="E17" s="80" t="s">
        <v>83</v>
      </c>
      <c r="F17" s="80" t="s">
        <v>83</v>
      </c>
      <c r="G17" s="80" t="s">
        <v>83</v>
      </c>
      <c r="H17" s="80" t="s">
        <v>83</v>
      </c>
      <c r="I17" s="80" t="s">
        <v>83</v>
      </c>
      <c r="J17" s="80" t="s">
        <v>83</v>
      </c>
      <c r="K17" s="80" t="s">
        <v>83</v>
      </c>
      <c r="L17" s="80" t="s">
        <v>83</v>
      </c>
      <c r="M17" s="80" t="s">
        <v>83</v>
      </c>
      <c r="N17" s="80" t="s">
        <v>83</v>
      </c>
      <c r="O17" s="80" t="s">
        <v>83</v>
      </c>
      <c r="P17" s="80" t="s">
        <v>83</v>
      </c>
      <c r="Q17" s="29" t="s">
        <v>65</v>
      </c>
      <c r="R17" s="29" t="s">
        <v>66</v>
      </c>
      <c r="S17" s="29" t="s">
        <v>52</v>
      </c>
      <c r="T17" s="43">
        <v>0</v>
      </c>
      <c r="U17" s="41">
        <v>0.25</v>
      </c>
      <c r="V17" s="43" t="s">
        <v>64</v>
      </c>
      <c r="W17" s="43" t="s">
        <v>32</v>
      </c>
      <c r="X17" s="32"/>
    </row>
    <row r="18" spans="1:24" ht="86.25" customHeight="1" x14ac:dyDescent="0.2">
      <c r="A18" s="94" t="s">
        <v>67</v>
      </c>
      <c r="B18" s="76" t="s">
        <v>115</v>
      </c>
      <c r="C18" s="54"/>
      <c r="D18" s="77" t="s">
        <v>104</v>
      </c>
      <c r="E18" s="80" t="s">
        <v>83</v>
      </c>
      <c r="F18" s="80" t="s">
        <v>83</v>
      </c>
      <c r="G18" s="80" t="s">
        <v>83</v>
      </c>
      <c r="H18" s="80" t="s">
        <v>83</v>
      </c>
      <c r="I18" s="80" t="s">
        <v>83</v>
      </c>
      <c r="J18" s="80" t="s">
        <v>83</v>
      </c>
      <c r="K18" s="80" t="s">
        <v>83</v>
      </c>
      <c r="L18" s="80" t="s">
        <v>83</v>
      </c>
      <c r="M18" s="80" t="s">
        <v>83</v>
      </c>
      <c r="N18" s="80" t="s">
        <v>83</v>
      </c>
      <c r="O18" s="80" t="s">
        <v>83</v>
      </c>
      <c r="P18" s="80" t="s">
        <v>83</v>
      </c>
      <c r="Q18" s="29" t="s">
        <v>68</v>
      </c>
      <c r="R18" s="12" t="s">
        <v>69</v>
      </c>
      <c r="S18" s="12" t="s">
        <v>70</v>
      </c>
      <c r="T18" s="41">
        <v>0.9</v>
      </c>
      <c r="U18" s="41">
        <v>0.9</v>
      </c>
      <c r="V18" s="22" t="s">
        <v>71</v>
      </c>
      <c r="W18" s="43" t="s">
        <v>32</v>
      </c>
      <c r="X18" s="11"/>
    </row>
    <row r="19" spans="1:24" ht="183.75" customHeight="1" x14ac:dyDescent="0.2">
      <c r="A19" s="98"/>
      <c r="B19" s="76" t="s">
        <v>114</v>
      </c>
      <c r="C19" s="46"/>
      <c r="D19" s="30" t="s">
        <v>108</v>
      </c>
      <c r="E19" s="80" t="s">
        <v>83</v>
      </c>
      <c r="F19" s="80" t="s">
        <v>83</v>
      </c>
      <c r="G19" s="80" t="s">
        <v>83</v>
      </c>
      <c r="H19" s="80" t="s">
        <v>83</v>
      </c>
      <c r="I19" s="80" t="s">
        <v>83</v>
      </c>
      <c r="J19" s="80" t="s">
        <v>83</v>
      </c>
      <c r="K19" s="11"/>
      <c r="L19" s="11"/>
      <c r="M19" s="11"/>
      <c r="N19" s="11"/>
      <c r="O19" s="11"/>
      <c r="P19" s="11"/>
      <c r="Q19" s="85" t="s">
        <v>132</v>
      </c>
      <c r="R19" s="85" t="s">
        <v>133</v>
      </c>
      <c r="S19" s="85" t="s">
        <v>134</v>
      </c>
      <c r="T19" s="89">
        <v>0.85050000000000003</v>
      </c>
      <c r="U19" s="86" t="s">
        <v>136</v>
      </c>
      <c r="V19" s="87" t="s">
        <v>128</v>
      </c>
      <c r="W19" s="88" t="s">
        <v>32</v>
      </c>
      <c r="X19" s="85" t="s">
        <v>137</v>
      </c>
    </row>
    <row r="20" spans="1:24" ht="118.5" customHeight="1" x14ac:dyDescent="0.2">
      <c r="A20" s="98"/>
      <c r="B20" s="76" t="s">
        <v>117</v>
      </c>
      <c r="C20" s="46"/>
      <c r="D20" s="30" t="s">
        <v>108</v>
      </c>
      <c r="E20" s="80" t="s">
        <v>83</v>
      </c>
      <c r="F20" s="80" t="s">
        <v>83</v>
      </c>
      <c r="G20" s="80" t="s">
        <v>83</v>
      </c>
      <c r="H20" s="80" t="s">
        <v>83</v>
      </c>
      <c r="I20" s="80" t="s">
        <v>83</v>
      </c>
      <c r="J20" s="80" t="s">
        <v>83</v>
      </c>
      <c r="K20" s="11"/>
      <c r="L20" s="11"/>
      <c r="M20" s="11"/>
      <c r="N20" s="11"/>
      <c r="O20" s="11"/>
      <c r="P20" s="11"/>
      <c r="Q20" s="85" t="s">
        <v>130</v>
      </c>
      <c r="R20" s="85" t="s">
        <v>129</v>
      </c>
      <c r="S20" s="85" t="s">
        <v>135</v>
      </c>
      <c r="T20" s="89">
        <v>0.89659999999999995</v>
      </c>
      <c r="U20" s="86" t="s">
        <v>131</v>
      </c>
      <c r="V20" s="87" t="s">
        <v>128</v>
      </c>
      <c r="W20" s="88" t="s">
        <v>32</v>
      </c>
      <c r="X20" s="85" t="s">
        <v>138</v>
      </c>
    </row>
    <row r="21" spans="1:24" ht="63.75" customHeight="1" x14ac:dyDescent="0.2">
      <c r="A21" s="98"/>
      <c r="B21" s="76" t="s">
        <v>112</v>
      </c>
      <c r="C21" s="46"/>
      <c r="D21" s="30" t="s">
        <v>108</v>
      </c>
      <c r="E21" s="80" t="s">
        <v>83</v>
      </c>
      <c r="F21" s="80" t="s">
        <v>83</v>
      </c>
      <c r="G21" s="80" t="s">
        <v>83</v>
      </c>
      <c r="H21" s="11"/>
      <c r="I21" s="11"/>
      <c r="J21" s="11"/>
      <c r="K21" s="11"/>
      <c r="L21" s="11"/>
      <c r="M21" s="11"/>
      <c r="N21" s="11"/>
      <c r="O21" s="11"/>
      <c r="P21" s="11"/>
      <c r="Q21" s="29"/>
      <c r="R21" s="12"/>
      <c r="S21" s="12"/>
      <c r="T21" s="41"/>
      <c r="U21" s="41"/>
      <c r="V21" s="22"/>
      <c r="W21" s="71"/>
      <c r="X21" s="52"/>
    </row>
    <row r="22" spans="1:24" ht="262.5" customHeight="1" x14ac:dyDescent="0.2">
      <c r="A22" s="98"/>
      <c r="B22" s="76" t="s">
        <v>107</v>
      </c>
      <c r="C22" s="46"/>
      <c r="D22" s="30" t="s">
        <v>109</v>
      </c>
      <c r="E22" s="50"/>
      <c r="F22" s="11"/>
      <c r="G22" s="80" t="s">
        <v>83</v>
      </c>
      <c r="H22" s="80" t="s">
        <v>83</v>
      </c>
      <c r="I22" s="11"/>
      <c r="J22" s="11"/>
      <c r="K22" s="11"/>
      <c r="L22" s="11"/>
      <c r="M22" s="80" t="s">
        <v>83</v>
      </c>
      <c r="N22" s="80" t="s">
        <v>83</v>
      </c>
      <c r="O22" s="11"/>
      <c r="P22" s="11"/>
      <c r="Q22" s="85" t="s">
        <v>139</v>
      </c>
      <c r="R22" s="85" t="s">
        <v>140</v>
      </c>
      <c r="S22" s="85" t="s">
        <v>141</v>
      </c>
      <c r="T22" s="89">
        <v>0.89290000000000003</v>
      </c>
      <c r="U22" s="90" t="s">
        <v>131</v>
      </c>
      <c r="V22" s="87" t="s">
        <v>128</v>
      </c>
      <c r="W22" s="88" t="s">
        <v>32</v>
      </c>
      <c r="X22" s="91" t="s">
        <v>142</v>
      </c>
    </row>
    <row r="23" spans="1:24" ht="102.75" customHeight="1" x14ac:dyDescent="0.2">
      <c r="A23" s="98"/>
      <c r="B23" s="76" t="s">
        <v>113</v>
      </c>
      <c r="C23" s="30"/>
      <c r="D23" s="30" t="s">
        <v>110</v>
      </c>
      <c r="E23" s="80" t="s">
        <v>83</v>
      </c>
      <c r="F23" s="80" t="s">
        <v>83</v>
      </c>
      <c r="G23" s="80" t="s">
        <v>83</v>
      </c>
      <c r="H23" s="80" t="s">
        <v>83</v>
      </c>
      <c r="I23" s="80" t="s">
        <v>83</v>
      </c>
      <c r="J23" s="80" t="s">
        <v>83</v>
      </c>
      <c r="K23" s="80" t="s">
        <v>83</v>
      </c>
      <c r="L23" s="80" t="s">
        <v>83</v>
      </c>
      <c r="M23" s="80" t="s">
        <v>83</v>
      </c>
      <c r="N23" s="80" t="s">
        <v>83</v>
      </c>
      <c r="O23" s="80" t="s">
        <v>83</v>
      </c>
      <c r="P23" s="80" t="s">
        <v>83</v>
      </c>
      <c r="Q23" s="29" t="s">
        <v>72</v>
      </c>
      <c r="R23" s="29" t="s">
        <v>73</v>
      </c>
      <c r="S23" s="29" t="s">
        <v>74</v>
      </c>
      <c r="T23" s="41">
        <v>1</v>
      </c>
      <c r="U23" s="42">
        <v>1</v>
      </c>
      <c r="V23" s="22" t="s">
        <v>71</v>
      </c>
      <c r="W23" s="43" t="s">
        <v>32</v>
      </c>
      <c r="X23" s="11"/>
    </row>
    <row r="24" spans="1:24" ht="238.5" customHeight="1" x14ac:dyDescent="0.2">
      <c r="A24" s="98"/>
      <c r="B24" s="73" t="s">
        <v>106</v>
      </c>
      <c r="C24" s="75"/>
      <c r="D24" s="30" t="s">
        <v>108</v>
      </c>
      <c r="E24" s="50"/>
      <c r="F24" s="11"/>
      <c r="G24" s="80" t="s">
        <v>83</v>
      </c>
      <c r="H24" s="80" t="s">
        <v>83</v>
      </c>
      <c r="I24" s="11"/>
      <c r="K24" s="11"/>
      <c r="L24" s="11"/>
      <c r="M24" s="11"/>
      <c r="N24" s="11"/>
      <c r="P24" s="11"/>
      <c r="Q24" s="85" t="s">
        <v>75</v>
      </c>
      <c r="R24" s="85" t="s">
        <v>76</v>
      </c>
      <c r="S24" s="85" t="s">
        <v>151</v>
      </c>
      <c r="T24" s="89">
        <v>0.85709999999999997</v>
      </c>
      <c r="U24" s="86">
        <v>0.8</v>
      </c>
      <c r="V24" s="88" t="s">
        <v>71</v>
      </c>
      <c r="W24" s="88" t="s">
        <v>32</v>
      </c>
      <c r="X24" s="91" t="s">
        <v>150</v>
      </c>
    </row>
    <row r="25" spans="1:24" ht="64.5" customHeight="1" x14ac:dyDescent="0.2">
      <c r="A25" s="98"/>
      <c r="B25" s="76" t="s">
        <v>85</v>
      </c>
      <c r="C25" s="30"/>
      <c r="D25" s="79" t="s">
        <v>82</v>
      </c>
      <c r="E25" s="50"/>
      <c r="F25" s="11"/>
      <c r="G25" s="11"/>
      <c r="H25" s="11"/>
      <c r="I25" s="11"/>
      <c r="J25" s="11"/>
      <c r="K25" s="11"/>
      <c r="L25" s="11"/>
      <c r="M25" s="11"/>
      <c r="N25" s="80" t="s">
        <v>83</v>
      </c>
      <c r="P25" s="11"/>
      <c r="Q25" s="56"/>
      <c r="R25" s="29"/>
      <c r="S25" s="29"/>
      <c r="T25" s="55"/>
      <c r="U25" s="41"/>
      <c r="V25" s="55"/>
      <c r="W25" s="55"/>
      <c r="X25" s="32"/>
    </row>
    <row r="26" spans="1:24" ht="77.25" customHeight="1" x14ac:dyDescent="0.2">
      <c r="A26" s="95"/>
      <c r="B26" s="76" t="s">
        <v>111</v>
      </c>
      <c r="C26" s="30"/>
      <c r="D26" s="79" t="s">
        <v>82</v>
      </c>
      <c r="E26" s="50"/>
      <c r="F26" s="11"/>
      <c r="G26" s="11"/>
      <c r="H26" s="11"/>
      <c r="I26" s="11"/>
      <c r="J26" s="80" t="s">
        <v>83</v>
      </c>
      <c r="K26" s="11"/>
      <c r="L26" s="11"/>
      <c r="M26" s="11"/>
      <c r="N26" s="11"/>
      <c r="O26" s="80" t="s">
        <v>83</v>
      </c>
      <c r="P26" s="11"/>
      <c r="Q26" s="56"/>
      <c r="R26" s="29"/>
      <c r="S26" s="29"/>
      <c r="T26" s="55"/>
      <c r="U26" s="41"/>
      <c r="V26" s="55"/>
      <c r="W26" s="55"/>
      <c r="X26" s="32"/>
    </row>
    <row r="27" spans="1:24" ht="61.5" customHeight="1" x14ac:dyDescent="0.2">
      <c r="A27" s="94" t="s">
        <v>39</v>
      </c>
      <c r="B27" s="76" t="s">
        <v>78</v>
      </c>
      <c r="C27" s="53"/>
      <c r="D27" s="79" t="s">
        <v>82</v>
      </c>
      <c r="E27" s="50"/>
      <c r="F27" s="11"/>
      <c r="G27" s="11"/>
      <c r="H27" s="11"/>
      <c r="I27" s="11"/>
      <c r="J27" s="23"/>
      <c r="K27" s="80" t="s">
        <v>83</v>
      </c>
      <c r="L27" s="11"/>
      <c r="M27" s="11"/>
      <c r="N27" s="11"/>
      <c r="O27" s="11"/>
      <c r="P27" s="11"/>
      <c r="Q27" s="96" t="s">
        <v>79</v>
      </c>
      <c r="R27" s="29" t="s">
        <v>80</v>
      </c>
      <c r="S27" s="29" t="s">
        <v>81</v>
      </c>
      <c r="T27" s="43" t="s">
        <v>77</v>
      </c>
      <c r="U27" s="41">
        <v>1</v>
      </c>
      <c r="V27" s="43" t="s">
        <v>64</v>
      </c>
      <c r="W27" s="43" t="s">
        <v>32</v>
      </c>
      <c r="X27" s="11"/>
    </row>
    <row r="28" spans="1:24" ht="59.25" customHeight="1" x14ac:dyDescent="0.2">
      <c r="A28" s="95"/>
      <c r="B28" s="76" t="s">
        <v>86</v>
      </c>
      <c r="C28" s="53"/>
      <c r="D28" s="79" t="s">
        <v>84</v>
      </c>
      <c r="E28" s="50"/>
      <c r="F28" s="11"/>
      <c r="G28" s="11"/>
      <c r="H28" s="11"/>
      <c r="I28" s="11"/>
      <c r="J28" s="23"/>
      <c r="K28" s="80" t="s">
        <v>83</v>
      </c>
      <c r="L28" s="80" t="s">
        <v>83</v>
      </c>
      <c r="M28" s="11"/>
      <c r="N28" s="11"/>
      <c r="O28" s="11"/>
      <c r="P28" s="11"/>
      <c r="Q28" s="97"/>
      <c r="R28" s="29"/>
      <c r="S28" s="29" t="s">
        <v>81</v>
      </c>
      <c r="T28" s="55" t="s">
        <v>77</v>
      </c>
      <c r="U28" s="41">
        <v>1</v>
      </c>
      <c r="V28" s="55" t="s">
        <v>71</v>
      </c>
      <c r="W28" s="55" t="s">
        <v>32</v>
      </c>
      <c r="X28" s="11"/>
    </row>
    <row r="29" spans="1:24" x14ac:dyDescent="0.2">
      <c r="C29" s="47"/>
    </row>
    <row r="30" spans="1:24" x14ac:dyDescent="0.2">
      <c r="C30" s="47"/>
    </row>
    <row r="31" spans="1:24" x14ac:dyDescent="0.2">
      <c r="A31" s="13" t="s">
        <v>33</v>
      </c>
      <c r="C31" s="47"/>
    </row>
    <row r="32" spans="1:24" x14ac:dyDescent="0.2">
      <c r="B32" s="10" t="s">
        <v>34</v>
      </c>
    </row>
    <row r="35" spans="2:2" ht="18" x14ac:dyDescent="0.25">
      <c r="B35" s="59" t="s">
        <v>89</v>
      </c>
    </row>
    <row r="37" spans="2:2" x14ac:dyDescent="0.2">
      <c r="B37" s="10" t="s">
        <v>89</v>
      </c>
    </row>
  </sheetData>
  <mergeCells count="22">
    <mergeCell ref="A1:X1"/>
    <mergeCell ref="B3:R3"/>
    <mergeCell ref="S3:X7"/>
    <mergeCell ref="B4:R4"/>
    <mergeCell ref="B5:R5"/>
    <mergeCell ref="B6:H6"/>
    <mergeCell ref="I6:N6"/>
    <mergeCell ref="O6:R6"/>
    <mergeCell ref="B7:R7"/>
    <mergeCell ref="X8:X9"/>
    <mergeCell ref="A10:A14"/>
    <mergeCell ref="C10:C14"/>
    <mergeCell ref="X10:X14"/>
    <mergeCell ref="A8:A9"/>
    <mergeCell ref="B8:D8"/>
    <mergeCell ref="E8:P8"/>
    <mergeCell ref="A27:A28"/>
    <mergeCell ref="Q27:Q28"/>
    <mergeCell ref="A18:A26"/>
    <mergeCell ref="Q8:W8"/>
    <mergeCell ref="A15:A16"/>
    <mergeCell ref="D12:D14"/>
  </mergeCells>
  <pageMargins left="0.39370078740157483" right="0.39370078740157483" top="0.39370078740157483" bottom="0.39370078740157483" header="0" footer="0"/>
  <pageSetup scale="34"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18"/>
  <sheetViews>
    <sheetView tabSelected="1" topLeftCell="C17" zoomScale="60" zoomScaleNormal="60" workbookViewId="0">
      <selection activeCell="X17" sqref="X17"/>
    </sheetView>
  </sheetViews>
  <sheetFormatPr baseColWidth="10" defaultColWidth="11.42578125" defaultRowHeight="12.75" x14ac:dyDescent="0.2"/>
  <cols>
    <col min="1" max="2" width="40.140625" style="10" customWidth="1"/>
    <col min="3" max="3" width="24.140625" style="10" bestFit="1" customWidth="1"/>
    <col min="4" max="4" width="17.28515625" style="10" bestFit="1" customWidth="1"/>
    <col min="5" max="6" width="5.85546875" style="10" bestFit="1" customWidth="1"/>
    <col min="7" max="7" width="6.42578125" style="10" bestFit="1" customWidth="1"/>
    <col min="8" max="8" width="6.28515625" style="10" bestFit="1" customWidth="1"/>
    <col min="9" max="9" width="7.42578125" style="10" customWidth="1"/>
    <col min="10" max="10" width="5.85546875" style="10" bestFit="1" customWidth="1"/>
    <col min="11" max="11" width="5.7109375" style="10" bestFit="1" customWidth="1"/>
    <col min="12" max="12" width="6.5703125" style="14" bestFit="1" customWidth="1"/>
    <col min="13" max="13" width="6" style="10" bestFit="1" customWidth="1"/>
    <col min="14" max="14" width="6.28515625" style="10" bestFit="1" customWidth="1"/>
    <col min="15" max="15" width="6.42578125" style="10" bestFit="1" customWidth="1"/>
    <col min="16" max="16" width="5.28515625" style="10" bestFit="1" customWidth="1"/>
    <col min="17" max="17" width="15.5703125" style="10" customWidth="1"/>
    <col min="18" max="18" width="19" style="10" customWidth="1"/>
    <col min="19" max="19" width="11.42578125" style="10" customWidth="1"/>
    <col min="20" max="20" width="12.5703125" style="10" bestFit="1" customWidth="1"/>
    <col min="21" max="21" width="15.28515625" style="10" customWidth="1"/>
    <col min="22" max="22" width="14.7109375" style="10" customWidth="1"/>
    <col min="23" max="23" width="14.7109375" style="15" customWidth="1"/>
    <col min="24" max="24" width="76.42578125" style="10" customWidth="1"/>
    <col min="25" max="16384" width="11.42578125" style="10"/>
  </cols>
  <sheetData>
    <row r="1" spans="1:24" s="1" customFormat="1" ht="28.5" customHeight="1" thickBot="1" x14ac:dyDescent="0.25">
      <c r="A1" s="116" t="s">
        <v>91</v>
      </c>
      <c r="B1" s="138"/>
      <c r="C1" s="138"/>
      <c r="D1" s="138"/>
      <c r="E1" s="138"/>
      <c r="F1" s="138"/>
      <c r="G1" s="138"/>
      <c r="H1" s="138"/>
      <c r="I1" s="138"/>
      <c r="J1" s="138"/>
      <c r="K1" s="138"/>
      <c r="L1" s="138"/>
      <c r="M1" s="138"/>
      <c r="N1" s="138"/>
      <c r="O1" s="138"/>
      <c r="P1" s="138"/>
      <c r="Q1" s="138"/>
      <c r="R1" s="138"/>
      <c r="S1" s="138"/>
      <c r="T1" s="138"/>
      <c r="U1" s="138"/>
      <c r="V1" s="138"/>
      <c r="W1" s="138"/>
      <c r="X1" s="139"/>
    </row>
    <row r="2" spans="1:24" s="1" customFormat="1" ht="12.75" customHeight="1" thickBot="1" x14ac:dyDescent="0.25">
      <c r="A2" s="2"/>
      <c r="B2" s="2"/>
      <c r="C2" s="2"/>
      <c r="D2" s="2"/>
      <c r="E2" s="2"/>
      <c r="F2" s="2"/>
      <c r="G2" s="2"/>
      <c r="H2" s="2"/>
      <c r="I2" s="2"/>
      <c r="J2" s="2"/>
      <c r="K2" s="2"/>
      <c r="L2" s="2"/>
      <c r="M2" s="2"/>
      <c r="N2" s="2"/>
      <c r="O2" s="2"/>
      <c r="P2" s="58"/>
      <c r="Q2" s="58"/>
      <c r="R2" s="58"/>
      <c r="S2" s="58"/>
      <c r="T2" s="58"/>
      <c r="U2" s="58"/>
      <c r="V2" s="58"/>
      <c r="W2" s="58"/>
      <c r="X2" s="58"/>
    </row>
    <row r="3" spans="1:24" s="1" customFormat="1" ht="28.5" customHeight="1" thickBot="1" x14ac:dyDescent="0.25">
      <c r="A3" s="3" t="s">
        <v>0</v>
      </c>
      <c r="B3" s="140" t="s">
        <v>37</v>
      </c>
      <c r="C3" s="141"/>
      <c r="D3" s="141"/>
      <c r="E3" s="141"/>
      <c r="F3" s="141"/>
      <c r="G3" s="141"/>
      <c r="H3" s="141"/>
      <c r="I3" s="141"/>
      <c r="J3" s="141"/>
      <c r="K3" s="141"/>
      <c r="L3" s="141"/>
      <c r="M3" s="141"/>
      <c r="N3" s="141"/>
      <c r="O3" s="141"/>
      <c r="P3" s="141"/>
      <c r="Q3" s="141"/>
      <c r="R3" s="142"/>
      <c r="S3" s="121"/>
      <c r="T3" s="121"/>
      <c r="U3" s="121"/>
      <c r="V3" s="121"/>
      <c r="W3" s="121"/>
      <c r="X3" s="122"/>
    </row>
    <row r="4" spans="1:24" s="1" customFormat="1" ht="28.5" customHeight="1" thickBot="1" x14ac:dyDescent="0.25">
      <c r="A4" s="3" t="s">
        <v>1</v>
      </c>
      <c r="B4" s="140" t="s">
        <v>38</v>
      </c>
      <c r="C4" s="141"/>
      <c r="D4" s="141"/>
      <c r="E4" s="141"/>
      <c r="F4" s="141"/>
      <c r="G4" s="141"/>
      <c r="H4" s="141"/>
      <c r="I4" s="141"/>
      <c r="J4" s="141"/>
      <c r="K4" s="141"/>
      <c r="L4" s="141"/>
      <c r="M4" s="141"/>
      <c r="N4" s="141"/>
      <c r="O4" s="141"/>
      <c r="P4" s="141"/>
      <c r="Q4" s="141"/>
      <c r="R4" s="142"/>
      <c r="S4" s="123"/>
      <c r="T4" s="123"/>
      <c r="U4" s="123"/>
      <c r="V4" s="123"/>
      <c r="W4" s="123"/>
      <c r="X4" s="124"/>
    </row>
    <row r="5" spans="1:24" s="1" customFormat="1" ht="28.5" customHeight="1" thickBot="1" x14ac:dyDescent="0.25">
      <c r="A5" s="3" t="s">
        <v>2</v>
      </c>
      <c r="B5" s="143">
        <v>43648</v>
      </c>
      <c r="C5" s="144"/>
      <c r="D5" s="144"/>
      <c r="E5" s="144"/>
      <c r="F5" s="144"/>
      <c r="G5" s="144"/>
      <c r="H5" s="144"/>
      <c r="I5" s="144"/>
      <c r="J5" s="144"/>
      <c r="K5" s="144"/>
      <c r="L5" s="144"/>
      <c r="M5" s="144"/>
      <c r="N5" s="144"/>
      <c r="O5" s="144"/>
      <c r="P5" s="144"/>
      <c r="Q5" s="144"/>
      <c r="R5" s="145"/>
      <c r="S5" s="123"/>
      <c r="T5" s="123"/>
      <c r="U5" s="123"/>
      <c r="V5" s="123"/>
      <c r="W5" s="123"/>
      <c r="X5" s="124"/>
    </row>
    <row r="6" spans="1:24" s="1" customFormat="1" ht="28.5" customHeight="1" thickBot="1" x14ac:dyDescent="0.25">
      <c r="A6" s="3" t="s">
        <v>3</v>
      </c>
      <c r="B6" s="140" t="s">
        <v>36</v>
      </c>
      <c r="C6" s="141"/>
      <c r="D6" s="141"/>
      <c r="E6" s="141"/>
      <c r="F6" s="141"/>
      <c r="G6" s="141"/>
      <c r="H6" s="142"/>
      <c r="I6" s="146" t="s">
        <v>4</v>
      </c>
      <c r="J6" s="147"/>
      <c r="K6" s="147"/>
      <c r="L6" s="147"/>
      <c r="M6" s="147"/>
      <c r="N6" s="148"/>
      <c r="O6" s="149">
        <v>22</v>
      </c>
      <c r="P6" s="138"/>
      <c r="Q6" s="138"/>
      <c r="R6" s="139"/>
      <c r="S6" s="123"/>
      <c r="T6" s="123"/>
      <c r="U6" s="123"/>
      <c r="V6" s="123"/>
      <c r="W6" s="123"/>
      <c r="X6" s="124"/>
    </row>
    <row r="7" spans="1:24" s="1" customFormat="1" ht="27" customHeight="1" thickBot="1" x14ac:dyDescent="0.25">
      <c r="A7" s="3" t="s">
        <v>5</v>
      </c>
      <c r="B7" s="150" t="s">
        <v>40</v>
      </c>
      <c r="C7" s="150"/>
      <c r="D7" s="150"/>
      <c r="E7" s="150"/>
      <c r="F7" s="150"/>
      <c r="G7" s="150"/>
      <c r="H7" s="150"/>
      <c r="I7" s="150"/>
      <c r="J7" s="150"/>
      <c r="K7" s="150"/>
      <c r="L7" s="150"/>
      <c r="M7" s="150"/>
      <c r="N7" s="150"/>
      <c r="O7" s="150"/>
      <c r="P7" s="150"/>
      <c r="Q7" s="150"/>
      <c r="R7" s="151"/>
      <c r="S7" s="125"/>
      <c r="T7" s="125"/>
      <c r="U7" s="125"/>
      <c r="V7" s="125"/>
      <c r="W7" s="125"/>
      <c r="X7" s="126"/>
    </row>
    <row r="8" spans="1:24" s="1" customFormat="1" ht="23.25" customHeight="1" x14ac:dyDescent="0.2">
      <c r="A8" s="111" t="s">
        <v>6</v>
      </c>
      <c r="B8" s="99" t="s">
        <v>7</v>
      </c>
      <c r="C8" s="113"/>
      <c r="D8" s="114"/>
      <c r="E8" s="115" t="s">
        <v>8</v>
      </c>
      <c r="F8" s="101"/>
      <c r="G8" s="101"/>
      <c r="H8" s="101"/>
      <c r="I8" s="101"/>
      <c r="J8" s="101"/>
      <c r="K8" s="101"/>
      <c r="L8" s="101"/>
      <c r="M8" s="101"/>
      <c r="N8" s="101"/>
      <c r="O8" s="101"/>
      <c r="P8" s="102"/>
      <c r="Q8" s="99" t="s">
        <v>9</v>
      </c>
      <c r="R8" s="100"/>
      <c r="S8" s="101"/>
      <c r="T8" s="101"/>
      <c r="U8" s="101"/>
      <c r="V8" s="101"/>
      <c r="W8" s="102"/>
      <c r="X8" s="106" t="s">
        <v>10</v>
      </c>
    </row>
    <row r="9" spans="1:24" ht="45" customHeight="1" thickBot="1" x14ac:dyDescent="0.25">
      <c r="A9" s="112"/>
      <c r="B9" s="36" t="s">
        <v>11</v>
      </c>
      <c r="C9" s="4" t="s">
        <v>35</v>
      </c>
      <c r="D9" s="5" t="s">
        <v>12</v>
      </c>
      <c r="E9" s="17" t="s">
        <v>13</v>
      </c>
      <c r="F9" s="18" t="s">
        <v>14</v>
      </c>
      <c r="G9" s="18" t="s">
        <v>15</v>
      </c>
      <c r="H9" s="18" t="s">
        <v>16</v>
      </c>
      <c r="I9" s="19" t="s">
        <v>17</v>
      </c>
      <c r="J9" s="18" t="s">
        <v>18</v>
      </c>
      <c r="K9" s="18" t="s">
        <v>19</v>
      </c>
      <c r="L9" s="18" t="s">
        <v>20</v>
      </c>
      <c r="M9" s="19" t="s">
        <v>21</v>
      </c>
      <c r="N9" s="18" t="s">
        <v>22</v>
      </c>
      <c r="O9" s="18" t="s">
        <v>23</v>
      </c>
      <c r="P9" s="20" t="s">
        <v>24</v>
      </c>
      <c r="Q9" s="16" t="s">
        <v>25</v>
      </c>
      <c r="R9" s="8" t="s">
        <v>26</v>
      </c>
      <c r="S9" s="37" t="s">
        <v>27</v>
      </c>
      <c r="T9" s="8" t="s">
        <v>28</v>
      </c>
      <c r="U9" s="8" t="s">
        <v>88</v>
      </c>
      <c r="V9" s="8" t="s">
        <v>29</v>
      </c>
      <c r="W9" s="9" t="s">
        <v>30</v>
      </c>
      <c r="X9" s="107" t="s">
        <v>31</v>
      </c>
    </row>
    <row r="10" spans="1:24" ht="276.75" customHeight="1" x14ac:dyDescent="0.2">
      <c r="A10" s="152" t="s">
        <v>41</v>
      </c>
      <c r="B10" s="67" t="s">
        <v>119</v>
      </c>
      <c r="C10" s="45"/>
      <c r="D10" s="67" t="s">
        <v>118</v>
      </c>
      <c r="E10" s="31"/>
      <c r="F10" s="80" t="s">
        <v>83</v>
      </c>
      <c r="G10" s="80" t="s">
        <v>83</v>
      </c>
      <c r="H10" s="31"/>
      <c r="I10" s="80" t="s">
        <v>83</v>
      </c>
      <c r="J10" s="80" t="s">
        <v>83</v>
      </c>
      <c r="K10" s="80" t="s">
        <v>83</v>
      </c>
      <c r="L10" s="80" t="s">
        <v>83</v>
      </c>
      <c r="M10" s="80" t="s">
        <v>83</v>
      </c>
      <c r="N10" s="80" t="s">
        <v>83</v>
      </c>
      <c r="O10" s="80" t="s">
        <v>83</v>
      </c>
      <c r="P10" s="80" t="s">
        <v>83</v>
      </c>
      <c r="Q10" s="158" t="s">
        <v>159</v>
      </c>
      <c r="R10" s="158" t="s">
        <v>160</v>
      </c>
      <c r="S10" s="158" t="s">
        <v>161</v>
      </c>
      <c r="T10" s="159">
        <v>0.77480000000000004</v>
      </c>
      <c r="U10" s="154">
        <v>1</v>
      </c>
      <c r="V10" s="155" t="s">
        <v>162</v>
      </c>
      <c r="W10" s="156" t="s">
        <v>32</v>
      </c>
      <c r="X10" s="157" t="s">
        <v>158</v>
      </c>
    </row>
    <row r="11" spans="1:24" ht="117" customHeight="1" x14ac:dyDescent="0.2">
      <c r="A11" s="153"/>
      <c r="B11" s="81" t="s">
        <v>120</v>
      </c>
      <c r="C11" s="45"/>
      <c r="D11" s="67" t="s">
        <v>121</v>
      </c>
      <c r="E11" s="80" t="s">
        <v>83</v>
      </c>
      <c r="F11" s="80" t="s">
        <v>83</v>
      </c>
      <c r="G11" s="80" t="s">
        <v>83</v>
      </c>
      <c r="H11" s="80" t="s">
        <v>83</v>
      </c>
      <c r="I11" s="80" t="s">
        <v>83</v>
      </c>
      <c r="J11" s="80" t="s">
        <v>83</v>
      </c>
      <c r="K11" s="80" t="s">
        <v>83</v>
      </c>
      <c r="L11" s="80" t="s">
        <v>83</v>
      </c>
      <c r="M11" s="80" t="s">
        <v>83</v>
      </c>
      <c r="N11" s="80" t="s">
        <v>83</v>
      </c>
      <c r="O11" s="80" t="s">
        <v>83</v>
      </c>
      <c r="P11" s="80" t="s">
        <v>83</v>
      </c>
      <c r="Q11" s="63"/>
      <c r="R11" s="63"/>
      <c r="S11" s="64"/>
      <c r="T11" s="65"/>
      <c r="U11" s="33"/>
      <c r="V11" s="44"/>
      <c r="W11" s="21"/>
      <c r="X11" s="62"/>
    </row>
    <row r="12" spans="1:24" ht="306" customHeight="1" x14ac:dyDescent="0.2">
      <c r="A12" s="66" t="s">
        <v>42</v>
      </c>
      <c r="B12" s="82" t="s">
        <v>122</v>
      </c>
      <c r="C12" s="67"/>
      <c r="D12" s="82" t="s">
        <v>123</v>
      </c>
      <c r="E12" s="31"/>
      <c r="F12" s="80" t="s">
        <v>83</v>
      </c>
      <c r="G12" s="80" t="s">
        <v>83</v>
      </c>
      <c r="H12" s="31"/>
      <c r="I12" s="28"/>
      <c r="J12" s="28"/>
      <c r="K12" s="28"/>
      <c r="L12" s="28"/>
      <c r="M12" s="28"/>
      <c r="N12" s="24"/>
      <c r="O12" s="24"/>
      <c r="P12" s="25"/>
      <c r="Q12" s="60"/>
      <c r="R12" s="60"/>
      <c r="S12" s="11"/>
      <c r="T12" s="68"/>
      <c r="U12" s="44"/>
      <c r="V12" s="44"/>
      <c r="W12" s="21"/>
      <c r="X12" s="11"/>
    </row>
    <row r="13" spans="1:24" ht="123.75" customHeight="1" x14ac:dyDescent="0.2">
      <c r="A13" s="66" t="s">
        <v>43</v>
      </c>
      <c r="B13" s="83" t="s">
        <v>124</v>
      </c>
      <c r="C13" s="48"/>
      <c r="D13" s="84" t="s">
        <v>123</v>
      </c>
      <c r="E13" s="31"/>
      <c r="F13" s="80" t="s">
        <v>83</v>
      </c>
      <c r="G13" s="80" t="s">
        <v>83</v>
      </c>
      <c r="H13" s="80" t="s">
        <v>83</v>
      </c>
      <c r="I13" s="80" t="s">
        <v>83</v>
      </c>
      <c r="J13" s="80" t="s">
        <v>83</v>
      </c>
      <c r="K13" s="80" t="s">
        <v>83</v>
      </c>
      <c r="L13" s="80" t="s">
        <v>83</v>
      </c>
      <c r="M13" s="80" t="s">
        <v>83</v>
      </c>
      <c r="N13" s="80" t="s">
        <v>83</v>
      </c>
      <c r="O13" s="80" t="s">
        <v>83</v>
      </c>
      <c r="P13" s="80" t="s">
        <v>83</v>
      </c>
      <c r="Q13" s="69"/>
      <c r="R13" s="69"/>
      <c r="S13" s="26"/>
      <c r="T13" s="70"/>
      <c r="U13" s="35"/>
      <c r="V13" s="35"/>
      <c r="W13" s="27"/>
      <c r="X13" s="26"/>
    </row>
    <row r="14" spans="1:24" ht="128.25" customHeight="1" x14ac:dyDescent="0.2">
      <c r="A14" s="137" t="s">
        <v>44</v>
      </c>
      <c r="B14" s="67" t="s">
        <v>45</v>
      </c>
      <c r="C14" s="23"/>
      <c r="D14" s="67" t="s">
        <v>46</v>
      </c>
      <c r="E14" s="49"/>
      <c r="F14" s="80" t="s">
        <v>83</v>
      </c>
      <c r="G14" s="80" t="s">
        <v>83</v>
      </c>
      <c r="H14" s="80" t="s">
        <v>83</v>
      </c>
      <c r="I14" s="80" t="s">
        <v>83</v>
      </c>
      <c r="J14" s="23"/>
      <c r="K14" s="23"/>
      <c r="L14" s="23"/>
      <c r="M14" s="23"/>
      <c r="N14" s="23"/>
      <c r="O14" s="23"/>
      <c r="P14" s="23"/>
      <c r="Q14" s="60"/>
      <c r="R14" s="60"/>
      <c r="S14" s="11"/>
      <c r="T14" s="61"/>
      <c r="U14" s="22"/>
      <c r="V14" s="22"/>
      <c r="W14" s="57"/>
      <c r="X14" s="11"/>
    </row>
    <row r="15" spans="1:24" ht="18.75" hidden="1" customHeight="1" x14ac:dyDescent="0.2">
      <c r="A15" s="137"/>
      <c r="B15" s="23"/>
      <c r="C15" s="45"/>
      <c r="D15" s="23"/>
      <c r="E15" s="49"/>
      <c r="F15" s="49"/>
      <c r="G15" s="49"/>
      <c r="H15" s="49"/>
      <c r="I15" s="11"/>
      <c r="J15" s="11"/>
      <c r="K15" s="11"/>
      <c r="L15" s="11"/>
      <c r="M15" s="11"/>
      <c r="N15" s="11"/>
      <c r="O15" s="11"/>
      <c r="P15" s="11"/>
      <c r="Q15" s="60"/>
      <c r="R15" s="60"/>
      <c r="S15" s="11"/>
      <c r="T15" s="61"/>
      <c r="U15" s="22"/>
      <c r="V15" s="22"/>
      <c r="W15" s="57"/>
      <c r="X15" s="11"/>
    </row>
    <row r="16" spans="1:24" ht="311.25" customHeight="1" x14ac:dyDescent="0.2">
      <c r="A16" s="137"/>
      <c r="B16" s="67" t="s">
        <v>125</v>
      </c>
      <c r="C16" s="48"/>
      <c r="D16" s="67" t="s">
        <v>126</v>
      </c>
      <c r="E16" s="80" t="s">
        <v>83</v>
      </c>
      <c r="F16" s="80" t="s">
        <v>83</v>
      </c>
      <c r="G16" s="80" t="s">
        <v>83</v>
      </c>
      <c r="H16" s="80" t="s">
        <v>83</v>
      </c>
      <c r="I16" s="80" t="s">
        <v>83</v>
      </c>
      <c r="J16" s="80" t="s">
        <v>83</v>
      </c>
      <c r="K16" s="80" t="s">
        <v>83</v>
      </c>
      <c r="L16" s="80" t="s">
        <v>83</v>
      </c>
      <c r="M16" s="80" t="s">
        <v>83</v>
      </c>
      <c r="N16" s="80" t="s">
        <v>83</v>
      </c>
      <c r="O16" s="80" t="s">
        <v>83</v>
      </c>
      <c r="P16" s="80" t="s">
        <v>83</v>
      </c>
      <c r="Q16" s="92" t="s">
        <v>148</v>
      </c>
      <c r="R16" s="92" t="s">
        <v>149</v>
      </c>
      <c r="S16" s="92" t="s">
        <v>144</v>
      </c>
      <c r="T16" s="93" t="s">
        <v>147</v>
      </c>
      <c r="U16" s="87" t="s">
        <v>143</v>
      </c>
      <c r="V16" s="87" t="s">
        <v>145</v>
      </c>
      <c r="W16" s="88" t="s">
        <v>146</v>
      </c>
      <c r="X16" s="92" t="s">
        <v>157</v>
      </c>
    </row>
    <row r="17" spans="1:24" ht="292.5" customHeight="1" x14ac:dyDescent="0.2">
      <c r="A17" s="137"/>
      <c r="B17" s="67" t="s">
        <v>87</v>
      </c>
      <c r="C17" s="48"/>
      <c r="D17" s="67" t="s">
        <v>126</v>
      </c>
      <c r="E17" s="80" t="s">
        <v>83</v>
      </c>
      <c r="F17" s="80" t="s">
        <v>83</v>
      </c>
      <c r="G17" s="80" t="s">
        <v>83</v>
      </c>
      <c r="H17" s="80" t="s">
        <v>83</v>
      </c>
      <c r="I17" s="80" t="s">
        <v>83</v>
      </c>
      <c r="J17" s="80" t="s">
        <v>83</v>
      </c>
      <c r="K17" s="80" t="s">
        <v>83</v>
      </c>
      <c r="L17" s="80" t="s">
        <v>83</v>
      </c>
      <c r="M17" s="80" t="s">
        <v>83</v>
      </c>
      <c r="N17" s="80" t="s">
        <v>83</v>
      </c>
      <c r="O17" s="80" t="s">
        <v>83</v>
      </c>
      <c r="P17" s="80" t="s">
        <v>83</v>
      </c>
      <c r="Q17" s="92" t="s">
        <v>153</v>
      </c>
      <c r="R17" s="92" t="s">
        <v>152</v>
      </c>
      <c r="S17" s="92" t="s">
        <v>154</v>
      </c>
      <c r="T17" s="93" t="s">
        <v>155</v>
      </c>
      <c r="U17" s="87"/>
      <c r="V17" s="87" t="s">
        <v>145</v>
      </c>
      <c r="W17" s="88" t="s">
        <v>146</v>
      </c>
      <c r="X17" s="92" t="s">
        <v>156</v>
      </c>
    </row>
    <row r="18" spans="1:24" x14ac:dyDescent="0.2">
      <c r="A18" s="10" t="s">
        <v>90</v>
      </c>
    </row>
  </sheetData>
  <mergeCells count="16">
    <mergeCell ref="A14:A17"/>
    <mergeCell ref="A1:X1"/>
    <mergeCell ref="B3:R3"/>
    <mergeCell ref="S3:X7"/>
    <mergeCell ref="B4:R4"/>
    <mergeCell ref="B5:R5"/>
    <mergeCell ref="B6:H6"/>
    <mergeCell ref="I6:N6"/>
    <mergeCell ref="O6:R6"/>
    <mergeCell ref="B7:R7"/>
    <mergeCell ref="A8:A9"/>
    <mergeCell ref="B8:D8"/>
    <mergeCell ref="E8:P8"/>
    <mergeCell ref="Q8:W8"/>
    <mergeCell ref="X8:X9"/>
    <mergeCell ref="A10:A11"/>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PAT 21</vt:lpstr>
      <vt:lpstr>PAT 22</vt:lpstr>
      <vt:lpstr>'PAT 21'!Área_de_impresión</vt:lpstr>
      <vt:lpstr>'PAT 22'!Área_de_impresión</vt:lpstr>
      <vt:lpstr>'PAT 21'!Títulos_a_imprimir</vt:lpstr>
      <vt:lpstr>'PAT 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2020-04-20T23:36:38Z</dcterms:modified>
</cp:coreProperties>
</file>