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5200" windowHeight="10080"/>
  </bookViews>
  <sheets>
    <sheet name="PAT 21" sheetId="42" r:id="rId1"/>
    <sheet name="PAT 22" sheetId="43" r:id="rId2"/>
  </sheets>
  <externalReferences>
    <externalReference r:id="rId3"/>
    <externalReference r:id="rId4"/>
  </externalReferences>
  <definedNames>
    <definedName name="ACADEMICO">[1]Tablas!$R$123:$R$241</definedName>
    <definedName name="ADMON">[1]Tablas!$R$3:$R$122</definedName>
    <definedName name="_xlnm.Print_Area" localSheetId="0">'PAT 21'!$A$1:$X$29</definedName>
    <definedName name="_xlnm.Print_Area" localSheetId="1">'PAT 22'!$A$1:$X$16</definedName>
    <definedName name="AREAS_NEGOCIO">[1]Tablas!$X$3:$Y$11</definedName>
    <definedName name="CARGO">#REF!</definedName>
    <definedName name="CEROSEIS">[1]Tablas!$X$27</definedName>
    <definedName name="CEROSIETE">[1]Tablas!$X$29</definedName>
    <definedName name="CEROTRES">[1]Tablas!$X$22</definedName>
    <definedName name="CEROUNO">[1]Tablas!$X$13</definedName>
    <definedName name="CINCO">[1]PROYECTOS!$J$89:$J$90</definedName>
    <definedName name="COD_CTAS">[1]Tablas!$R$3:$S$286</definedName>
    <definedName name="CODIGOS">[1]PROYECTOS!$I$10:$K$141</definedName>
    <definedName name="CTRO_COSTOS">[1]Tablas!$E$3:$E$191</definedName>
    <definedName name="CUATROCINCO">[1]Tablas!$X$24:$X$25</definedName>
    <definedName name="DOS">[1]PROYECTOS!$J$65:$J$67</definedName>
    <definedName name="DOSCINCO">[1]Tablas!$X$15:$X$16</definedName>
    <definedName name="DOSCINCOSIETE">[1]Tablas!$X$18:$X$20</definedName>
    <definedName name="ELABORADO">#REF!</definedName>
    <definedName name="INVERSION">[1]Tablas!$R$252:$R$286</definedName>
    <definedName name="NOOPERA">[1]Tablas!$R$242:$R$251</definedName>
    <definedName name="NUEVE">[1]PROYECTOS!$J$110:$J$111</definedName>
    <definedName name="OTROS">[1]Tablas!$X$31:$X$32</definedName>
    <definedName name="PROYECTOS">[1]Tablas!$AA$3:$AA$64</definedName>
    <definedName name="PROYECTOS_PIDI">[1]Tablas!$AA$3:$AB$64</definedName>
    <definedName name="SEDE">[1]Tablas!$B$3:$B$11</definedName>
    <definedName name="SEDES">[1]Tablas!$B$3:$C$11</definedName>
    <definedName name="SEIS">[1]PROYECTOS!$J$91</definedName>
    <definedName name="_xlnm.Print_Titles" localSheetId="0">'PAT 21'!$1:$8</definedName>
    <definedName name="_xlnm.Print_Titles" localSheetId="1">'PAT 22'!$1:$8</definedName>
    <definedName name="TPO_PRESUPUESTO">[1]Tablas!$L$3:$M$6</definedName>
    <definedName name="Ud_ACAD">[1]Tablas!$H$3:$I$31</definedName>
    <definedName name="UNO">[1]PROYECTOS!$J$10:$J$11</definedName>
    <definedName name="XERO">[1]PROYECTOS!$J$127</definedName>
    <definedName name="ZERO">[1]PROYECTOS!$J$122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7" i="42" l="1"/>
  <c r="B6" i="42"/>
  <c r="B4" i="42"/>
  <c r="B3" i="42"/>
</calcChain>
</file>

<file path=xl/sharedStrings.xml><?xml version="1.0" encoding="utf-8"?>
<sst xmlns="http://schemas.openxmlformats.org/spreadsheetml/2006/main" count="424" uniqueCount="145">
  <si>
    <t>2. DEPENDENCIA:</t>
  </si>
  <si>
    <t>3. LÍDER DEL PROYECTO:</t>
  </si>
  <si>
    <t>4. FECHA DE ELABORACIÓN:</t>
  </si>
  <si>
    <t>5. COMPONENTE:</t>
  </si>
  <si>
    <t>6. NÚMERO DE PROYECTO:</t>
  </si>
  <si>
    <t>7. PROYECTO:</t>
  </si>
  <si>
    <t>8. ACCIONES</t>
  </si>
  <si>
    <t>9. ACTIVIDADES</t>
  </si>
  <si>
    <t>10. CRONOGRAMA DE LA ACTIVIDAD</t>
  </si>
  <si>
    <t>11. INDICADOR</t>
  </si>
  <si>
    <t>12. OBSERVACIONES</t>
  </si>
  <si>
    <t>DESCRIPCIÓN</t>
  </si>
  <si>
    <t>RESPONSABLE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</si>
  <si>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</si>
  <si>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</si>
  <si>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</si>
  <si>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</si>
  <si>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</si>
  <si>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</si>
  <si>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</si>
  <si>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</si>
  <si>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</si>
  <si>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</si>
  <si>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</si>
  <si>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</si>
  <si>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NOMBRE</t>
  </si>
  <si>
    <t>ESTRUCTURA</t>
  </si>
  <si>
    <t>FUENTE</t>
  </si>
  <si>
    <t>VALOR INICIAL/
ANTERIOR</t>
  </si>
  <si>
    <t>REPONSABLE</t>
  </si>
  <si>
    <t>FRECUENCIA</t>
  </si>
  <si>
    <t>OBSERVACIONES</t>
  </si>
  <si>
    <t>Anual</t>
  </si>
  <si>
    <t>Firma del  Líder del Proyecto:</t>
  </si>
  <si>
    <t>____________________________________________</t>
  </si>
  <si>
    <t>Un adecuado proceso de planeación de actividades implica una ejecución de actividades del 100%</t>
  </si>
  <si>
    <t>PRESUPUESTO</t>
  </si>
  <si>
    <t>ADMINISTRATIVO</t>
  </si>
  <si>
    <t>(# actividades cumplidas del plan de acción /# total de actividades programadas )*100</t>
  </si>
  <si>
    <t>COORDINACIÓN DEL SISTEMA DE GESTIÓN DE CALIDAD</t>
  </si>
  <si>
    <t>GLORIA AMPARO SANCHEZ MALDONADO</t>
  </si>
  <si>
    <t>Recertificar el Sistema con los nuevos procesos y mantenerlo.</t>
  </si>
  <si>
    <t>LA UNIVERSIDAD ORIENTADA AL SERVICIO DE LA COMUNIDAD UNILIBRISTA</t>
  </si>
  <si>
    <t>Implementar las mejores prácticas para la prestación de los servicios de la  Universidad con base en la norma ISO 9004, para el desarrollo sostenible  de la Universidad..</t>
  </si>
  <si>
    <t>Cumplimiento al plan de acción servicio. (Porcentaje de cumplimiento al plan de acción que incluya las acciones del PIDI en cuanto a servicio)</t>
  </si>
  <si>
    <t>Plan de acción universidad orientada al servicio.</t>
  </si>
  <si>
    <t xml:space="preserve">Coordinación del Sistema de Gestión de la Calidad </t>
  </si>
  <si>
    <t>Garantizar que directivos y trabajadores administrativos cuenten con las competencias de orientación al cliente necesarias, mediante la redefinición de los procesos de selección y capacitación</t>
  </si>
  <si>
    <t>Mejorar  los  procesos,  construyendo  espacios  de  participación  propicios para la generación de ideas por parte de los trabajadores, estableciendo para ello una política de incentivos.</t>
  </si>
  <si>
    <t>Construir una cultura de servicio, que oriente a los miembros de la Institución a la búsqueda permanente de la satisfacción de los usuarios como principal postulado de calidad</t>
  </si>
  <si>
    <t>1. Aplicar encuesta de satisfacción unificada entre calidad académica y administrativa y generar acciones correctivas de acuerdo a resultados</t>
  </si>
  <si>
    <t xml:space="preserve"> Coordinadora de calidad, Asesor de acreditación</t>
  </si>
  <si>
    <t xml:space="preserve">Anual </t>
  </si>
  <si>
    <t>21.</t>
  </si>
  <si>
    <t xml:space="preserve">10. CRONOGRAMA DE LA ACTIVIDAD </t>
  </si>
  <si>
    <t>Documentación de procesos Académico - Administrativos</t>
  </si>
  <si>
    <t>(Procedimientos Documentados/Total de Procedimientos a Documentar)*100</t>
  </si>
  <si>
    <t>Matriz estructura del Sistema de Gestión de la Calidad</t>
  </si>
  <si>
    <t>Analista de Procesos</t>
  </si>
  <si>
    <t>Indicadores Académico- Administrativos</t>
  </si>
  <si>
    <t>(# de Indicadores académicos implementados/ total de indicadores académicos a Implementar )*100</t>
  </si>
  <si>
    <t xml:space="preserve">Revisión Gerencial </t>
  </si>
  <si>
    <t>Documentos Validados</t>
  </si>
  <si>
    <t>(# de  Documentos Validados /Total de Documentos a Validar)*100</t>
  </si>
  <si>
    <r>
      <t xml:space="preserve">Socializar los nuevos procesos  dentro de la comunidad </t>
    </r>
    <r>
      <rPr>
        <b/>
        <sz val="12"/>
        <rFont val="Arial"/>
        <family val="2"/>
      </rPr>
      <t>Unilibrista.</t>
    </r>
  </si>
  <si>
    <t xml:space="preserve">Documentos Socializados </t>
  </si>
  <si>
    <t>(# de  Documentos socializados  /Total de Documentos a socializar)*100</t>
  </si>
  <si>
    <t>Documentos Implementados</t>
  </si>
  <si>
    <r>
      <t xml:space="preserve">Reestructurar el alcance </t>
    </r>
    <r>
      <rPr>
        <b/>
        <sz val="12"/>
        <rFont val="Arial"/>
        <family val="2"/>
      </rPr>
      <t xml:space="preserve">y el mapa de procesos </t>
    </r>
  </si>
  <si>
    <t>Coordinador Nacional de la Calidad</t>
  </si>
  <si>
    <t>Alance del Sistema de Gestión de la Calidad</t>
  </si>
  <si>
    <t>(Facultades Integrados al S.G.C./Total de Procesos a integrar al S.G.C) *100</t>
  </si>
  <si>
    <t xml:space="preserve"> Implementar el nuevo Sistema de Gestión de Calidad </t>
  </si>
  <si>
    <t>Capacitaciones</t>
  </si>
  <si>
    <t>(No de personal académico-administrativo capacitado en norma ISO 9001/ No total de personal académico-administrativo)*100</t>
  </si>
  <si>
    <t>Plan de capacitaciones</t>
  </si>
  <si>
    <t>Coordinadores  Seccionales de la Calidad</t>
  </si>
  <si>
    <t>Cumplimiento en el Cronograma de Auditorias Internas</t>
  </si>
  <si>
    <t>Auditorias Programadas del SGC finalizadas dentro de los tiempos establecidos / Numero total de Auditorias Internas programadas en el año * 100%</t>
  </si>
  <si>
    <t>Herramienta de control y seguimiento de Auditorias Internas</t>
  </si>
  <si>
    <t>Eficacia de la acciones correctivas implementadas</t>
  </si>
  <si>
    <t>Total de No Conformidades solucionadas eficazmente / Total de No Conformidades reportadas * 100%</t>
  </si>
  <si>
    <t>Herramienta de trazabilidad y/o registros propios de cada Seccional</t>
  </si>
  <si>
    <t>S/D</t>
  </si>
  <si>
    <t>Recertificar el Sistema en la ISO 9001:2015</t>
  </si>
  <si>
    <t>(Procesos certificados dentro del S.G.C. Bajo  la norma ISO 9001:2015 /Total de certificados dentro del S.G.C.) *100</t>
  </si>
  <si>
    <t>Certificación</t>
  </si>
  <si>
    <t>Coordinador Seccional de la Calidad</t>
  </si>
  <si>
    <t>x</t>
  </si>
  <si>
    <t>Coordinador Seccional de la Calidad y titulares de proceso</t>
  </si>
  <si>
    <t>Asistir a encuentro de Coordinadores de calidad en Bogotá  (pasajes, hospedaje y gastos de viaje)</t>
  </si>
  <si>
    <t>Formulación y e implementación  de acciones correctivas como resultado de auditorias externas.</t>
  </si>
  <si>
    <t>META 2019</t>
  </si>
  <si>
    <t xml:space="preserve"> </t>
  </si>
  <si>
    <t>Firma del lider del proyecto</t>
  </si>
  <si>
    <t>1. PLAN ANUAL DE TRABAJO AÑO 2020</t>
  </si>
  <si>
    <t xml:space="preserve">Documentar los procesos académico-administrativos 
</t>
  </si>
  <si>
    <t>1. Ajustes a procedimientos, acuerdos de servicios y Caracterización de procesos  enviados por la  sede principal</t>
  </si>
  <si>
    <t>3. Implementación del procedimiento para grados una vez se estandarice</t>
  </si>
  <si>
    <t>4. Validar los documentos elaborados con los Titulares de proceso académicos y administrativos</t>
  </si>
  <si>
    <t>Titulares de proceso y Coordinador de calidad Seccional</t>
  </si>
  <si>
    <t>Titulares de proceso  de docencia con apoyo del Coordinador de calidad Seccional</t>
  </si>
  <si>
    <t xml:space="preserve">Coordinador de calidad Seccional y Dirección de planeación </t>
  </si>
  <si>
    <t xml:space="preserve">2. Propuesta de Alineación de indicadores de  PIDI y SGC </t>
  </si>
  <si>
    <t>Procedimiento de grados implementado</t>
  </si>
  <si>
    <t>Permanente</t>
  </si>
  <si>
    <t>Socializar a los procesos académicos   la documentación y procedimientos Académicos- administrativos estándar  para su implementación, control y seguimiento</t>
  </si>
  <si>
    <t>Continuar con la divulgación   del Nuevo Mapa de procesos, Política  y objetivos de la Calidad del sistema integrando las facultades, centros de investigación, proyección social  e internacionalización.</t>
  </si>
  <si>
    <t>Coordinador seccional de calidad</t>
  </si>
  <si>
    <t>Socialización de Procesos y procedimientos del Sistema de Gestión de la Calidad todas las Facultades</t>
  </si>
  <si>
    <t>Realizar Revisión Gerencial anual incluyendo en la información de entrada a los procesos misionales (académicos), Elaboración de Informe y presentación de la revisión y elaboración de la presentación</t>
  </si>
  <si>
    <t xml:space="preserve">Realizar los dos ciclos de a Auditorias Internas de calidad integrales que incluyan los procesos académico- administrativosen todas las Facultades para esta Seccional, previa evaluación de competencias de auditores,  lo cual incluye: 
1. Elaboración y socialización del programa seccional de auditoria
2. Recepción  de listas de verificación y planes de auditoria entregados por Auditores a la Coordinación Seccional de calidad
3. Entrega   de listas de verificación y planes de auditoria corregidos por Coordinación Seccional de Calidad a los auditores
4. Entrega de planes de auditoria a titules de proceso por parte de auditores
5. Ejecución de auditorías internas de calidad en sitio
6. Segumiento y control al cumplimiento en la  elaboración y entrega de resultados de auditoria interna
7. Evaluación de auditores internos
8. Entrega de planes de acción a los hallazgos de auditoria a la Coordinación de Calidad
</t>
  </si>
  <si>
    <t>Titulares de proceso y Coordinador de caldiad</t>
  </si>
  <si>
    <t>Auditores internos de calidad y Coordinador de calidad</t>
  </si>
  <si>
    <t xml:space="preserve">Titulares de proceso </t>
  </si>
  <si>
    <t>Programar reuniones con los procesos para mantener la recertificación del SGC con alcance académico- administrativo  en todas las facultades:  Revisión Gerencial, Comité de calidad, entre otras (refrigerios)</t>
  </si>
  <si>
    <t>Actualizar la herramienta de comunicaciones en cada uno de los procesos</t>
  </si>
  <si>
    <t>Formular e implementar las acciones correctivas  por:  Auditorias internas y externas, incumplimientos de indicadores, calificaciones del ss regulares y malas, resultados de  revisión gerencial,  encuestas de satisfacción, grupos focales, servicios no conformes, entre otros.</t>
  </si>
  <si>
    <t>Identificar nuevos riesgos y oportunidades de mejora con los procesos académico - administrativos  y seguimiento  a la mitigación y  cierre eficaz de acciones</t>
  </si>
  <si>
    <t>Continuar sensibilizando al personal académico-administrativo en la norma ISO 9001.(Sistemas de Gestión de la Calidad) y capacitaciones en temas relacionados con el S.G.C</t>
  </si>
  <si>
    <t>Gestión del riesgo</t>
  </si>
  <si>
    <t>Gestión del cambio</t>
  </si>
  <si>
    <t>(No de riesgos mitigados / Total  de riesgos identificados *100</t>
  </si>
  <si>
    <t>(No de cambios implementados / Total  de cambios identificados *100</t>
  </si>
  <si>
    <t>Herramienta de riesgos</t>
  </si>
  <si>
    <t>Procedimiento de cambios</t>
  </si>
  <si>
    <t>5. Implementar a nivel nacional la documentación y procedimientos estándar Académicos- administrativos en los procesos misionales (académicos) en todas las Facultades</t>
  </si>
  <si>
    <t>Identificar nuevos cambios (Normativo, procesos y/o métodos de trabajo, tecnológico, recurso humano, infraestructura, instalaciones y equipos) con los procesos académico - administrativos y seguimiento al cumplimiento de actividades</t>
  </si>
  <si>
    <t>Líderes de proceso</t>
  </si>
  <si>
    <t>Formular e implementar oportunidades de mejora para la vigencia 2020 en cada uno de los procesos, que logren generar  impacto seccional y hacer seguimiento y control</t>
  </si>
  <si>
    <t>Socializar el manual de buenas prácticas en cada uno de los procesos con el fin de dar a conocer lineamientos claros para mejorar el servicio</t>
  </si>
  <si>
    <t>Coordinación de calidad y Líderes de proceso</t>
  </si>
  <si>
    <t>Solicitar la Inclusión de temas de calidad en el plan de capacitación administrativo con temas del SGC: 
Habilidades de auditor
Gestión del riesgo
Gestión del cambio
Gestión del conocimiento
Indicadores
Servicio integral al cliente, 
Acciones correctivas, 
Oportunidades de mejora, 
Análisis de causas</t>
  </si>
  <si>
    <t>Coordinadora de calidad
Directora de Gestión Humana.</t>
  </si>
  <si>
    <t>Actualizar el plan de incentivos y efectuar control y segumiento a su implementación</t>
  </si>
  <si>
    <t>2. Continuar con el seguimiento a la atención a peticiones,  quejas y reclamos (PQRS) generando acciones correctivas o de majora.</t>
  </si>
  <si>
    <t>Coordinadora de calidad y líderes de proceso</t>
  </si>
  <si>
    <t>(# de  Documentos implementados  /Total de Documentos a implementar)*100</t>
  </si>
  <si>
    <t>Coordinadores  Seccionales de la Calidad y Líderes de proceso</t>
  </si>
  <si>
    <t>Realización del 100% de actividades</t>
  </si>
  <si>
    <t>Actividades  realizadas / Total actividades programadas* 100%</t>
  </si>
  <si>
    <t>Plan anual de trabajo</t>
  </si>
  <si>
    <r>
      <t xml:space="preserve">Optimización de procesos adquisición de software para el sistema de gestión de la calidad
Responsable: Guillermo Alfonso Schoonewolff Acosta.
Proveedor: Grupo Vidawa S.A.S.
</t>
    </r>
    <r>
      <rPr>
        <b/>
        <sz val="12"/>
        <color rgb="FFFF0000"/>
        <rFont val="Arial"/>
        <family val="2"/>
      </rPr>
      <t xml:space="preserve">
Valor total del Proyecto en el 2020</t>
    </r>
    <r>
      <rPr>
        <sz val="12"/>
        <color rgb="FFFF0000"/>
        <rFont val="Arial"/>
        <family val="2"/>
      </rPr>
      <t xml:space="preserve">: $25.000.000
Fecha de inicio: 12 de febrero de 2020
Fecha de terminación: 31 de diciembre de 2021
Seccionales que participan:
Pereira                       12%
</t>
    </r>
    <r>
      <rPr>
        <b/>
        <sz val="12"/>
        <color rgb="FFFF0000"/>
        <rFont val="Arial"/>
        <family val="2"/>
      </rPr>
      <t>Objeto del Contrato</t>
    </r>
    <r>
      <rPr>
        <sz val="12"/>
        <color rgb="FFFF0000"/>
        <rFont val="Arial"/>
        <family val="2"/>
      </rPr>
      <t xml:space="preserve">: Licenciamiento en la nube por un (01) año del software de gestión de la calidad para el manejo de la información del sistema a nivel nacional para la Universidad Libre.
Distribución Presupuestal
</t>
    </r>
    <r>
      <rPr>
        <b/>
        <sz val="12"/>
        <color rgb="FFFF0000"/>
        <rFont val="Arial"/>
        <family val="2"/>
      </rPr>
      <t>Cuenta</t>
    </r>
    <r>
      <rPr>
        <sz val="12"/>
        <color rgb="FFFF0000"/>
        <rFont val="Arial"/>
        <family val="2"/>
      </rPr>
      <t xml:space="preserve">: 5195959529 Software Programa para computador
</t>
    </r>
    <r>
      <rPr>
        <b/>
        <sz val="12"/>
        <color rgb="FFFF0000"/>
        <rFont val="Arial"/>
        <family val="2"/>
      </rPr>
      <t>Centro de costos</t>
    </r>
    <r>
      <rPr>
        <sz val="12"/>
        <color rgb="FFFF0000"/>
        <rFont val="Arial"/>
        <family val="2"/>
      </rPr>
      <t xml:space="preserve">: 91010111 Oficina del sistema de gestión de calidad
</t>
    </r>
    <r>
      <rPr>
        <b/>
        <sz val="12"/>
        <color rgb="FFFF0000"/>
        <rFont val="Arial"/>
        <family val="2"/>
      </rPr>
      <t>Área</t>
    </r>
    <r>
      <rPr>
        <sz val="12"/>
        <color rgb="FFFF0000"/>
        <rFont val="Arial"/>
        <family val="2"/>
      </rPr>
      <t>: 07 administración institucional
Proyecto: 10110101 Proyecto 21 Ampliación y alcance del sistema de gestión de la calidad</t>
    </r>
  </si>
  <si>
    <r>
      <t xml:space="preserve">Visita de Seguimiento por parte del ente certificador (Actividades de Logística, pasajes, almuerzo  y hotel para el auditor)
</t>
    </r>
    <r>
      <rPr>
        <b/>
        <sz val="12"/>
        <color rgb="FFFF0000"/>
        <rFont val="Arial"/>
        <family val="2"/>
      </rPr>
      <t>Nombre del Proyecto</t>
    </r>
    <r>
      <rPr>
        <sz val="12"/>
        <color rgb="FFFF0000"/>
        <rFont val="Arial"/>
        <family val="2"/>
      </rPr>
      <t xml:space="preserve">: Certificación del Sistema de Gestión de la Calidad bajo la Norma ISO 9001:2015.
Responsable: Guillermo Alfonso Schoonewolff Acosta.
Proveedor: S.G.S. Colombia.
Valor Total del Proyecto: $     20.191.874
·         Valor del Proyecto en el 2019: $11.217.707,55
·         Valor del Proyecto en el 2020: $4.487.083,02 + ICP del año correspondiente.
·         Valor del Proyecto en el 2021: $4.487.083,02 + ICP de acumulado
 Fecha de inicio: 30 de Septiembre de 2019
Fecha de terminación: 17 Julio del 2022
Seccionales que participan
Pereira                       12%
</t>
    </r>
    <r>
      <rPr>
        <b/>
        <sz val="12"/>
        <color rgb="FFFF0000"/>
        <rFont val="Arial"/>
        <family val="2"/>
      </rPr>
      <t>Objeto del Contrato</t>
    </r>
    <r>
      <rPr>
        <sz val="12"/>
        <color rgb="FFFF0000"/>
        <rFont val="Arial"/>
        <family val="2"/>
      </rPr>
      <t xml:space="preserve">: Prestación de servicios profesionales para Auditoria de  recertificación y dos (2) auditorias de seguimiento del sistema de gestión de la calidad para la Universidad Libre a nivel nacional.
</t>
    </r>
    <r>
      <rPr>
        <b/>
        <sz val="12"/>
        <color rgb="FFFF0000"/>
        <rFont val="Arial"/>
        <family val="2"/>
      </rPr>
      <t xml:space="preserve">
Distribución Presupuestal</t>
    </r>
    <r>
      <rPr>
        <sz val="12"/>
        <color rgb="FFFF0000"/>
        <rFont val="Arial"/>
        <family val="2"/>
      </rPr>
      <t xml:space="preserve">
</t>
    </r>
    <r>
      <rPr>
        <b/>
        <sz val="12"/>
        <color rgb="FFFF0000"/>
        <rFont val="Arial"/>
        <family val="2"/>
      </rPr>
      <t>Cuenta:</t>
    </r>
    <r>
      <rPr>
        <sz val="12"/>
        <color rgb="FFFF0000"/>
        <rFont val="Arial"/>
        <family val="2"/>
      </rPr>
      <t xml:space="preserve"> 5110350101 Asesoría Técnica
</t>
    </r>
    <r>
      <rPr>
        <b/>
        <sz val="12"/>
        <color rgb="FFFF0000"/>
        <rFont val="Arial"/>
        <family val="2"/>
      </rPr>
      <t>Centro de costos</t>
    </r>
    <r>
      <rPr>
        <sz val="12"/>
        <color rgb="FFFF0000"/>
        <rFont val="Arial"/>
        <family val="2"/>
      </rPr>
      <t xml:space="preserve">: 91010111 Oficina del sistema de gestión de calidad
</t>
    </r>
    <r>
      <rPr>
        <b/>
        <sz val="12"/>
        <color rgb="FFFF0000"/>
        <rFont val="Arial"/>
        <family val="2"/>
      </rPr>
      <t>Área:</t>
    </r>
    <r>
      <rPr>
        <sz val="12"/>
        <color rgb="FFFF0000"/>
        <rFont val="Arial"/>
        <family val="2"/>
      </rPr>
      <t xml:space="preserve"> 07 administración institucional
</t>
    </r>
    <r>
      <rPr>
        <b/>
        <sz val="12"/>
        <color rgb="FFFF0000"/>
        <rFont val="Arial"/>
        <family val="2"/>
      </rPr>
      <t>Proyecto:</t>
    </r>
    <r>
      <rPr>
        <sz val="12"/>
        <color rgb="FFFF0000"/>
        <rFont val="Arial"/>
        <family val="2"/>
      </rPr>
      <t xml:space="preserve"> 10110101 Proyecto 21 Ampliación y alcance del sistema de gestión de la calidad
 </t>
    </r>
  </si>
  <si>
    <t xml:space="preserve">3. Continuar realizando seguimiento y control a las calificaciones del servicio y generación de acciones correctivas y preventivas de acuerdo a resultados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</si>
</sst>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64" formatCode="_(&quot;$&quot;\ * #,##0.00_);_(&quot;$&quot;\ * \(#,##0.00\);_(&quot;$&quot;\ * &quot;-&quot;??_);_(@_)"/>
    <numFmt numFmtId="165" formatCode="_(* #,##0.00_);_(* \(#,##0.00\);_(* &quot;-&quot;??_);_(@_)"/>
    <numFmt numFmtId="166" formatCode="General_)"/>
    <numFmt numFmtId="167" formatCode="_(&quot;$&quot;\ * #,##0_);_(&quot;$&quot;\ * \(#,##0\);_(&quot;$&quot;\ * &quot;-&quot;??_);_(@_)"/>
    <numFmt numFmtId="168" formatCode="_(* #,##0_);_(* \(#,##0\);_(* &quot;-&quot;??_);_(@_)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  <font>
      <sz val="14"/>
      <name val="Arial"/>
      <family val="2"/>
    </font>
    <font>
      <sz val="16"/>
      <name val="Arial"/>
      <family val="2"/>
    </font>
    <font>
      <sz val="11"/>
      <color indexed="8"/>
      <name val="Calibri"/>
      <family val="2"/>
    </font>
    <font>
      <sz val="10"/>
      <color theme="1"/>
      <name val="Arial"/>
      <family val="2"/>
    </font>
    <font>
      <sz val="18"/>
      <name val="Arial"/>
      <family val="2"/>
    </font>
    <font>
      <sz val="20"/>
      <name val="Arial"/>
      <family val="2"/>
    </font>
    <font>
      <sz val="14"/>
      <color rgb="FF303030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sz val="14"/>
      <color rgb="FF000000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/>
      <bottom/>
      <diagonal/>
    </border>
  </borders>
  <cellStyleXfs count="16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168" fontId="1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2" fillId="0" borderId="0"/>
    <xf numFmtId="164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52">
    <xf numFmtId="0" fontId="0" fillId="0" borderId="0" xfId="0"/>
    <xf numFmtId="0" fontId="2" fillId="0" borderId="0" xfId="1" applyFont="1" applyFill="1"/>
    <xf numFmtId="0" fontId="4" fillId="0" borderId="0" xfId="1" applyFont="1" applyFill="1" applyBorder="1" applyAlignment="1">
      <alignment horizontal="center" vertical="center" wrapText="1"/>
    </xf>
    <xf numFmtId="0" fontId="5" fillId="2" borderId="4" xfId="1" applyFont="1" applyFill="1" applyBorder="1" applyAlignment="1">
      <alignment vertical="center"/>
    </xf>
    <xf numFmtId="0" fontId="6" fillId="3" borderId="25" xfId="1" applyFont="1" applyFill="1" applyBorder="1" applyAlignment="1">
      <alignment horizontal="center" vertical="center" wrapText="1"/>
    </xf>
    <xf numFmtId="0" fontId="6" fillId="3" borderId="26" xfId="1" applyFont="1" applyFill="1" applyBorder="1" applyAlignment="1">
      <alignment horizontal="center" vertical="center" wrapText="1"/>
    </xf>
    <xf numFmtId="3" fontId="5" fillId="3" borderId="24" xfId="1" applyNumberFormat="1" applyFont="1" applyFill="1" applyBorder="1" applyAlignment="1">
      <alignment horizontal="center" vertical="center" wrapText="1"/>
    </xf>
    <xf numFmtId="3" fontId="5" fillId="3" borderId="27" xfId="1" applyNumberFormat="1" applyFont="1" applyFill="1" applyBorder="1" applyAlignment="1">
      <alignment horizontal="center" vertical="center" wrapText="1"/>
    </xf>
    <xf numFmtId="0" fontId="6" fillId="3" borderId="29" xfId="1" applyFont="1" applyFill="1" applyBorder="1" applyAlignment="1">
      <alignment horizontal="center" vertical="center" wrapText="1"/>
    </xf>
    <xf numFmtId="0" fontId="6" fillId="3" borderId="30" xfId="1" applyFont="1" applyFill="1" applyBorder="1" applyAlignment="1">
      <alignment horizontal="center" vertical="center" wrapText="1"/>
    </xf>
    <xf numFmtId="0" fontId="2" fillId="0" borderId="0" xfId="1" applyFont="1"/>
    <xf numFmtId="0" fontId="2" fillId="0" borderId="32" xfId="1" applyFont="1" applyBorder="1"/>
    <xf numFmtId="0" fontId="2" fillId="0" borderId="32" xfId="1" applyFont="1" applyBorder="1" applyAlignment="1">
      <alignment horizontal="justify" vertical="center" wrapText="1"/>
    </xf>
    <xf numFmtId="0" fontId="5" fillId="0" borderId="0" xfId="1" applyFont="1"/>
    <xf numFmtId="3" fontId="2" fillId="0" borderId="0" xfId="1" applyNumberFormat="1" applyFont="1" applyAlignment="1">
      <alignment horizontal="center"/>
    </xf>
    <xf numFmtId="0" fontId="2" fillId="0" borderId="0" xfId="1" applyFont="1" applyAlignment="1">
      <alignment horizontal="center"/>
    </xf>
    <xf numFmtId="0" fontId="6" fillId="3" borderId="35" xfId="1" applyFont="1" applyFill="1" applyBorder="1" applyAlignment="1">
      <alignment horizontal="center" vertical="center" wrapText="1"/>
    </xf>
    <xf numFmtId="3" fontId="5" fillId="3" borderId="35" xfId="1" applyNumberFormat="1" applyFont="1" applyFill="1" applyBorder="1" applyAlignment="1">
      <alignment horizontal="center" vertical="center" wrapText="1"/>
    </xf>
    <xf numFmtId="0" fontId="5" fillId="3" borderId="29" xfId="1" applyFont="1" applyFill="1" applyBorder="1" applyAlignment="1">
      <alignment vertical="center"/>
    </xf>
    <xf numFmtId="3" fontId="5" fillId="3" borderId="29" xfId="1" applyNumberFormat="1" applyFont="1" applyFill="1" applyBorder="1" applyAlignment="1">
      <alignment horizontal="center" vertical="center" wrapText="1"/>
    </xf>
    <xf numFmtId="0" fontId="5" fillId="3" borderId="30" xfId="1" applyFont="1" applyFill="1" applyBorder="1" applyAlignment="1">
      <alignment vertical="center"/>
    </xf>
    <xf numFmtId="0" fontId="2" fillId="0" borderId="17" xfId="1" applyFont="1" applyFill="1" applyBorder="1" applyAlignment="1">
      <alignment horizontal="center" vertical="center" wrapText="1"/>
    </xf>
    <xf numFmtId="0" fontId="2" fillId="0" borderId="32" xfId="1" applyFont="1" applyFill="1" applyBorder="1" applyAlignment="1">
      <alignment horizontal="left" vertical="center" wrapText="1"/>
    </xf>
    <xf numFmtId="0" fontId="2" fillId="4" borderId="32" xfId="1" applyFont="1" applyFill="1" applyBorder="1"/>
    <xf numFmtId="0" fontId="2" fillId="4" borderId="21" xfId="1" applyFont="1" applyFill="1" applyBorder="1"/>
    <xf numFmtId="0" fontId="2" fillId="4" borderId="36" xfId="1" applyFont="1" applyFill="1" applyBorder="1"/>
    <xf numFmtId="0" fontId="2" fillId="0" borderId="27" xfId="1" applyFont="1" applyBorder="1"/>
    <xf numFmtId="0" fontId="2" fillId="0" borderId="38" xfId="1" applyFont="1" applyFill="1" applyBorder="1" applyAlignment="1">
      <alignment horizontal="center" vertical="center" wrapText="1"/>
    </xf>
    <xf numFmtId="0" fontId="2" fillId="0" borderId="21" xfId="1" applyFont="1" applyBorder="1"/>
    <xf numFmtId="0" fontId="2" fillId="0" borderId="32" xfId="1" applyFont="1" applyFill="1" applyBorder="1" applyAlignment="1">
      <alignment horizontal="justify" vertical="center" wrapText="1"/>
    </xf>
    <xf numFmtId="0" fontId="2" fillId="4" borderId="32" xfId="1" applyFont="1" applyFill="1" applyBorder="1" applyAlignment="1">
      <alignment vertical="center" wrapText="1"/>
    </xf>
    <xf numFmtId="0" fontId="10" fillId="4" borderId="27" xfId="1" applyFont="1" applyFill="1" applyBorder="1" applyAlignment="1">
      <alignment vertical="center" wrapText="1"/>
    </xf>
    <xf numFmtId="0" fontId="2" fillId="0" borderId="32" xfId="1" applyFont="1" applyBorder="1" applyAlignment="1">
      <alignment horizontal="center"/>
    </xf>
    <xf numFmtId="9" fontId="2" fillId="0" borderId="21" xfId="1" applyNumberFormat="1" applyFont="1" applyFill="1" applyBorder="1" applyAlignment="1">
      <alignment horizontal="left" vertical="center" wrapText="1"/>
    </xf>
    <xf numFmtId="0" fontId="2" fillId="0" borderId="0" xfId="1" applyFont="1" applyFill="1" applyBorder="1" applyAlignment="1">
      <alignment horizontal="center"/>
    </xf>
    <xf numFmtId="0" fontId="2" fillId="0" borderId="33" xfId="1" applyFont="1" applyFill="1" applyBorder="1" applyAlignment="1">
      <alignment horizontal="left" vertical="center" wrapText="1"/>
    </xf>
    <xf numFmtId="0" fontId="6" fillId="3" borderId="24" xfId="1" applyFont="1" applyFill="1" applyBorder="1" applyAlignment="1">
      <alignment horizontal="center" vertical="center" wrapText="1"/>
    </xf>
    <xf numFmtId="0" fontId="6" fillId="3" borderId="27" xfId="1" applyFont="1" applyFill="1" applyBorder="1" applyAlignment="1">
      <alignment horizontal="center" vertical="center" wrapText="1"/>
    </xf>
    <xf numFmtId="0" fontId="6" fillId="3" borderId="28" xfId="1" applyFont="1" applyFill="1" applyBorder="1" applyAlignment="1">
      <alignment horizontal="center" vertical="center" wrapText="1"/>
    </xf>
    <xf numFmtId="0" fontId="5" fillId="3" borderId="27" xfId="1" applyFont="1" applyFill="1" applyBorder="1" applyAlignment="1">
      <alignment horizontal="center" vertical="center"/>
    </xf>
    <xf numFmtId="0" fontId="5" fillId="3" borderId="28" xfId="1" applyFont="1" applyFill="1" applyBorder="1" applyAlignment="1">
      <alignment horizontal="center" vertical="center"/>
    </xf>
    <xf numFmtId="9" fontId="2" fillId="0" borderId="32" xfId="1" applyNumberFormat="1" applyFont="1" applyFill="1" applyBorder="1" applyAlignment="1">
      <alignment horizontal="center" vertical="center" wrapText="1"/>
    </xf>
    <xf numFmtId="9" fontId="2" fillId="0" borderId="32" xfId="1" applyNumberFormat="1" applyFont="1" applyFill="1" applyBorder="1" applyAlignment="1">
      <alignment horizontal="left" vertical="center" wrapText="1"/>
    </xf>
    <xf numFmtId="0" fontId="2" fillId="0" borderId="32" xfId="1" applyFont="1" applyFill="1" applyBorder="1" applyAlignment="1">
      <alignment horizontal="center" vertical="center" wrapText="1"/>
    </xf>
    <xf numFmtId="0" fontId="2" fillId="0" borderId="21" xfId="1" applyFont="1" applyFill="1" applyBorder="1" applyAlignment="1">
      <alignment horizontal="left" vertical="center" wrapText="1"/>
    </xf>
    <xf numFmtId="166" fontId="7" fillId="4" borderId="32" xfId="1" applyNumberFormat="1" applyFont="1" applyFill="1" applyBorder="1" applyAlignment="1" applyProtection="1">
      <alignment horizontal="left" vertical="center" wrapText="1"/>
    </xf>
    <xf numFmtId="168" fontId="2" fillId="4" borderId="32" xfId="14" applyNumberFormat="1" applyFont="1" applyFill="1" applyBorder="1" applyAlignment="1">
      <alignment vertical="center" wrapText="1"/>
    </xf>
    <xf numFmtId="0" fontId="2" fillId="4" borderId="0" xfId="1" applyFont="1" applyFill="1"/>
    <xf numFmtId="167" fontId="9" fillId="4" borderId="32" xfId="12" applyNumberFormat="1" applyFont="1" applyFill="1" applyBorder="1" applyAlignment="1">
      <alignment horizontal="justify" vertical="center" wrapText="1"/>
    </xf>
    <xf numFmtId="0" fontId="10" fillId="4" borderId="32" xfId="1" applyFont="1" applyFill="1" applyBorder="1" applyAlignment="1">
      <alignment vertical="center" wrapText="1"/>
    </xf>
    <xf numFmtId="3" fontId="2" fillId="0" borderId="32" xfId="1" applyNumberFormat="1" applyFont="1" applyFill="1" applyBorder="1" applyAlignment="1">
      <alignment horizontal="center" vertical="center" wrapText="1"/>
    </xf>
    <xf numFmtId="0" fontId="8" fillId="0" borderId="32" xfId="1" applyFont="1" applyFill="1" applyBorder="1" applyAlignment="1">
      <alignment horizontal="center" vertical="center" wrapText="1"/>
    </xf>
    <xf numFmtId="0" fontId="2" fillId="0" borderId="32" xfId="1" applyFont="1" applyBorder="1" applyAlignment="1">
      <alignment horizontal="center" vertical="center" wrapText="1"/>
    </xf>
    <xf numFmtId="9" fontId="2" fillId="0" borderId="32" xfId="3" applyFont="1" applyBorder="1"/>
    <xf numFmtId="0" fontId="5" fillId="4" borderId="32" xfId="1" applyFont="1" applyFill="1" applyBorder="1" applyAlignment="1">
      <alignment horizontal="center" vertical="center" wrapText="1"/>
    </xf>
    <xf numFmtId="168" fontId="2" fillId="4" borderId="32" xfId="14" applyNumberFormat="1" applyFont="1" applyFill="1" applyBorder="1" applyAlignment="1">
      <alignment horizontal="center" vertical="center" wrapText="1"/>
    </xf>
    <xf numFmtId="0" fontId="2" fillId="0" borderId="32" xfId="1" applyFont="1" applyFill="1" applyBorder="1" applyAlignment="1">
      <alignment horizontal="center" vertical="center" wrapText="1"/>
    </xf>
    <xf numFmtId="0" fontId="2" fillId="0" borderId="27" xfId="1" applyFont="1" applyFill="1" applyBorder="1" applyAlignment="1">
      <alignment horizontal="justify" vertical="center" wrapText="1"/>
    </xf>
    <xf numFmtId="0" fontId="2" fillId="0" borderId="32" xfId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/>
    </xf>
    <xf numFmtId="0" fontId="9" fillId="0" borderId="0" xfId="1" applyFont="1"/>
    <xf numFmtId="0" fontId="12" fillId="4" borderId="32" xfId="1" applyFont="1" applyFill="1" applyBorder="1" applyAlignment="1">
      <alignment vertical="center" wrapText="1"/>
    </xf>
    <xf numFmtId="9" fontId="17" fillId="5" borderId="32" xfId="1" applyNumberFormat="1" applyFont="1" applyFill="1" applyBorder="1" applyAlignment="1">
      <alignment horizontal="center" vertical="center"/>
    </xf>
    <xf numFmtId="0" fontId="16" fillId="4" borderId="32" xfId="1" applyFont="1" applyFill="1" applyBorder="1" applyAlignment="1">
      <alignment vertical="center" wrapText="1"/>
    </xf>
    <xf numFmtId="0" fontId="19" fillId="4" borderId="32" xfId="1" applyFont="1" applyFill="1" applyBorder="1" applyAlignment="1">
      <alignment vertical="center" wrapText="1"/>
    </xf>
    <xf numFmtId="0" fontId="20" fillId="4" borderId="32" xfId="1" applyFont="1" applyFill="1" applyBorder="1" applyAlignment="1">
      <alignment vertical="center" wrapText="1"/>
    </xf>
    <xf numFmtId="9" fontId="16" fillId="4" borderId="32" xfId="3" applyFont="1" applyFill="1" applyBorder="1" applyAlignment="1">
      <alignment horizontal="center" vertical="center"/>
    </xf>
    <xf numFmtId="9" fontId="16" fillId="4" borderId="0" xfId="3" applyFont="1" applyFill="1" applyBorder="1" applyAlignment="1">
      <alignment horizontal="center" vertical="center"/>
    </xf>
    <xf numFmtId="0" fontId="17" fillId="0" borderId="27" xfId="1" applyFont="1" applyBorder="1" applyAlignment="1">
      <alignment horizontal="justify" vertical="center" wrapText="1"/>
    </xf>
    <xf numFmtId="0" fontId="18" fillId="4" borderId="32" xfId="1" applyFont="1" applyFill="1" applyBorder="1" applyAlignment="1">
      <alignment horizontal="justify" vertical="center"/>
    </xf>
    <xf numFmtId="9" fontId="17" fillId="5" borderId="34" xfId="1" applyNumberFormat="1" applyFont="1" applyFill="1" applyBorder="1" applyAlignment="1">
      <alignment horizontal="center" vertical="center"/>
    </xf>
    <xf numFmtId="0" fontId="12" fillId="4" borderId="27" xfId="1" applyFont="1" applyFill="1" applyBorder="1" applyAlignment="1">
      <alignment vertical="center" wrapText="1"/>
    </xf>
    <xf numFmtId="9" fontId="17" fillId="5" borderId="37" xfId="1" applyNumberFormat="1" applyFont="1" applyFill="1" applyBorder="1" applyAlignment="1">
      <alignment horizontal="center" vertical="center"/>
    </xf>
    <xf numFmtId="0" fontId="18" fillId="7" borderId="32" xfId="1" applyFont="1" applyFill="1" applyBorder="1" applyAlignment="1">
      <alignment horizontal="justify" vertical="center"/>
    </xf>
    <xf numFmtId="0" fontId="15" fillId="7" borderId="32" xfId="0" applyFont="1" applyFill="1" applyBorder="1" applyAlignment="1">
      <alignment horizontal="justify" vertical="center" readingOrder="1"/>
    </xf>
    <xf numFmtId="0" fontId="18" fillId="7" borderId="32" xfId="1" applyFont="1" applyFill="1" applyBorder="1" applyAlignment="1">
      <alignment horizontal="justify" vertical="center" wrapText="1"/>
    </xf>
    <xf numFmtId="0" fontId="18" fillId="7" borderId="27" xfId="1" applyFont="1" applyFill="1" applyBorder="1" applyAlignment="1">
      <alignment horizontal="justify" vertical="center"/>
    </xf>
    <xf numFmtId="0" fontId="2" fillId="7" borderId="32" xfId="1" applyFont="1" applyFill="1" applyBorder="1"/>
    <xf numFmtId="0" fontId="2" fillId="0" borderId="32" xfId="1" applyFont="1" applyFill="1" applyBorder="1" applyAlignment="1">
      <alignment horizontal="center" vertical="center" wrapText="1"/>
    </xf>
    <xf numFmtId="166" fontId="2" fillId="4" borderId="32" xfId="1" applyNumberFormat="1" applyFont="1" applyFill="1" applyBorder="1" applyAlignment="1" applyProtection="1">
      <alignment horizontal="center" vertical="center" wrapText="1"/>
    </xf>
    <xf numFmtId="0" fontId="8" fillId="4" borderId="21" xfId="1" applyFont="1" applyFill="1" applyBorder="1" applyAlignment="1">
      <alignment horizontal="justify" vertical="center" wrapText="1"/>
    </xf>
    <xf numFmtId="166" fontId="8" fillId="4" borderId="32" xfId="1" applyNumberFormat="1" applyFont="1" applyFill="1" applyBorder="1" applyAlignment="1" applyProtection="1">
      <alignment horizontal="justify" vertical="center" wrapText="1"/>
    </xf>
    <xf numFmtId="0" fontId="2" fillId="4" borderId="21" xfId="1" applyFont="1" applyFill="1" applyBorder="1" applyAlignment="1">
      <alignment vertical="center" wrapText="1"/>
    </xf>
    <xf numFmtId="0" fontId="8" fillId="4" borderId="32" xfId="1" applyFont="1" applyFill="1" applyBorder="1" applyAlignment="1">
      <alignment horizontal="justify" vertical="center" wrapText="1"/>
    </xf>
    <xf numFmtId="0" fontId="2" fillId="0" borderId="32" xfId="1" applyFont="1" applyFill="1" applyBorder="1" applyAlignment="1">
      <alignment horizontal="center" vertical="center" wrapText="1"/>
    </xf>
    <xf numFmtId="166" fontId="2" fillId="4" borderId="32" xfId="1" applyNumberFormat="1" applyFont="1" applyFill="1" applyBorder="1" applyAlignment="1" applyProtection="1">
      <alignment horizontal="justify" vertical="center" wrapText="1"/>
    </xf>
    <xf numFmtId="166" fontId="2" fillId="4" borderId="32" xfId="1" applyNumberFormat="1" applyFont="1" applyFill="1" applyBorder="1" applyAlignment="1" applyProtection="1">
      <alignment vertical="center" wrapText="1"/>
    </xf>
    <xf numFmtId="0" fontId="2" fillId="4" borderId="32" xfId="1" applyFont="1" applyFill="1" applyBorder="1" applyAlignment="1">
      <alignment horizontal="justify" vertical="center" wrapText="1"/>
    </xf>
    <xf numFmtId="0" fontId="18" fillId="7" borderId="27" xfId="1" applyFont="1" applyFill="1" applyBorder="1" applyAlignment="1">
      <alignment horizontal="justify" vertical="center" wrapText="1"/>
    </xf>
    <xf numFmtId="0" fontId="4" fillId="6" borderId="32" xfId="1" applyFont="1" applyFill="1" applyBorder="1" applyAlignment="1">
      <alignment horizontal="center" vertical="center" wrapText="1"/>
    </xf>
    <xf numFmtId="0" fontId="2" fillId="0" borderId="32" xfId="1" applyFont="1" applyFill="1" applyBorder="1" applyAlignment="1">
      <alignment horizontal="center" vertical="center" wrapText="1"/>
    </xf>
    <xf numFmtId="0" fontId="21" fillId="4" borderId="32" xfId="1" applyFont="1" applyFill="1" applyBorder="1" applyAlignment="1">
      <alignment horizontal="justify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0" fontId="13" fillId="0" borderId="10" xfId="1" applyFont="1" applyFill="1" applyBorder="1" applyAlignment="1">
      <alignment horizontal="left" vertical="center" wrapText="1"/>
    </xf>
    <xf numFmtId="0" fontId="13" fillId="0" borderId="11" xfId="1" applyFont="1" applyFill="1" applyBorder="1" applyAlignment="1">
      <alignment horizontal="left" vertical="center" wrapText="1"/>
    </xf>
    <xf numFmtId="0" fontId="2" fillId="0" borderId="6" xfId="1" applyFont="1" applyFill="1" applyBorder="1" applyAlignment="1">
      <alignment horizontal="center"/>
    </xf>
    <xf numFmtId="0" fontId="2" fillId="0" borderId="7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2" fillId="0" borderId="8" xfId="1" applyFont="1" applyFill="1" applyBorder="1" applyAlignment="1">
      <alignment horizontal="center"/>
    </xf>
    <xf numFmtId="0" fontId="2" fillId="0" borderId="12" xfId="1" applyFont="1" applyFill="1" applyBorder="1" applyAlignment="1">
      <alignment horizontal="center"/>
    </xf>
    <xf numFmtId="0" fontId="2" fillId="0" borderId="13" xfId="1" applyFont="1" applyFill="1" applyBorder="1" applyAlignment="1">
      <alignment horizontal="center"/>
    </xf>
    <xf numFmtId="14" fontId="13" fillId="0" borderId="10" xfId="1" applyNumberFormat="1" applyFont="1" applyFill="1" applyBorder="1" applyAlignment="1">
      <alignment horizontal="left" vertical="center" wrapText="1"/>
    </xf>
    <xf numFmtId="0" fontId="13" fillId="0" borderId="5" xfId="1" applyFont="1" applyFill="1" applyBorder="1" applyAlignment="1">
      <alignment horizontal="left" vertical="center" wrapText="1"/>
    </xf>
    <xf numFmtId="0" fontId="13" fillId="0" borderId="2" xfId="1" applyFont="1" applyFill="1" applyBorder="1" applyAlignment="1">
      <alignment horizontal="left" vertical="center" wrapText="1"/>
    </xf>
    <xf numFmtId="0" fontId="13" fillId="0" borderId="3" xfId="1" applyFont="1" applyFill="1" applyBorder="1" applyAlignment="1">
      <alignment horizontal="left" vertical="center" wrapText="1"/>
    </xf>
    <xf numFmtId="0" fontId="4" fillId="2" borderId="1" xfId="1" applyFont="1" applyFill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/>
    </xf>
    <xf numFmtId="0" fontId="4" fillId="2" borderId="9" xfId="1" applyFont="1" applyFill="1" applyBorder="1" applyAlignment="1">
      <alignment horizontal="center" vertical="center"/>
    </xf>
    <xf numFmtId="0" fontId="14" fillId="0" borderId="5" xfId="1" applyFont="1" applyFill="1" applyBorder="1" applyAlignment="1">
      <alignment horizontal="center" vertical="center" wrapText="1"/>
    </xf>
    <xf numFmtId="0" fontId="14" fillId="0" borderId="2" xfId="1" applyFont="1" applyFill="1" applyBorder="1" applyAlignment="1">
      <alignment horizontal="center" vertical="center" wrapText="1"/>
    </xf>
    <xf numFmtId="0" fontId="14" fillId="0" borderId="3" xfId="1" applyFont="1" applyFill="1" applyBorder="1" applyAlignment="1">
      <alignment horizontal="center" vertical="center" wrapText="1"/>
    </xf>
    <xf numFmtId="0" fontId="6" fillId="3" borderId="22" xfId="1" applyFont="1" applyFill="1" applyBorder="1" applyAlignment="1">
      <alignment horizontal="center" vertical="center" wrapText="1"/>
    </xf>
    <xf numFmtId="0" fontId="6" fillId="3" borderId="31" xfId="1" applyFont="1" applyFill="1" applyBorder="1" applyAlignment="1">
      <alignment horizontal="center" vertical="center" wrapText="1"/>
    </xf>
    <xf numFmtId="0" fontId="8" fillId="0" borderId="32" xfId="1" applyFont="1" applyFill="1" applyBorder="1" applyAlignment="1">
      <alignment horizontal="center" vertical="center" wrapText="1"/>
    </xf>
    <xf numFmtId="166" fontId="2" fillId="4" borderId="32" xfId="1" applyNumberFormat="1" applyFont="1" applyFill="1" applyBorder="1" applyAlignment="1" applyProtection="1">
      <alignment horizontal="center" vertical="center" wrapText="1"/>
    </xf>
    <xf numFmtId="0" fontId="2" fillId="0" borderId="32" xfId="1" applyFont="1" applyFill="1" applyBorder="1" applyAlignment="1">
      <alignment horizontal="center" vertical="center" wrapText="1"/>
    </xf>
    <xf numFmtId="0" fontId="6" fillId="3" borderId="14" xfId="1" applyFont="1" applyFill="1" applyBorder="1" applyAlignment="1">
      <alignment horizontal="center" vertical="center" wrapText="1"/>
    </xf>
    <xf numFmtId="0" fontId="6" fillId="3" borderId="23" xfId="1" applyFont="1" applyFill="1" applyBorder="1" applyAlignment="1">
      <alignment horizontal="center" vertical="center" wrapText="1"/>
    </xf>
    <xf numFmtId="0" fontId="5" fillId="3" borderId="15" xfId="1" applyFont="1" applyFill="1" applyBorder="1" applyAlignment="1">
      <alignment horizontal="center" vertical="center"/>
    </xf>
    <xf numFmtId="0" fontId="5" fillId="3" borderId="16" xfId="1" applyFont="1" applyFill="1" applyBorder="1" applyAlignment="1">
      <alignment horizontal="center" vertical="center"/>
    </xf>
    <xf numFmtId="0" fontId="5" fillId="3" borderId="17" xfId="1" applyFont="1" applyFill="1" applyBorder="1" applyAlignment="1">
      <alignment horizontal="center" vertical="center"/>
    </xf>
    <xf numFmtId="0" fontId="5" fillId="3" borderId="18" xfId="1" applyFont="1" applyFill="1" applyBorder="1" applyAlignment="1">
      <alignment horizontal="center" vertical="center"/>
    </xf>
    <xf numFmtId="0" fontId="5" fillId="3" borderId="19" xfId="1" applyFont="1" applyFill="1" applyBorder="1" applyAlignment="1">
      <alignment horizontal="center" vertical="center"/>
    </xf>
    <xf numFmtId="0" fontId="5" fillId="3" borderId="20" xfId="1" applyFont="1" applyFill="1" applyBorder="1" applyAlignment="1">
      <alignment horizontal="center" vertical="center"/>
    </xf>
    <xf numFmtId="0" fontId="8" fillId="0" borderId="27" xfId="1" applyFont="1" applyFill="1" applyBorder="1" applyAlignment="1">
      <alignment horizontal="center" vertical="center" wrapText="1"/>
    </xf>
    <xf numFmtId="0" fontId="8" fillId="0" borderId="21" xfId="1" applyFont="1" applyFill="1" applyBorder="1" applyAlignment="1">
      <alignment horizontal="center" vertical="center" wrapText="1"/>
    </xf>
    <xf numFmtId="0" fontId="2" fillId="0" borderId="27" xfId="1" applyFont="1" applyFill="1" applyBorder="1" applyAlignment="1">
      <alignment horizontal="center" vertical="center" wrapText="1"/>
    </xf>
    <xf numFmtId="0" fontId="2" fillId="0" borderId="21" xfId="1" applyFont="1" applyFill="1" applyBorder="1" applyAlignment="1">
      <alignment horizontal="center" vertical="center" wrapText="1"/>
    </xf>
    <xf numFmtId="0" fontId="5" fillId="3" borderId="21" xfId="1" applyFont="1" applyFill="1" applyBorder="1" applyAlignment="1">
      <alignment horizontal="center" vertical="center"/>
    </xf>
    <xf numFmtId="166" fontId="2" fillId="4" borderId="27" xfId="1" applyNumberFormat="1" applyFont="1" applyFill="1" applyBorder="1" applyAlignment="1" applyProtection="1">
      <alignment horizontal="center" vertical="center" wrapText="1"/>
    </xf>
    <xf numFmtId="166" fontId="2" fillId="4" borderId="33" xfId="1" applyNumberFormat="1" applyFont="1" applyFill="1" applyBorder="1" applyAlignment="1" applyProtection="1">
      <alignment horizontal="center" vertical="center" wrapText="1"/>
    </xf>
    <xf numFmtId="166" fontId="2" fillId="4" borderId="21" xfId="1" applyNumberFormat="1" applyFont="1" applyFill="1" applyBorder="1" applyAlignment="1" applyProtection="1">
      <alignment horizontal="center" vertical="center" wrapText="1"/>
    </xf>
    <xf numFmtId="0" fontId="8" fillId="0" borderId="33" xfId="1" applyFont="1" applyFill="1" applyBorder="1" applyAlignment="1">
      <alignment horizontal="center" vertical="center" wrapText="1"/>
    </xf>
    <xf numFmtId="0" fontId="17" fillId="0" borderId="32" xfId="1" applyFont="1" applyBorder="1" applyAlignment="1">
      <alignment horizontal="center" vertical="center" wrapText="1"/>
    </xf>
    <xf numFmtId="0" fontId="4" fillId="0" borderId="2" xfId="1" applyFont="1" applyFill="1" applyBorder="1" applyAlignment="1">
      <alignment horizontal="center" vertical="center" wrapText="1"/>
    </xf>
    <xf numFmtId="0" fontId="4" fillId="0" borderId="3" xfId="1" applyFont="1" applyFill="1" applyBorder="1" applyAlignment="1">
      <alignment horizontal="center" vertical="center" wrapText="1"/>
    </xf>
    <xf numFmtId="0" fontId="4" fillId="0" borderId="5" xfId="1" applyFont="1" applyFill="1" applyBorder="1" applyAlignment="1">
      <alignment vertical="center" wrapText="1"/>
    </xf>
    <xf numFmtId="0" fontId="4" fillId="0" borderId="2" xfId="1" applyFont="1" applyFill="1" applyBorder="1" applyAlignment="1">
      <alignment vertical="center" wrapText="1"/>
    </xf>
    <xf numFmtId="0" fontId="4" fillId="0" borderId="3" xfId="1" applyFont="1" applyFill="1" applyBorder="1" applyAlignment="1">
      <alignment vertical="center" wrapText="1"/>
    </xf>
    <xf numFmtId="14" fontId="4" fillId="0" borderId="5" xfId="1" applyNumberFormat="1" applyFont="1" applyFill="1" applyBorder="1" applyAlignment="1">
      <alignment horizontal="left" vertical="center" wrapText="1"/>
    </xf>
    <xf numFmtId="0" fontId="4" fillId="0" borderId="2" xfId="1" applyFont="1" applyFill="1" applyBorder="1" applyAlignment="1">
      <alignment horizontal="left" vertical="center" wrapText="1"/>
    </xf>
    <xf numFmtId="0" fontId="4" fillId="0" borderId="3" xfId="1" applyFont="1" applyFill="1" applyBorder="1" applyAlignment="1">
      <alignment horizontal="left" vertical="center" wrapText="1"/>
    </xf>
    <xf numFmtId="0" fontId="4" fillId="2" borderId="1" xfId="1" applyFont="1" applyFill="1" applyBorder="1" applyAlignment="1">
      <alignment vertical="center"/>
    </xf>
    <xf numFmtId="0" fontId="4" fillId="2" borderId="2" xfId="1" applyFont="1" applyFill="1" applyBorder="1" applyAlignment="1">
      <alignment vertical="center"/>
    </xf>
    <xf numFmtId="0" fontId="4" fillId="2" borderId="9" xfId="1" applyFont="1" applyFill="1" applyBorder="1" applyAlignment="1">
      <alignment vertical="center"/>
    </xf>
    <xf numFmtId="0" fontId="4" fillId="0" borderId="5" xfId="1" applyFont="1" applyFill="1" applyBorder="1" applyAlignment="1">
      <alignment horizontal="center" vertical="center" wrapText="1"/>
    </xf>
    <xf numFmtId="0" fontId="4" fillId="0" borderId="10" xfId="1" applyFont="1" applyFill="1" applyBorder="1" applyAlignment="1">
      <alignment vertical="center" wrapText="1"/>
    </xf>
    <xf numFmtId="0" fontId="4" fillId="0" borderId="11" xfId="1" applyFont="1" applyFill="1" applyBorder="1" applyAlignment="1">
      <alignment vertical="center" wrapText="1"/>
    </xf>
    <xf numFmtId="0" fontId="17" fillId="0" borderId="27" xfId="1" applyFont="1" applyBorder="1" applyAlignment="1">
      <alignment horizontal="center" vertical="center" wrapText="1"/>
    </xf>
    <xf numFmtId="0" fontId="17" fillId="0" borderId="33" xfId="1" applyFont="1" applyBorder="1" applyAlignment="1">
      <alignment horizontal="center" vertical="center" wrapText="1"/>
    </xf>
  </cellXfs>
  <cellStyles count="16">
    <cellStyle name="Millares 10" xfId="9"/>
    <cellStyle name="Millares 2" xfId="10"/>
    <cellStyle name="Millares 3" xfId="14"/>
    <cellStyle name="Millares 3 2" xfId="15"/>
    <cellStyle name="Moneda 2" xfId="2"/>
    <cellStyle name="Moneda 2 2" xfId="12"/>
    <cellStyle name="Normal" xfId="0" builtinId="0"/>
    <cellStyle name="Normal 2" xfId="1"/>
    <cellStyle name="Normal 2 2" xfId="13"/>
    <cellStyle name="Normal 2 2 2" xfId="11"/>
    <cellStyle name="Normal 3" xfId="6"/>
    <cellStyle name="Normal 3 2" xfId="8"/>
    <cellStyle name="Normal 5" xfId="7"/>
    <cellStyle name="Normal 6" xfId="5"/>
    <cellStyle name="Porcentaje 2" xfId="3"/>
    <cellStyle name="Porcentaje 3" xfId="4"/>
  </cellStyles>
  <dxfs count="0"/>
  <tableStyles count="0" defaultTableStyle="TableStyleMedium2" defaultPivotStyle="PivotStyleMedium9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266700</xdr:colOff>
      <xdr:row>2</xdr:row>
      <xdr:rowOff>190500</xdr:rowOff>
    </xdr:from>
    <xdr:to>
      <xdr:col>23</xdr:col>
      <xdr:colOff>142875</xdr:colOff>
      <xdr:row>5</xdr:row>
      <xdr:rowOff>266700</xdr:rowOff>
    </xdr:to>
    <xdr:pic>
      <xdr:nvPicPr>
        <xdr:cNvPr id="2" name="Picture 2" descr="C:\Users\omeiro.castro\AppData\Local\Microsoft\Windows\Temporary Internet Files\Content.Outlook\CMHO0CRM\PIDI.png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992850" y="714375"/>
          <a:ext cx="4343400" cy="1162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266700</xdr:colOff>
      <xdr:row>2</xdr:row>
      <xdr:rowOff>190500</xdr:rowOff>
    </xdr:from>
    <xdr:to>
      <xdr:col>23</xdr:col>
      <xdr:colOff>923925</xdr:colOff>
      <xdr:row>5</xdr:row>
      <xdr:rowOff>266700</xdr:rowOff>
    </xdr:to>
    <xdr:pic>
      <xdr:nvPicPr>
        <xdr:cNvPr id="2" name="Picture 2" descr="C:\Users\omeiro.castro\AppData\Local\Microsoft\Windows\Temporary Internet Files\Content.Outlook\CMHO0CRM\PIDI.png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839950" y="714375"/>
          <a:ext cx="4333875" cy="1162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pidi\Mis%20documentos\Dropbox\PLAN%20DE%20ACCI&#211;N%202014(Definitivos)\PLANES%20ACCI&#211;N%202014%20ADMINISTRATIVOS\BIBLIOTECA%20Vers4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calidad\Google%20Drive\SGC\TAREAS%20CALIDAD\2017\PAT%202017%20(Pereira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PTO INGRESOS"/>
      <sheetName val="INGRESOS UNIVERSIDAD"/>
      <sheetName val="PLAN DE ACCION"/>
      <sheetName val="GASTOS E INVERSIONES"/>
      <sheetName val="TOTAL PRESUPUESTO"/>
      <sheetName val="Tablas"/>
      <sheetName val="PROYEC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3">
          <cell r="B3" t="str">
            <v>Autoridades Nacionales</v>
          </cell>
          <cell r="C3" t="str">
            <v>010105</v>
          </cell>
          <cell r="E3" t="str">
            <v>Administraciòn Agropecuarìa</v>
          </cell>
          <cell r="H3" t="str">
            <v>8901</v>
          </cell>
          <cell r="I3" t="str">
            <v>Areas de Bienestar</v>
          </cell>
          <cell r="L3" t="str">
            <v>GASTOS ACADEMICOS</v>
          </cell>
          <cell r="M3" t="str">
            <v>01</v>
          </cell>
          <cell r="R3" t="str">
            <v>(Hon.)Revisoria Fiscal</v>
          </cell>
          <cell r="S3" t="str">
            <v>5110100101</v>
          </cell>
          <cell r="X3" t="str">
            <v>ADMINISTRACION ACADEMICA</v>
          </cell>
          <cell r="Y3" t="str">
            <v>05</v>
          </cell>
          <cell r="AA3" t="str">
            <v>ACTUALIZACIÓN  Y SEGUIMIENTO AL SEGURO ECONÓMICO DE BIENES MUEBLES E INMUEBLES</v>
          </cell>
          <cell r="AB3" t="str">
            <v>02060101</v>
          </cell>
        </row>
        <row r="4">
          <cell r="B4" t="str">
            <v>Barranquilla (Puerto Colombia y Centro)</v>
          </cell>
          <cell r="C4" t="str">
            <v>020101</v>
          </cell>
          <cell r="E4" t="str">
            <v>Administraciòn de Empresas</v>
          </cell>
          <cell r="H4" t="str">
            <v>0604</v>
          </cell>
          <cell r="I4" t="str">
            <v>Centros de Idiomas (CLEUL)</v>
          </cell>
          <cell r="L4" t="str">
            <v>GASTOS ADMINISTRATIVOS</v>
          </cell>
          <cell r="M4" t="str">
            <v>02</v>
          </cell>
          <cell r="R4" t="str">
            <v>(Hon.)Avaluadores</v>
          </cell>
          <cell r="S4" t="str">
            <v>5110200101</v>
          </cell>
          <cell r="X4" t="str">
            <v>ADMINISTRACION INSTITUCIONAL</v>
          </cell>
          <cell r="Y4" t="str">
            <v>07</v>
          </cell>
          <cell r="AA4" t="str">
            <v>ANÁLISIS, ESTANDARIZACIÓN Y MEJORAMIENTO DE LOS PROCESOS</v>
          </cell>
          <cell r="AB4" t="str">
            <v>02030101</v>
          </cell>
        </row>
        <row r="5">
          <cell r="B5" t="str">
            <v>Cali</v>
          </cell>
          <cell r="C5" t="str">
            <v>030101</v>
          </cell>
          <cell r="E5" t="str">
            <v>Administración de Negocios Internacional</v>
          </cell>
          <cell r="H5" t="str">
            <v>0101</v>
          </cell>
          <cell r="I5" t="str">
            <v>Colegio</v>
          </cell>
          <cell r="L5" t="str">
            <v>GASTOS NO OPERACIONALES</v>
          </cell>
          <cell r="M5" t="str">
            <v>03</v>
          </cell>
          <cell r="R5" t="str">
            <v>(Hon.)Asesoria Juridica</v>
          </cell>
          <cell r="S5" t="str">
            <v>5110250101</v>
          </cell>
          <cell r="X5" t="str">
            <v>AUTORIDADES NACIONALES</v>
          </cell>
          <cell r="Y5" t="str">
            <v>01</v>
          </cell>
          <cell r="AA5" t="str">
            <v>ARTICULACIÓN DE LA FACULTAD DE CIENCIAS EN EL COLEGIO DE LA UNIVERSIDAD</v>
          </cell>
          <cell r="AB5" t="str">
            <v>01020101</v>
          </cell>
        </row>
        <row r="6">
          <cell r="B6" t="str">
            <v>Cartagena</v>
          </cell>
          <cell r="C6" t="str">
            <v>060101</v>
          </cell>
          <cell r="E6" t="str">
            <v>Admisiones y Registro</v>
          </cell>
          <cell r="H6" t="str">
            <v>1101</v>
          </cell>
          <cell r="I6" t="str">
            <v>Direccion Nacional - Autoridades Nacionales</v>
          </cell>
          <cell r="L6" t="str">
            <v>INVERSIONES</v>
          </cell>
          <cell r="M6" t="str">
            <v>04</v>
          </cell>
          <cell r="R6" t="str">
            <v>(Hon.)Asesoria Financiera</v>
          </cell>
          <cell r="S6" t="str">
            <v>5110300101</v>
          </cell>
          <cell r="X6" t="str">
            <v>BIENESTAR INSTITUCIONAL</v>
          </cell>
          <cell r="Y6" t="str">
            <v>06</v>
          </cell>
          <cell r="AA6" t="str">
            <v>AUTOEVALUACIÓN Y AUTOREGULACIÓN PARA LA MEJORA PERMANENTE DE LA CALIDAD ACADÉMICA</v>
          </cell>
          <cell r="AB6" t="str">
            <v>01010103</v>
          </cell>
        </row>
        <row r="7">
          <cell r="B7" t="str">
            <v>Colegio</v>
          </cell>
          <cell r="C7" t="str">
            <v>010201</v>
          </cell>
          <cell r="E7" t="str">
            <v>Almacèn</v>
          </cell>
          <cell r="H7" t="str">
            <v>9001</v>
          </cell>
          <cell r="I7" t="str">
            <v>Direccion Nacional - Autoridades Nacionales</v>
          </cell>
          <cell r="R7" t="str">
            <v>(Hon.)Asesoria Tecnica</v>
          </cell>
          <cell r="S7" t="str">
            <v>5110350101</v>
          </cell>
          <cell r="X7" t="str">
            <v>DOCENCIA (DOCENTES Y ESTUDIANTES)</v>
          </cell>
          <cell r="Y7" t="str">
            <v>02</v>
          </cell>
          <cell r="AA7" t="str">
            <v>BANCO DE SOPORTES LEGALES DE PROPIEDADES</v>
          </cell>
          <cell r="AB7" t="str">
            <v>02060102</v>
          </cell>
        </row>
        <row r="8">
          <cell r="B8" t="str">
            <v>Cúcuta</v>
          </cell>
          <cell r="C8" t="str">
            <v>050101</v>
          </cell>
          <cell r="E8" t="str">
            <v>Area de Cultura</v>
          </cell>
          <cell r="H8" t="str">
            <v>0801</v>
          </cell>
          <cell r="I8" t="str">
            <v>Escuela de Capacitacion a Docentes</v>
          </cell>
          <cell r="R8" t="str">
            <v>(Personal)Capacitación al Personal</v>
          </cell>
          <cell r="S8" t="str">
            <v>5205630101</v>
          </cell>
          <cell r="X8" t="str">
            <v>EGRESADOS</v>
          </cell>
          <cell r="Y8" t="str">
            <v>08</v>
          </cell>
          <cell r="AA8" t="str">
            <v>CENTRO DE ALTOS ESTUDIOS EN PEDAGOGÍA  DOCENCIA UNIVERSITARIA</v>
          </cell>
          <cell r="AB8" t="str">
            <v>01030103</v>
          </cell>
        </row>
        <row r="9">
          <cell r="B9" t="str">
            <v>Pereira (Centro Pereira y Belmonte)</v>
          </cell>
          <cell r="C9" t="str">
            <v>040101</v>
          </cell>
          <cell r="E9" t="str">
            <v>Area de desarrollo Humano</v>
          </cell>
          <cell r="H9" t="str">
            <v>1201</v>
          </cell>
          <cell r="I9" t="str">
            <v>Hacienda Majavita</v>
          </cell>
          <cell r="R9" t="str">
            <v>(Personal)Capacitación al Personal</v>
          </cell>
          <cell r="S9" t="str">
            <v>5105630101</v>
          </cell>
          <cell r="X9" t="str">
            <v>EXTENSION</v>
          </cell>
          <cell r="Y9" t="str">
            <v>04</v>
          </cell>
          <cell r="AA9" t="str">
            <v>CENTRO DE ESTUDIOS SUPERIORES A DISTANCIA Y ENTORNOS VIRTUALES (CESDEV)</v>
          </cell>
          <cell r="AB9" t="str">
            <v>01010102</v>
          </cell>
        </row>
        <row r="10">
          <cell r="B10" t="str">
            <v>Sede Principal (Candelaria y Bosque)</v>
          </cell>
          <cell r="C10" t="str">
            <v>010101</v>
          </cell>
          <cell r="E10" t="str">
            <v>Area de promociòn Socioeconòmica</v>
          </cell>
          <cell r="H10" t="str">
            <v>0603</v>
          </cell>
          <cell r="I10" t="str">
            <v>Maestria Ciencias de la Educacion</v>
          </cell>
          <cell r="R10" t="str">
            <v>(Hon.)Talleres Administracion</v>
          </cell>
          <cell r="S10" t="str">
            <v>5110959501</v>
          </cell>
          <cell r="X10" t="str">
            <v>INVESTIGACION</v>
          </cell>
          <cell r="Y10" t="str">
            <v>03</v>
          </cell>
          <cell r="AA10" t="str">
            <v>CENTRO DE LENGUAS EXTRANJERAS CLEUL</v>
          </cell>
          <cell r="AB10" t="str">
            <v>01010104</v>
          </cell>
        </row>
        <row r="11">
          <cell r="B11" t="str">
            <v>Socorro (Centro y Majavita)</v>
          </cell>
          <cell r="C11" t="str">
            <v>070101</v>
          </cell>
          <cell r="E11" t="str">
            <v>Area de Recreaciòn y Deporte</v>
          </cell>
          <cell r="H11" t="str">
            <v>0703</v>
          </cell>
          <cell r="I11" t="str">
            <v>Maestria Filosofia</v>
          </cell>
          <cell r="R11" t="str">
            <v>(Hon.)Otros Servicios Profesionales</v>
          </cell>
          <cell r="S11" t="str">
            <v>5110959595</v>
          </cell>
          <cell r="X11" t="str">
            <v>PROYECCIÓN SOCIAL</v>
          </cell>
          <cell r="Y11" t="str">
            <v>09</v>
          </cell>
          <cell r="AA11" t="str">
            <v>CIRCUITO CERRADO DE TELEVISIÓN Y SEGURIDAD</v>
          </cell>
          <cell r="AB11" t="str">
            <v>02040105</v>
          </cell>
        </row>
        <row r="12">
          <cell r="E12" t="str">
            <v>Area de salud</v>
          </cell>
          <cell r="H12" t="str">
            <v>0403</v>
          </cell>
          <cell r="I12" t="str">
            <v>Maestrias Ciencias Economicas Administrativas y Contables</v>
          </cell>
          <cell r="R12" t="str">
            <v>(Imp.)Industria  y  Comercio</v>
          </cell>
          <cell r="S12" t="str">
            <v>5115050101</v>
          </cell>
          <cell r="AA12" t="str">
            <v>DESARROLLO DE COLECCIONES (BIBLIOTECA)</v>
          </cell>
          <cell r="AB12" t="str">
            <v>01100102</v>
          </cell>
        </row>
        <row r="13">
          <cell r="E13" t="str">
            <v>Audiovisuales</v>
          </cell>
          <cell r="H13" t="str">
            <v>0901</v>
          </cell>
          <cell r="I13" t="str">
            <v>Organización de Realizaciones Interinstitucionales - ORI</v>
          </cell>
          <cell r="R13" t="str">
            <v>(Imp.)A La Propiedad Raiz</v>
          </cell>
          <cell r="S13" t="str">
            <v>5115150101</v>
          </cell>
          <cell r="X13" t="str">
            <v>AUTORIDADES NACIONALES</v>
          </cell>
          <cell r="AA13" t="str">
            <v>DESARROLLO DE LAS COMUNICACIONES, LA INFORMÁTICA Y LOS MEDIOS EDUCATIVOS COMO APOYO A LA LABOR ACADÉMICA</v>
          </cell>
          <cell r="AB13" t="str">
            <v>01100101</v>
          </cell>
        </row>
        <row r="14">
          <cell r="E14" t="str">
            <v>Auditorìa Interna</v>
          </cell>
          <cell r="H14" t="str">
            <v>0602</v>
          </cell>
          <cell r="I14" t="str">
            <v>Posgrado Ciencias de la Educacion</v>
          </cell>
          <cell r="R14" t="str">
            <v>(Imp.)De Valorizacion</v>
          </cell>
          <cell r="S14" t="str">
            <v>5115250101</v>
          </cell>
          <cell r="AA14" t="str">
            <v>DESARROLLO FÍSICO COLEGIO</v>
          </cell>
          <cell r="AB14" t="str">
            <v>01140104</v>
          </cell>
        </row>
        <row r="15">
          <cell r="E15" t="str">
            <v>Bacteriología</v>
          </cell>
          <cell r="H15" t="str">
            <v>0402</v>
          </cell>
          <cell r="I15" t="str">
            <v>Posgrado Ciencias Economicas Administrativas y Contables</v>
          </cell>
          <cell r="R15" t="str">
            <v>(Imp.)De Vehiculos</v>
          </cell>
          <cell r="S15" t="str">
            <v>5115400101</v>
          </cell>
          <cell r="X15" t="str">
            <v>ADMINISTRACION ACADEMICA</v>
          </cell>
          <cell r="AA15" t="str">
            <v>DESARROLLO NACIONAL DE LA INVESTIGACIÓN FORMATIVA Y CIENTÍFICA</v>
          </cell>
          <cell r="AB15" t="str">
            <v>01060101</v>
          </cell>
        </row>
        <row r="16">
          <cell r="E16" t="str">
            <v>Biblioteca Bosque</v>
          </cell>
          <cell r="H16" t="str">
            <v>0302</v>
          </cell>
          <cell r="I16" t="str">
            <v>Posgrado Derecho</v>
          </cell>
          <cell r="R16" t="str">
            <v>(Arrend.)Arrend. Edificios</v>
          </cell>
          <cell r="S16" t="str">
            <v>5120100101</v>
          </cell>
          <cell r="X16" t="str">
            <v>DOCENCIA (DOCENTES Y ESTUDIANTES)</v>
          </cell>
          <cell r="AA16" t="str">
            <v>DESARROLLO TECNOLÓGICO</v>
          </cell>
          <cell r="AB16" t="str">
            <v>02010105</v>
          </cell>
        </row>
        <row r="17">
          <cell r="E17" t="str">
            <v>Biblioteca y Hemeroteca</v>
          </cell>
          <cell r="H17" t="str">
            <v>0702</v>
          </cell>
          <cell r="I17" t="str">
            <v>Posgrado Filosofia</v>
          </cell>
          <cell r="R17" t="str">
            <v>(Arrend.)Arrend. Maq. y Equipos</v>
          </cell>
          <cell r="S17" t="str">
            <v>5120150101</v>
          </cell>
          <cell r="AA17" t="str">
            <v>DISEÑO DE UN SISTEMA NACIONAL DE EDUCACIÓN NO FORMAL</v>
          </cell>
          <cell r="AB17" t="str">
            <v>01130101</v>
          </cell>
        </row>
        <row r="18">
          <cell r="E18" t="str">
            <v>Cartera</v>
          </cell>
          <cell r="H18" t="str">
            <v>0502</v>
          </cell>
          <cell r="I18" t="str">
            <v>Posgrado Ingenieria</v>
          </cell>
          <cell r="R18" t="str">
            <v>(Arrend.)Arrend. Muebles y Enseres</v>
          </cell>
          <cell r="S18" t="str">
            <v>5120200101</v>
          </cell>
          <cell r="X18" t="str">
            <v>ADMINISTRACION ACADEMICA</v>
          </cell>
          <cell r="AA18" t="str">
            <v>DISEÑO E IMPLEMENTACIÓN DE UN SISTEMA DE COMUNICACIÓN ORGANIZACIONAL</v>
          </cell>
          <cell r="AB18" t="str">
            <v>02030104</v>
          </cell>
        </row>
        <row r="19">
          <cell r="E19" t="str">
            <v>Censorìa Delegada</v>
          </cell>
          <cell r="H19" t="str">
            <v>0202</v>
          </cell>
          <cell r="I19" t="str">
            <v>Posgrados</v>
          </cell>
          <cell r="R19" t="str">
            <v>(Arrend.)Arrend. Eq. Oficina</v>
          </cell>
          <cell r="S19" t="str">
            <v>5120200102</v>
          </cell>
          <cell r="X19" t="str">
            <v>ADMINISTRACION INSTITUCIONAL</v>
          </cell>
          <cell r="AA19" t="str">
            <v>DISEÑO E IMPLEMENTACIÓN DE UN SISTEMA DE MERCADO Y FORTALECIMIENTO DE LA IMÁGEN CORPORATIVA</v>
          </cell>
          <cell r="AB19" t="str">
            <v>02050101</v>
          </cell>
        </row>
        <row r="20">
          <cell r="E20" t="str">
            <v>Censorìa Nacional</v>
          </cell>
          <cell r="H20" t="str">
            <v>0201</v>
          </cell>
          <cell r="I20" t="str">
            <v>Pregrado</v>
          </cell>
          <cell r="R20" t="str">
            <v>(Arrend.)Arrend. Eq. Computo</v>
          </cell>
          <cell r="S20" t="str">
            <v>5120250101</v>
          </cell>
          <cell r="X20" t="str">
            <v>DOCENCIA (DOCENTES Y ESTUDIANTES)</v>
          </cell>
          <cell r="AA20" t="str">
            <v>DISEÑO E IMPLEMENTACION DE UN SISTEMA DE RELACIONES PÚBLICAS E INTERINSTITUCIONALES</v>
          </cell>
          <cell r="AB20" t="str">
            <v>02050102</v>
          </cell>
        </row>
        <row r="21">
          <cell r="E21" t="str">
            <v>Centro de conciliaciòn</v>
          </cell>
          <cell r="H21" t="str">
            <v>0601</v>
          </cell>
          <cell r="I21" t="str">
            <v>Pregrado Ciencias de la Educacion</v>
          </cell>
          <cell r="R21" t="str">
            <v>(Arrend.)Arrend. Eq. Telec.</v>
          </cell>
          <cell r="S21" t="str">
            <v>5120250102</v>
          </cell>
          <cell r="AA21" t="str">
            <v>DISEÑO, IMPLEMENTACIÓN Y SOSTENIMIENTO DE UN SISTEMA DE GESTIÓN DE CALIDAD</v>
          </cell>
          <cell r="AB21" t="str">
            <v>02020101</v>
          </cell>
        </row>
        <row r="22">
          <cell r="E22" t="str">
            <v>Centro de Lenguas Extranjeras CLEUL</v>
          </cell>
          <cell r="H22" t="str">
            <v>0401</v>
          </cell>
          <cell r="I22" t="str">
            <v>Pregrado Ciencias Economicas Administrativas y Contables</v>
          </cell>
          <cell r="R22" t="str">
            <v xml:space="preserve">(Arrend.)Arrend. Eq. Radio </v>
          </cell>
          <cell r="S22" t="str">
            <v>5120250103</v>
          </cell>
          <cell r="X22" t="str">
            <v>INVESTIGACION</v>
          </cell>
          <cell r="AA22" t="str">
            <v>DOCENCIA CALIFICADA</v>
          </cell>
          <cell r="AB22" t="str">
            <v>01030101</v>
          </cell>
        </row>
        <row r="23">
          <cell r="E23" t="str">
            <v>Ciencias Economicas Administrativas y Co</v>
          </cell>
          <cell r="H23" t="str">
            <v>0301</v>
          </cell>
          <cell r="I23" t="str">
            <v>Pregrado Derecho</v>
          </cell>
          <cell r="R23" t="str">
            <v>(Arrend.)Arrend. Equipos Lab.</v>
          </cell>
          <cell r="S23" t="str">
            <v>5120300103</v>
          </cell>
          <cell r="AA23" t="str">
            <v>EMPODERAMIENTO DE LA PLANEACIÓN</v>
          </cell>
          <cell r="AB23" t="str">
            <v>02030106</v>
          </cell>
        </row>
        <row r="24">
          <cell r="E24" t="str">
            <v>Compras</v>
          </cell>
          <cell r="H24" t="str">
            <v>0701</v>
          </cell>
          <cell r="I24" t="str">
            <v>Pregrado Filosofia</v>
          </cell>
          <cell r="R24" t="str">
            <v>(Arrend.)Arrend. Eq. Instrumentales</v>
          </cell>
          <cell r="S24" t="str">
            <v>5120300104</v>
          </cell>
          <cell r="X24" t="str">
            <v>ADMINISTRACION ACADEMICA</v>
          </cell>
          <cell r="AA24" t="str">
            <v>ESTADÍSTICAS</v>
          </cell>
          <cell r="AB24" t="str">
            <v>02010104</v>
          </cell>
        </row>
        <row r="25">
          <cell r="E25" t="str">
            <v>Consejo Directivo</v>
          </cell>
          <cell r="H25" t="str">
            <v>0501</v>
          </cell>
          <cell r="I25" t="str">
            <v>Pregrado Ingenieria</v>
          </cell>
          <cell r="R25" t="str">
            <v>(Arrend.)Arrend. Vehiculos</v>
          </cell>
          <cell r="S25" t="str">
            <v>5120400101</v>
          </cell>
          <cell r="X25" t="str">
            <v>EXTENSION</v>
          </cell>
          <cell r="AA25" t="str">
            <v>ESTANDARIZACIÓN DE SITIOS DE TRABAJO Y MEJORAMIENTO DE CONDICIONES OCUPACIONALES</v>
          </cell>
          <cell r="AB25" t="str">
            <v>02040104</v>
          </cell>
        </row>
        <row r="26">
          <cell r="E26" t="str">
            <v>Consiliatura</v>
          </cell>
          <cell r="H26" t="str">
            <v>1001</v>
          </cell>
          <cell r="I26" t="str">
            <v>Tecnologias</v>
          </cell>
          <cell r="R26" t="str">
            <v>(Arrend.)Arrend. Plantas Energia</v>
          </cell>
          <cell r="S26" t="str">
            <v>5120600104</v>
          </cell>
          <cell r="AA26" t="str">
            <v>ESTRUCTURAS DE PERSONAL Y ESCALAS DE SALARIOS</v>
          </cell>
          <cell r="AB26" t="str">
            <v>02030102</v>
          </cell>
        </row>
        <row r="27">
          <cell r="E27" t="str">
            <v>Consultorio Jurìdico</v>
          </cell>
          <cell r="H27" t="str">
            <v>8801</v>
          </cell>
          <cell r="I27" t="str">
            <v>Unidades de Apoyo Academico</v>
          </cell>
          <cell r="R27" t="str">
            <v>(Arrend.)Otros Arrendamientos</v>
          </cell>
          <cell r="S27" t="str">
            <v>5120959595</v>
          </cell>
          <cell r="X27" t="str">
            <v>BIENESTAR INSTITUCIONAL</v>
          </cell>
          <cell r="AA27" t="str">
            <v>EXPASIÓN Y CUALIFICACIÓN DE SERVICIOS Y RPOGRAMAS DE BIENESTAR INSTITUCIONAL</v>
          </cell>
          <cell r="AB27" t="str">
            <v>01120101</v>
          </cell>
        </row>
        <row r="28">
          <cell r="E28" t="str">
            <v>Contabilidad</v>
          </cell>
          <cell r="H28" t="str">
            <v>9104</v>
          </cell>
          <cell r="I28" t="str">
            <v>Unidades de Apoyo Administrativo</v>
          </cell>
          <cell r="R28" t="str">
            <v>(Contr. y Afil.)Contribuciones</v>
          </cell>
          <cell r="S28" t="str">
            <v>5125050101</v>
          </cell>
          <cell r="AA28" t="str">
            <v>FOMENTO A LA PRODUCCIÓN INTELECTUAL Y A LA PRODUCCIÓN EDITORIAL</v>
          </cell>
          <cell r="AB28" t="str">
            <v>01030102</v>
          </cell>
        </row>
        <row r="29">
          <cell r="E29" t="str">
            <v>Contadurìa</v>
          </cell>
          <cell r="H29" t="str">
            <v>9102</v>
          </cell>
          <cell r="I29" t="str">
            <v>Unidades de Apoyo de Gestion Humana</v>
          </cell>
          <cell r="R29" t="str">
            <v>(Contr. y Afil.)Afiliaciones Y Sostenimiento</v>
          </cell>
          <cell r="S29" t="str">
            <v>5125100101</v>
          </cell>
          <cell r="X29" t="str">
            <v>ADMINISTRACION INSTITUCIONAL</v>
          </cell>
          <cell r="AA29" t="str">
            <v>FOMENTO Y APOYO A LA EXELENCIA ESTUDIANTIL</v>
          </cell>
          <cell r="AB29" t="str">
            <v>01040102</v>
          </cell>
        </row>
        <row r="30">
          <cell r="E30" t="str">
            <v>Direcciòn Centro de Investigaciones</v>
          </cell>
          <cell r="H30" t="str">
            <v>9101</v>
          </cell>
          <cell r="I30" t="str">
            <v>Unidades de Apoyo Directivo</v>
          </cell>
          <cell r="R30" t="str">
            <v>(Seguros)Manejo</v>
          </cell>
          <cell r="S30" t="str">
            <v>5130050101</v>
          </cell>
          <cell r="AA30" t="str">
            <v>FONDO DE SOSTENIBILIDAD ICETEX</v>
          </cell>
          <cell r="AB30" t="str">
            <v>03010106</v>
          </cell>
        </row>
        <row r="31">
          <cell r="E31" t="str">
            <v>Direcciòn de Bienestar</v>
          </cell>
          <cell r="H31" t="str">
            <v>9103</v>
          </cell>
          <cell r="I31" t="str">
            <v>Unidades de Apoyo Financiero</v>
          </cell>
          <cell r="R31" t="str">
            <v>(Seguros)Cumplimiento</v>
          </cell>
          <cell r="S31" t="str">
            <v>5130100101</v>
          </cell>
          <cell r="X31" t="str">
            <v>EGRESADOS</v>
          </cell>
          <cell r="AA31" t="str">
            <v>FORMACIÓN Y DESARROLLO DEL TALENTO HUMANO</v>
          </cell>
          <cell r="AB31" t="str">
            <v>02030105</v>
          </cell>
        </row>
        <row r="32">
          <cell r="E32" t="str">
            <v>Direccion Nacional TIC</v>
          </cell>
          <cell r="R32" t="str">
            <v>(Seguros)Corriente Debil</v>
          </cell>
          <cell r="S32" t="str">
            <v>5130150101</v>
          </cell>
          <cell r="X32" t="str">
            <v>PROYECCIÓN SOCIAL</v>
          </cell>
          <cell r="AA32" t="str">
            <v>FORTALECIMIENTO FINANCIERO Y NUEVAS FUENTES DE FINANCIACIÓN</v>
          </cell>
          <cell r="AB32" t="str">
            <v>02060103</v>
          </cell>
        </row>
        <row r="33">
          <cell r="E33" t="str">
            <v>Doctorado Derecho</v>
          </cell>
          <cell r="R33" t="str">
            <v>(Seguros)Vida Colectiva</v>
          </cell>
          <cell r="S33" t="str">
            <v>5130200101</v>
          </cell>
          <cell r="AA33" t="str">
            <v>FORTALECIMIENTO Y DESARROLLO DE LAS RELACIONES INTERINSTITUCIONALES A NIVEL NACIONAL E INTERNACIONAL</v>
          </cell>
          <cell r="AB33" t="str">
            <v>01110101</v>
          </cell>
        </row>
        <row r="34">
          <cell r="E34" t="str">
            <v>Economìa</v>
          </cell>
          <cell r="R34" t="str">
            <v>(Seguros)Incendio</v>
          </cell>
          <cell r="S34" t="str">
            <v>5130250101</v>
          </cell>
          <cell r="AA34" t="str">
            <v>FORTALECIMIENTO Y PROMOCIÓN DE LOS PRINCIPIOS INSTITUCIONALES Y DEL SENTIDO DE PERTENENCIA</v>
          </cell>
          <cell r="AB34" t="str">
            <v>01070101</v>
          </cell>
        </row>
        <row r="35">
          <cell r="E35" t="str">
            <v>Economìa y Negocios Internacionales</v>
          </cell>
          <cell r="R35" t="str">
            <v>(Seguros)Terremoto</v>
          </cell>
          <cell r="S35" t="str">
            <v>5130300101</v>
          </cell>
          <cell r="AA35" t="str">
            <v>GASTOS ADMINISTRATIVOS Y ACADEMICOS</v>
          </cell>
          <cell r="AB35" t="str">
            <v>03010102</v>
          </cell>
        </row>
        <row r="36">
          <cell r="E36" t="str">
            <v>Enfermerìa</v>
          </cell>
          <cell r="R36" t="str">
            <v>(Seguros)Sustraccion y Hurto</v>
          </cell>
          <cell r="S36" t="str">
            <v>5130350101</v>
          </cell>
          <cell r="AA36" t="str">
            <v>GASTOS AUTORIDADES NACIONALES</v>
          </cell>
          <cell r="AB36" t="str">
            <v>03010103</v>
          </cell>
        </row>
        <row r="37">
          <cell r="E37" t="str">
            <v>Escuela de Capacitaciòn a Docentes</v>
          </cell>
          <cell r="R37" t="str">
            <v>(Seguros)Flota y Equipo De Transporte</v>
          </cell>
          <cell r="S37" t="str">
            <v>5130400101</v>
          </cell>
          <cell r="AA37" t="str">
            <v>GASTOS HIGIENE Y SEGURIDAD</v>
          </cell>
          <cell r="AB37" t="str">
            <v>03010104</v>
          </cell>
        </row>
        <row r="38">
          <cell r="E38" t="str">
            <v>Esp. Ciencias Forences y Tecnica probato</v>
          </cell>
          <cell r="R38" t="str">
            <v>(Seguros)Responsabilidad Civil</v>
          </cell>
          <cell r="S38" t="str">
            <v>5130600101</v>
          </cell>
          <cell r="AA38" t="str">
            <v>INSERCIÓN INSTITUCIONAL EN REDES Y SISTEMAS DE EDUCACIÓN SUPERIOR EN EL ÁMBITO LATINOAMERICANO E INTERNACIONAL</v>
          </cell>
          <cell r="AB38" t="str">
            <v>01110102</v>
          </cell>
        </row>
        <row r="39">
          <cell r="E39" t="str">
            <v>Esp. Derecho Constitucional Florencia</v>
          </cell>
          <cell r="R39" t="str">
            <v>(Seguros)Obligatorio Accidente De Transito</v>
          </cell>
          <cell r="S39" t="str">
            <v>5130750101</v>
          </cell>
          <cell r="AA39" t="str">
            <v>MANUALES ORGANIZACIONALES</v>
          </cell>
          <cell r="AB39" t="str">
            <v>02030103</v>
          </cell>
        </row>
        <row r="40">
          <cell r="E40" t="str">
            <v>Esp. Entrenamiento Deportivo</v>
          </cell>
          <cell r="R40" t="str">
            <v>(Seguros)Lucro Sesante</v>
          </cell>
          <cell r="S40" t="str">
            <v>5130800101</v>
          </cell>
          <cell r="AA40" t="str">
            <v>MEJORAMIENTO DE LA INFRAESTRUCTURA CIENTÍFICA Y TECNOLÓGICA PARA DESARROLLO DE LA INVESTIGACIÓN BASÍCA Y APLICADA</v>
          </cell>
          <cell r="AB40" t="str">
            <v>01060102</v>
          </cell>
        </row>
        <row r="41">
          <cell r="E41" t="str">
            <v>Esp. Gcia Financiera con Enfasis Internal - CALI</v>
          </cell>
          <cell r="R41" t="str">
            <v>(Seguros)Transporte de Mercancia</v>
          </cell>
          <cell r="S41" t="str">
            <v>5130850101</v>
          </cell>
          <cell r="AA41" t="str">
            <v>MEJORAMIENTO DEL CLIMA ORGANIZACIONAL Y DESARROLLO DE LAS RELACIONES HUMANAS A NIVEL INSTITUCIONAL</v>
          </cell>
          <cell r="AB41" t="str">
            <v>01080101</v>
          </cell>
        </row>
        <row r="42">
          <cell r="E42" t="str">
            <v>Esp. Gcia Financiera Internacional - BTA</v>
          </cell>
          <cell r="R42" t="str">
            <v>(Seguros)Riesgos Biologicos</v>
          </cell>
          <cell r="S42" t="str">
            <v>5130900101</v>
          </cell>
          <cell r="AA42" t="str">
            <v>ORGANIZACIÓN, PLANEACIÓN Y DOTACIÓN DE INFRAESTRUCTURA PARA LA PROYECCIÓN SOCIAL</v>
          </cell>
          <cell r="AB42" t="str">
            <v>01090102</v>
          </cell>
        </row>
        <row r="43">
          <cell r="E43" t="str">
            <v>Esp. Gerencia y Control de Riesgos</v>
          </cell>
          <cell r="R43" t="str">
            <v>(Seguros)Poliza Estudiantil</v>
          </cell>
          <cell r="S43" t="str">
            <v>5130950101</v>
          </cell>
          <cell r="AA43" t="str">
            <v>PLAN NACIONAL DE EDUCACIÓN NO FORMAL</v>
          </cell>
          <cell r="AB43" t="str">
            <v>01130102</v>
          </cell>
        </row>
        <row r="44">
          <cell r="E44" t="str">
            <v>Esp. Hematooncologia</v>
          </cell>
          <cell r="R44" t="str">
            <v>(Seguros)Otros Seguros</v>
          </cell>
          <cell r="S44" t="str">
            <v>5130950102</v>
          </cell>
          <cell r="AA44" t="str">
            <v>PLANES DE AMOBLAMIENTO Y PAISAJISMO</v>
          </cell>
          <cell r="AB44" t="str">
            <v>02040103</v>
          </cell>
        </row>
        <row r="45">
          <cell r="E45" t="str">
            <v>Esp. Psicologia Juridica y Forense</v>
          </cell>
          <cell r="R45" t="str">
            <v>(Svs.)Aseo</v>
          </cell>
          <cell r="S45" t="str">
            <v>5135050101</v>
          </cell>
          <cell r="AA45" t="str">
            <v>PLANES DE MANTENIMIENTO PREVENTIVO</v>
          </cell>
          <cell r="AB45" t="str">
            <v>02040102</v>
          </cell>
        </row>
        <row r="46">
          <cell r="E46" t="str">
            <v>Esp.Acondicionamiento Fisico para la Salud</v>
          </cell>
          <cell r="R46" t="str">
            <v>(Svs.)Vigilancia</v>
          </cell>
          <cell r="S46" t="str">
            <v>5135050102</v>
          </cell>
          <cell r="AA46" t="str">
            <v>PLANES DE REGULACIÓN Y MANEJO</v>
          </cell>
          <cell r="AB46" t="str">
            <v>02040101</v>
          </cell>
        </row>
        <row r="47">
          <cell r="E47" t="str">
            <v>Especialización Administrativo Villavice</v>
          </cell>
          <cell r="R47" t="str">
            <v>(Svs.)Temporales</v>
          </cell>
          <cell r="S47" t="str">
            <v>5135100101</v>
          </cell>
          <cell r="AA47" t="str">
            <v>PLANTA FÍSICA CONSTRUCCIÓN Y ADECUACIÓN</v>
          </cell>
          <cell r="AB47" t="str">
            <v>02040106</v>
          </cell>
        </row>
        <row r="48">
          <cell r="E48" t="str">
            <v>Especializaciòn Control Fiscal</v>
          </cell>
          <cell r="R48" t="str">
            <v>(Svs.)Asistencia Tecnica</v>
          </cell>
          <cell r="S48" t="str">
            <v>5135150101</v>
          </cell>
          <cell r="AA48" t="str">
            <v>PROYECCIÓN SOCIAL COLEGIO</v>
          </cell>
          <cell r="AB48" t="str">
            <v>01140103</v>
          </cell>
        </row>
        <row r="49">
          <cell r="E49" t="str">
            <v>Especialización Derecho Procesal Villavi</v>
          </cell>
          <cell r="R49" t="str">
            <v>(Svs.)Procesamiento de Datos</v>
          </cell>
          <cell r="S49" t="str">
            <v>5135200101</v>
          </cell>
          <cell r="AA49" t="str">
            <v>PROYECTO DE ADMINISTRACIÓN COLEGIO</v>
          </cell>
          <cell r="AB49" t="str">
            <v>01140101</v>
          </cell>
        </row>
        <row r="50">
          <cell r="E50" t="str">
            <v>Especializaciòn en Admin Estrate Crol In</v>
          </cell>
          <cell r="R50" t="str">
            <v>(Svs.)Acueducto y Alcantarillado</v>
          </cell>
          <cell r="S50" t="str">
            <v>5135250101</v>
          </cell>
          <cell r="AA50" t="str">
            <v>PROYECTO DE LA HDA. MAJAVITA</v>
          </cell>
          <cell r="AB50" t="str">
            <v>01150101</v>
          </cell>
        </row>
        <row r="51">
          <cell r="E51" t="str">
            <v>Especializaciòn en Administraciòn Financ</v>
          </cell>
          <cell r="R51" t="str">
            <v>(Svs.)Energia Electrica</v>
          </cell>
          <cell r="S51" t="str">
            <v>5135300101</v>
          </cell>
          <cell r="AA51" t="str">
            <v>PROYECTO SEMOVIENTES MAJAVITA</v>
          </cell>
          <cell r="AB51" t="str">
            <v>01150103</v>
          </cell>
        </row>
        <row r="52">
          <cell r="E52" t="str">
            <v>Especializaciòn en Alta Gerencia</v>
          </cell>
          <cell r="R52" t="str">
            <v>(Svs.)Tèlefono</v>
          </cell>
          <cell r="S52" t="str">
            <v>5135350101</v>
          </cell>
          <cell r="AA52" t="str">
            <v>PROYECTO VIVERO MAJAVITA</v>
          </cell>
          <cell r="AB52" t="str">
            <v>01150104</v>
          </cell>
        </row>
        <row r="53">
          <cell r="E53" t="str">
            <v>Especializaciòn en Aud. de Serv. de Salu</v>
          </cell>
          <cell r="R53" t="str">
            <v>(Svs.)Telefonia Celular</v>
          </cell>
          <cell r="S53" t="str">
            <v>5135350102</v>
          </cell>
          <cell r="AA53" t="str">
            <v>PROYECTOS ACADÉMICOS COLEGIO</v>
          </cell>
          <cell r="AB53" t="str">
            <v>01140102</v>
          </cell>
        </row>
        <row r="54">
          <cell r="E54" t="str">
            <v>Especializaciòn en Cirugia General</v>
          </cell>
          <cell r="R54" t="str">
            <v>(Svs.)Correo, Portes y Telegramas</v>
          </cell>
          <cell r="S54" t="str">
            <v>5135400101</v>
          </cell>
          <cell r="AA54" t="str">
            <v xml:space="preserve">PROYECTOS DE CAFÉ MAJAVITA </v>
          </cell>
          <cell r="AB54" t="str">
            <v>01150102</v>
          </cell>
        </row>
        <row r="55">
          <cell r="E55" t="str">
            <v>Especializaciòn en Cirugìa Plastica</v>
          </cell>
          <cell r="R55" t="str">
            <v>(Svs.)Internet - Fax y Telex</v>
          </cell>
          <cell r="S55" t="str">
            <v>5135450101</v>
          </cell>
          <cell r="AA55" t="str">
            <v>RACIONALIZACIÓN Y AMPLIACIÓN DE LA COBERTURA DE PROGRAMAS DE PREGRADO Y POSGRADO</v>
          </cell>
          <cell r="AB55" t="str">
            <v>01010101</v>
          </cell>
        </row>
        <row r="56">
          <cell r="E56" t="str">
            <v>Especializaciòn en Contrataciòn Estatal</v>
          </cell>
          <cell r="R56" t="str">
            <v>(Svs.)Transporte, Fletes y Acarreos</v>
          </cell>
          <cell r="S56" t="str">
            <v>5135500101</v>
          </cell>
          <cell r="AA56" t="str">
            <v>RED INTRANET Y EXTRANET</v>
          </cell>
          <cell r="AB56" t="str">
            <v>02010103</v>
          </cell>
        </row>
        <row r="57">
          <cell r="E57" t="str">
            <v>Especializaciòn en Derecho Administrativ</v>
          </cell>
          <cell r="R57" t="str">
            <v>(Svs.)Gas</v>
          </cell>
          <cell r="S57" t="str">
            <v>5135550101</v>
          </cell>
          <cell r="AA57" t="str">
            <v>REESTRUCTURACIÓN ACADÉMICA Y ADMINISTRATIVA</v>
          </cell>
          <cell r="AB57" t="str">
            <v>01050102</v>
          </cell>
        </row>
        <row r="58">
          <cell r="E58" t="str">
            <v>Especializaciòn en Derecho Aduanero</v>
          </cell>
          <cell r="R58" t="str">
            <v>(Svs.)Publicidad Propaganda</v>
          </cell>
          <cell r="S58" t="str">
            <v>5135600101</v>
          </cell>
          <cell r="AA58" t="str">
            <v>RENOVACION Y FLEXIBILIZACIÓN CURRICULAR</v>
          </cell>
          <cell r="AB58" t="str">
            <v>01050101</v>
          </cell>
        </row>
        <row r="59">
          <cell r="E59" t="str">
            <v>Especializaciòn en Derecho Comercial</v>
          </cell>
          <cell r="R59" t="str">
            <v>(Svs.)Encuadernacion y Empaste</v>
          </cell>
          <cell r="S59" t="str">
            <v>5135959501</v>
          </cell>
          <cell r="AA59" t="str">
            <v>SALUD OCUPACIONAL</v>
          </cell>
          <cell r="AB59" t="str">
            <v>02030107</v>
          </cell>
        </row>
        <row r="60">
          <cell r="E60" t="str">
            <v>Especializaciòn en Derecho Constitucional</v>
          </cell>
          <cell r="R60" t="str">
            <v>(Svs.)Grabacion y/o Produccion</v>
          </cell>
          <cell r="S60" t="str">
            <v>5135959503</v>
          </cell>
          <cell r="AA60" t="str">
            <v>SEGUIMIENTO Y ATENCIÓN ACADÉMICA DE ESTUDIANTES</v>
          </cell>
          <cell r="AB60" t="str">
            <v>01040101</v>
          </cell>
        </row>
        <row r="61">
          <cell r="E61" t="str">
            <v>Especializaciòn en Derecho de Familia</v>
          </cell>
          <cell r="R61" t="str">
            <v>(Svs.)Intructores</v>
          </cell>
          <cell r="S61" t="str">
            <v>5135959504</v>
          </cell>
          <cell r="AA61" t="str">
            <v>SISTEMA DE GESTIÓN AMBIENTAL</v>
          </cell>
          <cell r="AB61" t="str">
            <v>02040108</v>
          </cell>
        </row>
        <row r="62">
          <cell r="E62" t="str">
            <v>Especialización en Derecho Educativo</v>
          </cell>
          <cell r="R62" t="str">
            <v>(Svs.)Tv. Satelital - TV Cable</v>
          </cell>
          <cell r="S62" t="str">
            <v>5135959505</v>
          </cell>
          <cell r="AA62" t="str">
            <v>SISTEMA DE INFORMACIÓN DE LA UNIVERSIDAD LIBRE, SIUL I</v>
          </cell>
          <cell r="AB62" t="str">
            <v>02010101</v>
          </cell>
        </row>
        <row r="63">
          <cell r="E63" t="str">
            <v>Especializaciòn en Derecho Empresarial y</v>
          </cell>
          <cell r="R63" t="str">
            <v>(Svs.)Otros  Servicios</v>
          </cell>
          <cell r="S63" t="str">
            <v>5135959595</v>
          </cell>
          <cell r="AA63" t="str">
            <v>SISTEMA DE INFORMACIÓN DE LA UNIVERSIDAD LIBRE, SIUL II</v>
          </cell>
          <cell r="AB63" t="str">
            <v>02010102</v>
          </cell>
        </row>
        <row r="64">
          <cell r="E64" t="str">
            <v>Especializaciòn en Derecho Inmobiliario</v>
          </cell>
          <cell r="R64" t="str">
            <v>(Gastos Legales)Notariales</v>
          </cell>
          <cell r="S64" t="str">
            <v>5140050101</v>
          </cell>
          <cell r="AA64" t="str">
            <v>SISTEMAS DE EGRESADOS E IMPACTO EN EL MEDIO</v>
          </cell>
          <cell r="AB64" t="str">
            <v>01080102</v>
          </cell>
        </row>
        <row r="65">
          <cell r="E65" t="str">
            <v>Especializaciòn en Derecho Laboral</v>
          </cell>
          <cell r="R65" t="str">
            <v>(Gastos Legales)Tramites y Licencias</v>
          </cell>
          <cell r="S65" t="str">
            <v>5140150101</v>
          </cell>
        </row>
        <row r="66">
          <cell r="E66" t="str">
            <v>Especializaciòn en Derecho Penal  y Crim</v>
          </cell>
          <cell r="R66" t="str">
            <v>(Manto.)Mant. Terrenos</v>
          </cell>
          <cell r="S66" t="str">
            <v>5145050101</v>
          </cell>
        </row>
        <row r="67">
          <cell r="E67" t="str">
            <v>Especializaciòn en Derecho Procesal</v>
          </cell>
          <cell r="R67" t="str">
            <v>(Manto.)Mant. Edificios</v>
          </cell>
          <cell r="S67" t="str">
            <v>5145100101</v>
          </cell>
        </row>
        <row r="68">
          <cell r="E68" t="str">
            <v>Especializaciòn en Derecho Pùblico</v>
          </cell>
          <cell r="R68" t="str">
            <v>(Manto.)Mant. Maquinaria y  Equipo</v>
          </cell>
          <cell r="S68" t="str">
            <v>5145150101</v>
          </cell>
        </row>
        <row r="69">
          <cell r="E69" t="str">
            <v>Especializaciòn en Derecho Pùblico Finan</v>
          </cell>
          <cell r="R69" t="str">
            <v>(Manto.)Mant.  Muebles y Enseres</v>
          </cell>
          <cell r="S69" t="str">
            <v>5145200101</v>
          </cell>
        </row>
        <row r="70">
          <cell r="E70" t="str">
            <v>Especializaciòn en Derechos Humanos</v>
          </cell>
          <cell r="R70" t="str">
            <v>(Manto.)Mant. Equipo de Oficina</v>
          </cell>
          <cell r="S70" t="str">
            <v>5145200102</v>
          </cell>
        </row>
        <row r="71">
          <cell r="E71" t="str">
            <v>Especializaciòn en Didactica de la Matem</v>
          </cell>
          <cell r="R71" t="str">
            <v>(Manto.)Mant.  Eq. Computo</v>
          </cell>
          <cell r="S71" t="str">
            <v>5145250101</v>
          </cell>
        </row>
        <row r="72">
          <cell r="E72" t="str">
            <v>Especializaciòn en Docencia Universitaria</v>
          </cell>
          <cell r="R72" t="str">
            <v>(Manto.)Mant. Eq. Telecomunicaciones</v>
          </cell>
          <cell r="S72" t="str">
            <v>5145250102</v>
          </cell>
        </row>
        <row r="73">
          <cell r="E73" t="str">
            <v>Especializaciòn en Educaciòn Ambiental</v>
          </cell>
          <cell r="R73" t="str">
            <v>(Manto.)Mant. Eq. Radio</v>
          </cell>
          <cell r="S73" t="str">
            <v>5145250103</v>
          </cell>
        </row>
        <row r="74">
          <cell r="E74" t="str">
            <v>Especializaciòn en Epidemiologìa</v>
          </cell>
          <cell r="R74" t="str">
            <v>(Manto.)Mant. Lineas Telefonicas</v>
          </cell>
          <cell r="S74" t="str">
            <v>5145250104</v>
          </cell>
        </row>
        <row r="75">
          <cell r="E75" t="str">
            <v>Especializaciòn en Filosofìa de Derecho</v>
          </cell>
          <cell r="R75" t="str">
            <v>(Manto.)Mant. Audiovisuales</v>
          </cell>
          <cell r="S75" t="str">
            <v>5145250105</v>
          </cell>
        </row>
        <row r="76">
          <cell r="E76" t="str">
            <v>Especializaciòn en Finanzas Bursatiles</v>
          </cell>
          <cell r="R76" t="str">
            <v>(Manto.)Mant.  Eq. Laboratorio</v>
          </cell>
          <cell r="S76" t="str">
            <v>5145300103</v>
          </cell>
        </row>
        <row r="77">
          <cell r="E77" t="str">
            <v>Especializaciòn en Gcia de Recursos Huma</v>
          </cell>
          <cell r="R77" t="str">
            <v>(Manto.)Mant. Intrumental de Laboratorio</v>
          </cell>
          <cell r="S77" t="str">
            <v>5145300104</v>
          </cell>
        </row>
        <row r="78">
          <cell r="E78" t="str">
            <v>Especializaciòn en Geren Serv. de Salud</v>
          </cell>
          <cell r="R78" t="str">
            <v>(Manto.)Mant.  Vehìculos</v>
          </cell>
          <cell r="S78" t="str">
            <v>5145400101</v>
          </cell>
        </row>
        <row r="79">
          <cell r="E79" t="str">
            <v>Especializacion en gerencia financiera</v>
          </cell>
          <cell r="R79" t="str">
            <v>(Manto.)Mant. Inst. para Agua</v>
          </cell>
          <cell r="S79" t="str">
            <v>5145600101</v>
          </cell>
        </row>
        <row r="80">
          <cell r="E80" t="str">
            <v>Especializaciòn en Gerencia Tributarìa</v>
          </cell>
          <cell r="R80" t="str">
            <v>(Manto.)Mant. Acued. Acequias y Canalizaciones</v>
          </cell>
          <cell r="S80" t="str">
            <v>5145600102</v>
          </cell>
        </row>
        <row r="81">
          <cell r="E81" t="str">
            <v>Especializaciòn en Gerencia y Proyecciòn</v>
          </cell>
          <cell r="R81" t="str">
            <v>(Manto.)Mant. Plantas de Energia</v>
          </cell>
          <cell r="S81" t="str">
            <v>5145600104</v>
          </cell>
        </row>
        <row r="82">
          <cell r="E82" t="str">
            <v>Especializaciòn en Gestiòn del Dsllo Agr</v>
          </cell>
          <cell r="R82" t="str">
            <v>(Manto.)Mant. Redes Distribucion</v>
          </cell>
          <cell r="S82" t="str">
            <v>5145600105</v>
          </cell>
        </row>
        <row r="83">
          <cell r="E83" t="str">
            <v>Especializaciòn en Gestiòn Tributarìa</v>
          </cell>
          <cell r="R83" t="str">
            <v>(Manto.)Mant. Eq. Vigilancia</v>
          </cell>
          <cell r="S83" t="str">
            <v>5145650101</v>
          </cell>
        </row>
        <row r="84">
          <cell r="E84" t="str">
            <v>Especializaciòn en Ginecologìa y Obstetr</v>
          </cell>
          <cell r="R84" t="str">
            <v>(Adec. )Arreglos Ornamentales - Flores y Plantas</v>
          </cell>
          <cell r="S84" t="str">
            <v>5150100101</v>
          </cell>
        </row>
        <row r="85">
          <cell r="E85" t="str">
            <v>Especializaciòn en Gobierno Municipal</v>
          </cell>
          <cell r="R85" t="str">
            <v>(Adec. )Reparaciones Locativas</v>
          </cell>
          <cell r="S85" t="str">
            <v>5150150101</v>
          </cell>
        </row>
        <row r="86">
          <cell r="E86" t="str">
            <v>Especializaciòn en Informatica Educativa</v>
          </cell>
          <cell r="R86" t="str">
            <v>(Adec. )Señalizaciones</v>
          </cell>
          <cell r="S86" t="str">
            <v>5150959501</v>
          </cell>
        </row>
        <row r="87">
          <cell r="E87" t="str">
            <v>Especializaciòn en Lab Clìnico Hema y bc</v>
          </cell>
          <cell r="R87" t="str">
            <v>(Adec. )Intalaciones</v>
          </cell>
          <cell r="S87" t="str">
            <v>5150959502</v>
          </cell>
        </row>
        <row r="88">
          <cell r="E88" t="str">
            <v>Especializaciòn en Medicina Familiar</v>
          </cell>
          <cell r="R88" t="str">
            <v>(Gto. Viaje)Alojamiento y Manutencion</v>
          </cell>
          <cell r="S88" t="str">
            <v>5155050101</v>
          </cell>
        </row>
        <row r="89">
          <cell r="E89" t="str">
            <v>Especializaciòn en Medicina Interna</v>
          </cell>
          <cell r="R89" t="str">
            <v>(Gto. Viaje)Viaticos</v>
          </cell>
          <cell r="S89" t="str">
            <v>5105210101</v>
          </cell>
        </row>
        <row r="90">
          <cell r="E90" t="str">
            <v>Especializaciòn en Mercadeo</v>
          </cell>
          <cell r="R90" t="str">
            <v>(Gto. Viaje)Pasajes Aereos</v>
          </cell>
          <cell r="S90" t="str">
            <v>5155150101</v>
          </cell>
        </row>
        <row r="91">
          <cell r="E91" t="str">
            <v>Especializaciòn en Mercadeo Agropecuario</v>
          </cell>
          <cell r="R91" t="str">
            <v>(Gto. Viaje)Pasajes Terrestres</v>
          </cell>
          <cell r="S91" t="str">
            <v>5155200101</v>
          </cell>
        </row>
        <row r="92">
          <cell r="E92" t="str">
            <v>Especializaciòn en Mercadeo de Capitales</v>
          </cell>
          <cell r="R92" t="str">
            <v>(Div. Admon)Suscripciones. Periodicos y Revistas</v>
          </cell>
          <cell r="S92" t="str">
            <v>5195100101</v>
          </cell>
        </row>
        <row r="93">
          <cell r="E93" t="str">
            <v>Especializaciòn en Orientaciòn y Ed. Sex</v>
          </cell>
          <cell r="R93" t="str">
            <v>(Div. Admon)Musica Ambiental</v>
          </cell>
          <cell r="S93" t="str">
            <v>5195150101</v>
          </cell>
        </row>
        <row r="94">
          <cell r="E94" t="str">
            <v>Especializaciòn en Pediatrìa</v>
          </cell>
          <cell r="R94" t="str">
            <v>(Div. Admon)Gastos De Represent. Y Relac. Publicas</v>
          </cell>
          <cell r="S94" t="str">
            <v>5195200101</v>
          </cell>
        </row>
        <row r="95">
          <cell r="E95" t="str">
            <v>Especializaciòn en Proyectos de Inv.</v>
          </cell>
          <cell r="R95" t="str">
            <v>(Div. Admon)Elementos De Aseo Y Cafeteria</v>
          </cell>
          <cell r="S95" t="str">
            <v>5195250101</v>
          </cell>
        </row>
        <row r="96">
          <cell r="E96" t="str">
            <v>Especialización en Psicologia Educativa</v>
          </cell>
          <cell r="R96" t="str">
            <v>(Div. Admon)Utiles, Papeleria Y Fotocopias</v>
          </cell>
          <cell r="S96" t="str">
            <v>5195300101</v>
          </cell>
        </row>
        <row r="97">
          <cell r="E97" t="str">
            <v>Especializaciòn en Psicologìa Laboral</v>
          </cell>
          <cell r="R97" t="str">
            <v>(Div. Admon)Combustibles Y Lubricantes</v>
          </cell>
          <cell r="S97" t="str">
            <v>5195350101</v>
          </cell>
        </row>
        <row r="98">
          <cell r="E98" t="str">
            <v>Especializaciòn en Revisorìa Fiscal</v>
          </cell>
          <cell r="R98" t="str">
            <v>(Div. Admon)Envases y Empaques</v>
          </cell>
          <cell r="S98" t="str">
            <v>5195400101</v>
          </cell>
        </row>
        <row r="99">
          <cell r="E99" t="str">
            <v>Especializaciòn en Salud Ocupacional</v>
          </cell>
          <cell r="R99" t="str">
            <v>(Div. Admon)Taxis  Y Buses</v>
          </cell>
          <cell r="S99" t="str">
            <v>5195450101</v>
          </cell>
        </row>
        <row r="100">
          <cell r="E100" t="str">
            <v>Especializaciòn en Seguridad Social</v>
          </cell>
          <cell r="R100" t="str">
            <v>(Div. Admon)Estampillas</v>
          </cell>
          <cell r="S100" t="str">
            <v>5195500101</v>
          </cell>
        </row>
        <row r="101">
          <cell r="E101" t="str">
            <v>Especializaciòn en Soldadura</v>
          </cell>
          <cell r="R101" t="str">
            <v>(Div. Admon)Microfilmacion</v>
          </cell>
          <cell r="S101" t="str">
            <v>5195550101</v>
          </cell>
        </row>
        <row r="102">
          <cell r="E102" t="str">
            <v>Especializaciòn en Toxicologìa Laboral</v>
          </cell>
          <cell r="R102" t="str">
            <v>(Div. Admon)Casino Y Restaurante</v>
          </cell>
          <cell r="S102" t="str">
            <v>5195600101</v>
          </cell>
        </row>
        <row r="103">
          <cell r="E103" t="str">
            <v>Especializaciòn Eñanza de Ciencia Social</v>
          </cell>
          <cell r="R103" t="str">
            <v>(Div. Admon)Parqueaderos</v>
          </cell>
          <cell r="S103" t="str">
            <v>5195650101</v>
          </cell>
        </row>
        <row r="104">
          <cell r="E104" t="str">
            <v>Especializaciòn Gcia de Calidad Pdtos y</v>
          </cell>
          <cell r="R104" t="str">
            <v>(Div. Admon)Actividades Culturales Y Civicas de Bienestar Universitario</v>
          </cell>
          <cell r="S104" t="str">
            <v>5195959501</v>
          </cell>
        </row>
        <row r="105">
          <cell r="E105" t="str">
            <v>Especializaciòn Gcia Fciera Enfasis Inte</v>
          </cell>
          <cell r="R105" t="str">
            <v>(Div. Admon)Actividades Deportivas de Bienestar Universitario</v>
          </cell>
          <cell r="S105" t="str">
            <v>5195959502</v>
          </cell>
        </row>
        <row r="106">
          <cell r="E106" t="str">
            <v>Especializaciòn Gerencia Talento Humano</v>
          </cell>
          <cell r="R106" t="str">
            <v>(Div. Admon)Banderas Y Escudos</v>
          </cell>
          <cell r="S106" t="str">
            <v>5195959503</v>
          </cell>
        </row>
        <row r="107">
          <cell r="E107" t="str">
            <v>Especializaciòn Gestiòn Proyectos Inversion.</v>
          </cell>
          <cell r="R107" t="str">
            <v>(Div. Admon)Elem. Computador y Telecomunica</v>
          </cell>
          <cell r="S107" t="str">
            <v>5195959506</v>
          </cell>
        </row>
        <row r="108">
          <cell r="E108" t="str">
            <v>Especializaciòn Ngcios Inles enfasis Log</v>
          </cell>
          <cell r="R108" t="str">
            <v>(Div. Admon)Elem. Fotografia Y Audiovisules</v>
          </cell>
          <cell r="S108" t="str">
            <v>5195959507</v>
          </cell>
        </row>
        <row r="109">
          <cell r="E109" t="str">
            <v>Especializaciones Derecho en Tunja</v>
          </cell>
          <cell r="R109" t="str">
            <v>(Div. Admon)Elem. Imprenta Y Litografia</v>
          </cell>
          <cell r="S109" t="str">
            <v>5195959508</v>
          </cell>
        </row>
        <row r="110">
          <cell r="E110" t="str">
            <v>Especilizaciòn Crimin y Ciencias Forense</v>
          </cell>
          <cell r="R110" t="str">
            <v>(Div. Admon)Elem. Electricos Y Electronicos</v>
          </cell>
          <cell r="S110" t="str">
            <v>5195959510</v>
          </cell>
        </row>
        <row r="111">
          <cell r="E111" t="str">
            <v>Especilización en Educación para la Paz</v>
          </cell>
          <cell r="R111" t="str">
            <v>(Div. Admon)Eventos Especiales de Bienestar Universitario</v>
          </cell>
          <cell r="S111" t="str">
            <v>5195959511</v>
          </cell>
        </row>
        <row r="112">
          <cell r="E112" t="str">
            <v>Especilizacion gerencia empresarial</v>
          </cell>
          <cell r="R112" t="str">
            <v>(Div. Admon)Gastos Convenios</v>
          </cell>
          <cell r="S112" t="str">
            <v>5195959513</v>
          </cell>
        </row>
        <row r="113">
          <cell r="E113" t="str">
            <v>Especilización Publico Financiero Villav</v>
          </cell>
          <cell r="R113" t="str">
            <v>(Div. Admon)Vestuario y Uniformes</v>
          </cell>
          <cell r="S113" t="str">
            <v>5195959514</v>
          </cell>
        </row>
        <row r="114">
          <cell r="E114" t="str">
            <v>Facultad de Derecho Calendario A</v>
          </cell>
          <cell r="R114" t="str">
            <v>(Div. Admon)Gastos Funebres</v>
          </cell>
          <cell r="S114" t="str">
            <v>5195959515</v>
          </cell>
        </row>
        <row r="115">
          <cell r="E115" t="str">
            <v>Facultad de derecho calendario B</v>
          </cell>
          <cell r="R115" t="str">
            <v>(Div. Admon)Gastos Medicos Y Drogas</v>
          </cell>
          <cell r="S115" t="str">
            <v>5195959516</v>
          </cell>
        </row>
        <row r="116">
          <cell r="E116" t="str">
            <v>Filosofia</v>
          </cell>
          <cell r="R116" t="str">
            <v>(Div. Admon)Herramientas</v>
          </cell>
          <cell r="S116" t="str">
            <v>5195959517</v>
          </cell>
        </row>
        <row r="117">
          <cell r="E117" t="str">
            <v>Fisioterapia</v>
          </cell>
          <cell r="R117" t="str">
            <v>(Div. Admon)Higiene Y Seguridad Industrial</v>
          </cell>
          <cell r="S117" t="str">
            <v>5195959518</v>
          </cell>
        </row>
        <row r="118">
          <cell r="E118" t="str">
            <v>Hacienda Majavita</v>
          </cell>
          <cell r="R118" t="str">
            <v>(Div. Admon)Obsequios Premios y Distinciones</v>
          </cell>
          <cell r="S118" t="str">
            <v>5195959522</v>
          </cell>
        </row>
        <row r="119">
          <cell r="E119" t="str">
            <v>Ingenierìa Ambiental</v>
          </cell>
          <cell r="R119" t="str">
            <v>(Div. Admon)Repuestos En General</v>
          </cell>
          <cell r="S119" t="str">
            <v>5195959524</v>
          </cell>
        </row>
        <row r="120">
          <cell r="E120" t="str">
            <v>Ingenierìa Civil</v>
          </cell>
          <cell r="R120" t="str">
            <v>(Div. Admon)Elementos de Ferreteria</v>
          </cell>
          <cell r="S120" t="str">
            <v>5195959525</v>
          </cell>
        </row>
        <row r="121">
          <cell r="E121" t="str">
            <v>Ingenierìa Comercìal</v>
          </cell>
          <cell r="R121" t="str">
            <v>(Div. Admon)Elementos de Lenceria y Roperia</v>
          </cell>
          <cell r="S121" t="str">
            <v>5195959526</v>
          </cell>
        </row>
        <row r="122">
          <cell r="E122" t="str">
            <v>Ingenierìa de Sistemas e Informàtica</v>
          </cell>
          <cell r="R122" t="str">
            <v>(Div. Admon)Otros</v>
          </cell>
          <cell r="S122" t="str">
            <v>5195959595</v>
          </cell>
        </row>
        <row r="123">
          <cell r="E123" t="str">
            <v>Ingenierìa Financiera</v>
          </cell>
          <cell r="R123" t="str">
            <v xml:space="preserve">(Hon.)Auditoria Externa </v>
          </cell>
          <cell r="S123" t="str">
            <v>5210150101</v>
          </cell>
        </row>
        <row r="124">
          <cell r="E124" t="str">
            <v>Ingenierìa Industrial</v>
          </cell>
          <cell r="R124" t="str">
            <v xml:space="preserve">(Hon.)Asesoria Juridica </v>
          </cell>
          <cell r="S124" t="str">
            <v>5210250101</v>
          </cell>
        </row>
        <row r="125">
          <cell r="E125" t="str">
            <v>Ingenierìa Mecànica</v>
          </cell>
          <cell r="R125" t="str">
            <v xml:space="preserve">(Hon.)Asesoria Financiera </v>
          </cell>
          <cell r="S125" t="str">
            <v>5210300101</v>
          </cell>
        </row>
        <row r="126">
          <cell r="E126" t="str">
            <v>Ingenierìa Metalurgica</v>
          </cell>
          <cell r="R126" t="str">
            <v xml:space="preserve">(Hon.)Asesoria Tecnica </v>
          </cell>
          <cell r="S126" t="str">
            <v>5210350101</v>
          </cell>
        </row>
        <row r="127">
          <cell r="E127" t="str">
            <v>Instrumentacion Quirurgica</v>
          </cell>
          <cell r="R127" t="str">
            <v>(Hon.)Bonificaciones Docentes Postgrados</v>
          </cell>
          <cell r="S127" t="str">
            <v>5205480101</v>
          </cell>
        </row>
        <row r="128">
          <cell r="E128" t="str">
            <v>Laboratorios</v>
          </cell>
          <cell r="R128" t="str">
            <v>(Hon.)Docentes-Talleres Admon</v>
          </cell>
          <cell r="S128" t="str">
            <v>5210959501</v>
          </cell>
        </row>
        <row r="129">
          <cell r="E129" t="str">
            <v>Licenciatura Ed Basica enf  Cie Sociales</v>
          </cell>
          <cell r="R129" t="str">
            <v>(Hon.)Personal de Salud</v>
          </cell>
          <cell r="S129" t="str">
            <v>5210959502</v>
          </cell>
        </row>
        <row r="130">
          <cell r="E130" t="str">
            <v>Licenciatura Ed. Bàsica enf Ed Fìsica Re</v>
          </cell>
          <cell r="R130" t="str">
            <v xml:space="preserve">(Hon.)Otros Servicios Profesionales </v>
          </cell>
          <cell r="S130" t="str">
            <v>5210959595</v>
          </cell>
        </row>
        <row r="131">
          <cell r="E131" t="str">
            <v>Licenciatura Ed. Basica enf en Naturales</v>
          </cell>
          <cell r="R131" t="str">
            <v>(Impu.)Industria y Comercio</v>
          </cell>
          <cell r="S131" t="str">
            <v>5215050101</v>
          </cell>
        </row>
        <row r="132">
          <cell r="E132" t="str">
            <v>Licenciatura en Biologìa y Quìmica</v>
          </cell>
          <cell r="R132" t="str">
            <v>(Impu.)Impuesto de Timbres</v>
          </cell>
          <cell r="S132" t="str">
            <v>5215100101</v>
          </cell>
        </row>
        <row r="133">
          <cell r="E133" t="str">
            <v>Licenciatura en Ciencias Sociales</v>
          </cell>
          <cell r="R133" t="str">
            <v xml:space="preserve">(Impu.)De Vehiculos </v>
          </cell>
          <cell r="S133" t="str">
            <v>5215400101</v>
          </cell>
        </row>
        <row r="134">
          <cell r="E134" t="str">
            <v>Licenciatura en Ed. Basica enf Humanidad</v>
          </cell>
          <cell r="R134" t="str">
            <v>(Arrend.)Arrend. Terrenos</v>
          </cell>
          <cell r="S134" t="str">
            <v>5220050101</v>
          </cell>
        </row>
        <row r="135">
          <cell r="E135" t="str">
            <v>Licenciatura en Educaciòn Fìsica</v>
          </cell>
          <cell r="R135" t="str">
            <v>(Arrend.)Arrend. Edificios</v>
          </cell>
          <cell r="S135" t="str">
            <v>5220100101</v>
          </cell>
        </row>
        <row r="136">
          <cell r="E136" t="str">
            <v>Licenciatura en filologia e idiomas</v>
          </cell>
          <cell r="R136" t="str">
            <v>(Arrend.)Arrend. maquinarias y Equipos</v>
          </cell>
          <cell r="S136" t="str">
            <v>5220150101</v>
          </cell>
        </row>
        <row r="137">
          <cell r="E137" t="str">
            <v>Licenciatura en Matemàticas</v>
          </cell>
          <cell r="R137" t="str">
            <v>(Arrend.)Arrend. Muebles y Enseres</v>
          </cell>
          <cell r="S137" t="str">
            <v>5220200101</v>
          </cell>
        </row>
        <row r="138">
          <cell r="E138" t="str">
            <v>Licenciatura en Pedagogìa Infantil</v>
          </cell>
          <cell r="R138" t="str">
            <v xml:space="preserve">(Arrend.)Arrend. Eq. Oficina </v>
          </cell>
          <cell r="S138" t="str">
            <v>5220200102</v>
          </cell>
        </row>
        <row r="139">
          <cell r="E139" t="str">
            <v>Maestria de Informatica Educativa</v>
          </cell>
          <cell r="R139" t="str">
            <v>(Arrend.)Arrend. Eq. Procesamiento de Datos</v>
          </cell>
          <cell r="S139" t="str">
            <v>5220250101</v>
          </cell>
        </row>
        <row r="140">
          <cell r="E140" t="str">
            <v>Maestría en Administración de Empresas</v>
          </cell>
          <cell r="R140" t="str">
            <v>(Arrend.)Arrend. Eq.  Telecomunicacion</v>
          </cell>
          <cell r="S140" t="str">
            <v>5220250102</v>
          </cell>
        </row>
        <row r="141">
          <cell r="E141" t="str">
            <v>Maestria en Ciencias de la Educación</v>
          </cell>
          <cell r="R141" t="str">
            <v xml:space="preserve">(Arrend.)Arrend. Eq.  Radio </v>
          </cell>
          <cell r="S141" t="str">
            <v>5220250103</v>
          </cell>
        </row>
        <row r="142">
          <cell r="E142" t="str">
            <v>Maestria en Contaduria</v>
          </cell>
          <cell r="R142" t="str">
            <v>(Arrend.)Arrend. Eq.  Laboratorio</v>
          </cell>
          <cell r="S142" t="str">
            <v>5220300103</v>
          </cell>
        </row>
        <row r="143">
          <cell r="E143" t="str">
            <v>Maestria En Criminalistica</v>
          </cell>
          <cell r="R143" t="str">
            <v>(Arrend.)Arrend. Eq.  Instrumentales</v>
          </cell>
          <cell r="S143" t="str">
            <v>5220300104</v>
          </cell>
        </row>
        <row r="144">
          <cell r="E144" t="str">
            <v>Maestrìa en Derecho Administrativo</v>
          </cell>
          <cell r="R144" t="str">
            <v>(Arrend.)Arrend. Eq.  Transporte</v>
          </cell>
          <cell r="S144" t="str">
            <v>5220400101</v>
          </cell>
        </row>
        <row r="145">
          <cell r="E145" t="str">
            <v>Maestria En Derecho Constitucional</v>
          </cell>
          <cell r="R145" t="str">
            <v xml:space="preserve">(Arrend.)Arrend. Plantas de Generacion de Energia </v>
          </cell>
          <cell r="S145" t="str">
            <v>5220600104</v>
          </cell>
        </row>
        <row r="146">
          <cell r="E146" t="str">
            <v>Maestrìa en derecho Procesal</v>
          </cell>
          <cell r="R146" t="str">
            <v>(Arrend.)Otros Alquiler (Togas y Virretes)</v>
          </cell>
          <cell r="S146" t="str">
            <v>5220959595</v>
          </cell>
        </row>
        <row r="147">
          <cell r="E147" t="str">
            <v>Maestría en Didacticas de Lenguas Extran</v>
          </cell>
          <cell r="R147" t="str">
            <v xml:space="preserve">(Contr. y Afil.)Contribuciones </v>
          </cell>
          <cell r="S147" t="str">
            <v>5225050101</v>
          </cell>
        </row>
        <row r="148">
          <cell r="E148" t="str">
            <v>Maestria En Epidemiología</v>
          </cell>
          <cell r="R148" t="str">
            <v xml:space="preserve">(Contr. y Afil.)Afiliaciones y Sostenimiento </v>
          </cell>
          <cell r="S148" t="str">
            <v>5225100101</v>
          </cell>
        </row>
        <row r="149">
          <cell r="E149" t="str">
            <v>Maestría en Filosofía</v>
          </cell>
          <cell r="R149" t="str">
            <v xml:space="preserve">(Seguros)Manejo </v>
          </cell>
          <cell r="S149" t="str">
            <v>5230050101</v>
          </cell>
        </row>
        <row r="150">
          <cell r="E150" t="str">
            <v>Maestria en Gerencia en Servicios de Salud</v>
          </cell>
          <cell r="R150" t="str">
            <v xml:space="preserve">(Seguros)Cumplimiento </v>
          </cell>
          <cell r="S150" t="str">
            <v>5230100101</v>
          </cell>
        </row>
        <row r="151">
          <cell r="E151" t="str">
            <v>Maestría en Gestión Empresarial</v>
          </cell>
          <cell r="R151" t="str">
            <v xml:space="preserve">(Seguros)Vida Colectiva </v>
          </cell>
          <cell r="S151" t="str">
            <v>5230200101</v>
          </cell>
        </row>
        <row r="152">
          <cell r="E152" t="str">
            <v>Maestria en Ingeniería</v>
          </cell>
          <cell r="R152" t="str">
            <v xml:space="preserve">(Seguros)Incendio </v>
          </cell>
          <cell r="S152" t="str">
            <v>5230250101</v>
          </cell>
        </row>
        <row r="153">
          <cell r="E153" t="str">
            <v>Maestria en Mercadeo</v>
          </cell>
          <cell r="R153" t="str">
            <v xml:space="preserve">(Seguros)Terremoto </v>
          </cell>
          <cell r="S153" t="str">
            <v>5230300101</v>
          </cell>
        </row>
        <row r="154">
          <cell r="E154" t="str">
            <v>Maestrìa en Penal y Criminologìa</v>
          </cell>
          <cell r="R154" t="str">
            <v xml:space="preserve">(Seguros)Flota y Equipo de Transporte </v>
          </cell>
          <cell r="S154" t="str">
            <v>5230400101</v>
          </cell>
        </row>
        <row r="155">
          <cell r="E155" t="str">
            <v>Maestria en Salud Ocupacional</v>
          </cell>
          <cell r="R155" t="str">
            <v xml:space="preserve">(Seguros)Responsabilidad Civil y Extracontractual </v>
          </cell>
          <cell r="S155" t="str">
            <v>5230600101</v>
          </cell>
        </row>
        <row r="156">
          <cell r="E156" t="str">
            <v>Maestria MBA Administración</v>
          </cell>
          <cell r="R156" t="str">
            <v>(Seguros)Obligatorio Accidente de Tránsito</v>
          </cell>
          <cell r="S156" t="str">
            <v>5230750101</v>
          </cell>
        </row>
        <row r="157">
          <cell r="E157" t="str">
            <v>Maestria Microbiologia Molecular</v>
          </cell>
          <cell r="R157" t="str">
            <v>(Seguros)Transporte de Mercancias</v>
          </cell>
          <cell r="S157" t="str">
            <v>5230850101</v>
          </cell>
        </row>
        <row r="158">
          <cell r="E158" t="str">
            <v>Media</v>
          </cell>
          <cell r="R158" t="str">
            <v xml:space="preserve">(Seguros)Riesgos Biologicos  </v>
          </cell>
          <cell r="S158" t="str">
            <v>5230900101</v>
          </cell>
        </row>
        <row r="159">
          <cell r="E159" t="str">
            <v>Medicina</v>
          </cell>
          <cell r="R159" t="str">
            <v>(Seguros)Poliza Estudiantil</v>
          </cell>
          <cell r="S159" t="str">
            <v>5230950101</v>
          </cell>
        </row>
        <row r="160">
          <cell r="E160" t="str">
            <v>Mercadeo</v>
          </cell>
          <cell r="R160" t="str">
            <v xml:space="preserve">(Seguros)Otros Seguros  </v>
          </cell>
          <cell r="S160" t="str">
            <v>5230950102</v>
          </cell>
        </row>
        <row r="161">
          <cell r="E161" t="str">
            <v>Microbiología</v>
          </cell>
          <cell r="R161" t="str">
            <v>(Svs.)Servicio de  Aseo</v>
          </cell>
          <cell r="S161" t="str">
            <v>5235050101</v>
          </cell>
        </row>
        <row r="162">
          <cell r="E162" t="str">
            <v>Oficina de Mercadeo</v>
          </cell>
          <cell r="R162" t="str">
            <v xml:space="preserve">(Svs.)Servicio de Vigilancia </v>
          </cell>
          <cell r="S162" t="str">
            <v>5235050102</v>
          </cell>
        </row>
        <row r="163">
          <cell r="E163" t="str">
            <v>Oficina de Personal</v>
          </cell>
          <cell r="R163" t="str">
            <v xml:space="preserve">(Svs.)Servicio de Temporales </v>
          </cell>
          <cell r="S163" t="str">
            <v>5235100101</v>
          </cell>
        </row>
        <row r="164">
          <cell r="E164" t="str">
            <v>Oficina Direcciòn Administrativa</v>
          </cell>
          <cell r="R164" t="str">
            <v>(Svs.)Asistencia Técnica</v>
          </cell>
          <cell r="S164" t="str">
            <v>5235150101</v>
          </cell>
        </row>
        <row r="165">
          <cell r="E165" t="str">
            <v>Oficina Direcciòn Financiera-Sindicatura</v>
          </cell>
          <cell r="R165" t="str">
            <v>(Svs.)Procesamiento de Datos</v>
          </cell>
          <cell r="S165" t="str">
            <v>5235200101</v>
          </cell>
        </row>
        <row r="166">
          <cell r="E166" t="str">
            <v>Oficina Jurìdica</v>
          </cell>
          <cell r="R166" t="str">
            <v xml:space="preserve">(Svs.)Acueducto y Alcantarillado </v>
          </cell>
          <cell r="S166" t="str">
            <v>5235250101</v>
          </cell>
        </row>
        <row r="167">
          <cell r="E167" t="str">
            <v>Organizaciòn de relaciones Internacional</v>
          </cell>
          <cell r="R167" t="str">
            <v>(Svs.)Energía Eléctrica</v>
          </cell>
          <cell r="S167" t="str">
            <v>5235300101</v>
          </cell>
        </row>
        <row r="168">
          <cell r="E168" t="str">
            <v>Planeaciòn Nacional</v>
          </cell>
          <cell r="R168" t="str">
            <v>(Svs.)Teléfono</v>
          </cell>
          <cell r="S168" t="str">
            <v>5235350101</v>
          </cell>
        </row>
        <row r="169">
          <cell r="E169" t="str">
            <v>Planeaciòn Seccional</v>
          </cell>
          <cell r="R169" t="str">
            <v>(Svs.)Telefonia Celular</v>
          </cell>
          <cell r="S169" t="str">
            <v>5235350102</v>
          </cell>
        </row>
        <row r="170">
          <cell r="E170" t="str">
            <v>Preescolar</v>
          </cell>
          <cell r="R170" t="str">
            <v xml:space="preserve">(Svs.)Servicio de Gas </v>
          </cell>
          <cell r="S170" t="str">
            <v>5235550101</v>
          </cell>
        </row>
        <row r="171">
          <cell r="E171" t="str">
            <v>Presidencia Delegada</v>
          </cell>
          <cell r="R171" t="str">
            <v xml:space="preserve">(Svs.)Correo, Portes y Telegramas </v>
          </cell>
          <cell r="S171" t="str">
            <v>5235400101</v>
          </cell>
        </row>
        <row r="172">
          <cell r="E172" t="str">
            <v>Presidencia Nacional</v>
          </cell>
          <cell r="R172" t="str">
            <v>(Svs.)Internet - Fax y Telefax</v>
          </cell>
          <cell r="S172" t="str">
            <v>5235450101</v>
          </cell>
        </row>
        <row r="173">
          <cell r="E173" t="str">
            <v>Presupuesto</v>
          </cell>
          <cell r="R173" t="str">
            <v>(Svs.)Transportes, Fletes y Acarreos</v>
          </cell>
          <cell r="S173" t="str">
            <v>5235500101</v>
          </cell>
        </row>
        <row r="174">
          <cell r="E174" t="str">
            <v>Psicología</v>
          </cell>
          <cell r="R174" t="str">
            <v>(Svs.)  Gas</v>
          </cell>
          <cell r="S174" t="str">
            <v>5235550101</v>
          </cell>
        </row>
        <row r="175">
          <cell r="E175" t="str">
            <v>Publicaciones</v>
          </cell>
          <cell r="R175" t="str">
            <v>(Svs.)Publicidad, Propaganda y Promocion</v>
          </cell>
          <cell r="S175" t="str">
            <v>5235600101</v>
          </cell>
        </row>
        <row r="176">
          <cell r="E176" t="str">
            <v>Rectorìa Nacional</v>
          </cell>
          <cell r="R176" t="str">
            <v>(Svs.)Encuadernacion y Empaste</v>
          </cell>
          <cell r="S176" t="str">
            <v>5235959502</v>
          </cell>
        </row>
        <row r="177">
          <cell r="E177" t="str">
            <v>Rectorìa Seccional</v>
          </cell>
          <cell r="R177" t="str">
            <v>(Svs.) Inhumacion de Cadaveres</v>
          </cell>
          <cell r="S177" t="str">
            <v>5235959503</v>
          </cell>
        </row>
        <row r="178">
          <cell r="E178" t="str">
            <v>Revisorìa Fiscal</v>
          </cell>
          <cell r="R178" t="str">
            <v>(Svs.)Grabacion y/o Produccion</v>
          </cell>
          <cell r="S178" t="str">
            <v>5235959504</v>
          </cell>
        </row>
        <row r="179">
          <cell r="E179" t="str">
            <v>Sala General</v>
          </cell>
          <cell r="R179" t="str">
            <v>(Svs.)Servicio de  Instructores</v>
          </cell>
          <cell r="S179" t="str">
            <v>5235959505</v>
          </cell>
        </row>
        <row r="180">
          <cell r="E180" t="str">
            <v>Salas de Informatica</v>
          </cell>
          <cell r="R180" t="str">
            <v>(Svs.)Tv Satelital - Tv Cable</v>
          </cell>
          <cell r="S180" t="str">
            <v>5235959506</v>
          </cell>
        </row>
        <row r="181">
          <cell r="E181" t="str">
            <v>Secretaria General</v>
          </cell>
          <cell r="R181" t="str">
            <v>(Svs.)Otros Servicios</v>
          </cell>
          <cell r="S181" t="str">
            <v>5235959595</v>
          </cell>
        </row>
        <row r="182">
          <cell r="E182" t="str">
            <v>Secretaria Seccional</v>
          </cell>
          <cell r="R182" t="str">
            <v xml:space="preserve">(Gastos legales)Notariales </v>
          </cell>
          <cell r="S182" t="str">
            <v>5240050101</v>
          </cell>
        </row>
        <row r="183">
          <cell r="E183" t="str">
            <v>Seguridad y Vigilancia</v>
          </cell>
          <cell r="R183" t="str">
            <v>(Gastos legales)Trámites y Licencias</v>
          </cell>
          <cell r="S183" t="str">
            <v>5240150101</v>
          </cell>
        </row>
        <row r="184">
          <cell r="E184" t="str">
            <v>Servicios Generales</v>
          </cell>
          <cell r="R184" t="str">
            <v xml:space="preserve">(Mnto)Mant. Terrenos </v>
          </cell>
          <cell r="S184" t="str">
            <v>5245050101</v>
          </cell>
        </row>
        <row r="185">
          <cell r="E185" t="str">
            <v>SGC - Oficina de Sistema de Gestion de C</v>
          </cell>
          <cell r="R185" t="str">
            <v xml:space="preserve">(Mnto)Mant.  Edificios </v>
          </cell>
          <cell r="S185" t="str">
            <v>5245100101</v>
          </cell>
        </row>
        <row r="186">
          <cell r="E186" t="str">
            <v>Sistemas y Comunicaciones</v>
          </cell>
          <cell r="R186" t="str">
            <v>(Mnto)Mant.  Maquinaria y Equipo</v>
          </cell>
          <cell r="S186" t="str">
            <v>5245150101</v>
          </cell>
        </row>
        <row r="187">
          <cell r="E187" t="str">
            <v>Tecnologìa en Veterinaria</v>
          </cell>
          <cell r="R187" t="str">
            <v xml:space="preserve">(Mnto)Mant.  Muebles y Enseres </v>
          </cell>
          <cell r="S187" t="str">
            <v>5245200101</v>
          </cell>
        </row>
        <row r="188">
          <cell r="E188" t="str">
            <v>Tesorerìa</v>
          </cell>
          <cell r="R188" t="str">
            <v>(Mnto)Mant.  Equipo de Oficina</v>
          </cell>
          <cell r="S188" t="str">
            <v>5245200102</v>
          </cell>
        </row>
        <row r="189">
          <cell r="E189" t="str">
            <v>Trabajo Social</v>
          </cell>
          <cell r="R189" t="str">
            <v>(Mnto)Mant. Equipo de Procesamiento de Datos</v>
          </cell>
          <cell r="S189" t="str">
            <v>5245250101</v>
          </cell>
        </row>
        <row r="190">
          <cell r="E190" t="str">
            <v>Tribunal de Honor</v>
          </cell>
          <cell r="R190" t="str">
            <v>(Mnto)Mant.  Equipo de Telecomunicaciones</v>
          </cell>
          <cell r="S190" t="str">
            <v>5245250102</v>
          </cell>
        </row>
        <row r="191">
          <cell r="E191" t="str">
            <v>Zootecnia</v>
          </cell>
          <cell r="R191" t="str">
            <v>(Mnto)Mant.  Equipo de Radio</v>
          </cell>
          <cell r="S191" t="str">
            <v>5245250103</v>
          </cell>
        </row>
        <row r="192">
          <cell r="R192" t="str">
            <v xml:space="preserve">(Mnto)Mant.  Lineas Telefonicas </v>
          </cell>
          <cell r="S192" t="str">
            <v>5245250104</v>
          </cell>
        </row>
        <row r="193">
          <cell r="R193" t="str">
            <v xml:space="preserve">(Mnto)Mant.  Audiovisuales </v>
          </cell>
          <cell r="S193" t="str">
            <v>5245250105</v>
          </cell>
        </row>
        <row r="194">
          <cell r="R194" t="str">
            <v xml:space="preserve">(Mnto)Mant.  Equipos de Laboratorio </v>
          </cell>
          <cell r="S194" t="str">
            <v>5245300103</v>
          </cell>
        </row>
        <row r="195">
          <cell r="R195" t="str">
            <v xml:space="preserve">(Mnto)Mant.  Intrumental de Laboratorio </v>
          </cell>
          <cell r="S195" t="str">
            <v>5245300104</v>
          </cell>
        </row>
        <row r="196">
          <cell r="R196" t="str">
            <v>(Mnto)Mant.  Autos, Camionetas y Camperos</v>
          </cell>
          <cell r="S196" t="str">
            <v>5245400101</v>
          </cell>
        </row>
        <row r="197">
          <cell r="R197" t="str">
            <v xml:space="preserve">(Mnto)Mant.  Instalaciones para Agua </v>
          </cell>
          <cell r="S197" t="str">
            <v>5245600101</v>
          </cell>
        </row>
        <row r="198">
          <cell r="R198" t="str">
            <v xml:space="preserve">(Mnto)Mant.  Acueducto, Acequias y Canalizaciones </v>
          </cell>
          <cell r="S198" t="str">
            <v>5245600102</v>
          </cell>
        </row>
        <row r="199">
          <cell r="R199" t="str">
            <v>(Mnto)Mant.  Plantas de Generacion de Energia</v>
          </cell>
          <cell r="S199" t="str">
            <v>5245600104</v>
          </cell>
        </row>
        <row r="200">
          <cell r="R200" t="str">
            <v xml:space="preserve">(Mnto)Mant.  Redes de Distribucion </v>
          </cell>
          <cell r="S200" t="str">
            <v>5245600105</v>
          </cell>
        </row>
        <row r="201">
          <cell r="R201" t="str">
            <v>(Repar.)Instalaciones Eléctricas</v>
          </cell>
          <cell r="S201" t="str">
            <v>5250050101</v>
          </cell>
        </row>
        <row r="202">
          <cell r="R202" t="str">
            <v>(Repar.)Arreglos Ornamentales</v>
          </cell>
          <cell r="S202" t="str">
            <v>5250100101</v>
          </cell>
        </row>
        <row r="203">
          <cell r="R203" t="str">
            <v xml:space="preserve">(Repar.)Reparaciones Locativas </v>
          </cell>
          <cell r="S203" t="str">
            <v>5250150101</v>
          </cell>
        </row>
        <row r="204">
          <cell r="R204" t="str">
            <v>(Gto. Viaje)Alojamiento y Manutención</v>
          </cell>
          <cell r="S204" t="str">
            <v>5255050101</v>
          </cell>
        </row>
        <row r="205">
          <cell r="R205" t="str">
            <v xml:space="preserve">(Gto. Viaje)Viaticos </v>
          </cell>
          <cell r="S205" t="str">
            <v>5205210101</v>
          </cell>
        </row>
        <row r="206">
          <cell r="R206" t="str">
            <v>(Gto. Viaje)Pasájes Aereos</v>
          </cell>
          <cell r="S206" t="str">
            <v>5255150101</v>
          </cell>
        </row>
        <row r="207">
          <cell r="R207" t="str">
            <v>(Gto. Viaje)Pasájes Terrestres</v>
          </cell>
          <cell r="S207" t="str">
            <v>5255200101</v>
          </cell>
        </row>
        <row r="208">
          <cell r="R208" t="str">
            <v xml:space="preserve">(Div. Academ)Comisiones </v>
          </cell>
          <cell r="S208" t="str">
            <v>5295050101</v>
          </cell>
        </row>
        <row r="209">
          <cell r="R209" t="str">
            <v xml:space="preserve">(Div. Academ)Musica Ambiental </v>
          </cell>
          <cell r="S209" t="str">
            <v>5295150101</v>
          </cell>
        </row>
        <row r="210">
          <cell r="R210" t="str">
            <v>(Div. Academ)Gastos De Representación</v>
          </cell>
          <cell r="S210" t="str">
            <v>5295200101</v>
          </cell>
        </row>
        <row r="211">
          <cell r="R211" t="str">
            <v xml:space="preserve">(Div. Academ)Elementos de Aseo y Cafeteria </v>
          </cell>
          <cell r="S211" t="str">
            <v>5295250101</v>
          </cell>
        </row>
        <row r="212">
          <cell r="R212" t="str">
            <v xml:space="preserve">(Div. Academ)Utiles, Papeleria y Fotocopias </v>
          </cell>
          <cell r="S212" t="str">
            <v>5295300101</v>
          </cell>
        </row>
        <row r="213">
          <cell r="R213" t="str">
            <v>(Div. Academ)Combustible y Lubricantes</v>
          </cell>
          <cell r="S213" t="str">
            <v>5295350101</v>
          </cell>
        </row>
        <row r="214">
          <cell r="R214" t="str">
            <v xml:space="preserve">(Div. Academ)Taxis Y Buses </v>
          </cell>
          <cell r="S214" t="str">
            <v>5295450101</v>
          </cell>
        </row>
        <row r="215">
          <cell r="R215" t="str">
            <v xml:space="preserve">(Div. Academ)Estampillas </v>
          </cell>
          <cell r="S215" t="str">
            <v>5295500101</v>
          </cell>
        </row>
        <row r="216">
          <cell r="R216" t="str">
            <v>(Div. Academ)Microfilmación</v>
          </cell>
          <cell r="S216" t="str">
            <v>5295550101</v>
          </cell>
        </row>
        <row r="217">
          <cell r="R217" t="str">
            <v xml:space="preserve">(Div. Academ)Casino Y Restaurante </v>
          </cell>
          <cell r="S217" t="str">
            <v>5295600101</v>
          </cell>
        </row>
        <row r="218">
          <cell r="R218" t="str">
            <v xml:space="preserve">(Div. Academ)Parqueaderos </v>
          </cell>
          <cell r="S218" t="str">
            <v>5295650101</v>
          </cell>
        </row>
        <row r="219">
          <cell r="R219" t="str">
            <v>(Div. Academ)Activ. Culturales  Bienestar Universitario</v>
          </cell>
          <cell r="S219" t="str">
            <v>5295959501</v>
          </cell>
        </row>
        <row r="220">
          <cell r="R220" t="str">
            <v>(Div. Academ)Activ. Deportivas Bienestar Universitario</v>
          </cell>
          <cell r="S220" t="str">
            <v>5295959502</v>
          </cell>
        </row>
        <row r="221">
          <cell r="R221" t="str">
            <v xml:space="preserve">(Div. Academ)Banderas Y Escudos </v>
          </cell>
          <cell r="S221" t="str">
            <v>5295959503</v>
          </cell>
        </row>
        <row r="222">
          <cell r="R222" t="str">
            <v>(Div. Academ)Diplomas</v>
          </cell>
          <cell r="S222" t="str">
            <v>5295959505</v>
          </cell>
        </row>
        <row r="223">
          <cell r="R223" t="str">
            <v>(Div. Academ)Elem. Computador Y Telecomunic.</v>
          </cell>
          <cell r="S223" t="str">
            <v>5295959506</v>
          </cell>
        </row>
        <row r="224">
          <cell r="R224" t="str">
            <v>(Div. Academ)Elem. Fotografia Y Audiov.</v>
          </cell>
          <cell r="S224" t="str">
            <v>5295959507</v>
          </cell>
        </row>
        <row r="225">
          <cell r="R225" t="str">
            <v xml:space="preserve">(Div. Academ)Elem. Imprenta Y Litografia </v>
          </cell>
          <cell r="S225" t="str">
            <v>5295959508</v>
          </cell>
        </row>
        <row r="226">
          <cell r="R226" t="str">
            <v>(Div. Academ)Elem. Eléctricos Y Electrónicos</v>
          </cell>
          <cell r="S226" t="str">
            <v>5295959510</v>
          </cell>
        </row>
        <row r="227">
          <cell r="R227" t="str">
            <v>(Div. Academ)Eventos Especiales Bienestar Universitario</v>
          </cell>
          <cell r="S227" t="str">
            <v>5295959511</v>
          </cell>
        </row>
        <row r="228">
          <cell r="R228" t="str">
            <v xml:space="preserve">(Div. Academ)Gastos Convenios </v>
          </cell>
          <cell r="S228" t="str">
            <v>5295959513</v>
          </cell>
        </row>
        <row r="229">
          <cell r="R229" t="str">
            <v xml:space="preserve">(Div. Academ)Gastos Funebres </v>
          </cell>
          <cell r="S229" t="str">
            <v>5295959515</v>
          </cell>
        </row>
        <row r="230">
          <cell r="R230" t="str">
            <v>(Div. Academ)Gastos Médicos Y Drogas</v>
          </cell>
          <cell r="S230" t="str">
            <v>5295959516</v>
          </cell>
        </row>
        <row r="231">
          <cell r="R231" t="str">
            <v>(Div. Academ)Demandas laborales</v>
          </cell>
          <cell r="S231" t="str">
            <v>5395050101</v>
          </cell>
        </row>
        <row r="232">
          <cell r="R232" t="str">
            <v>(No opera.)Aportes autoridades nacionales (3% Ingresos Operacionales)</v>
          </cell>
          <cell r="S232" t="str">
            <v>5395959501</v>
          </cell>
        </row>
        <row r="233">
          <cell r="R233" t="str">
            <v>(Div. Academ)Costas y  procesos judiciales</v>
          </cell>
          <cell r="S233" t="str">
            <v>5315050101</v>
          </cell>
        </row>
        <row r="234">
          <cell r="R234" t="str">
            <v xml:space="preserve">(Div. Academ)Herramientas </v>
          </cell>
          <cell r="S234" t="str">
            <v>5295959517</v>
          </cell>
        </row>
        <row r="235">
          <cell r="R235" t="str">
            <v xml:space="preserve">(Div. Academ)Higiene Y Seguridad Industrial </v>
          </cell>
          <cell r="S235" t="str">
            <v>5295959518</v>
          </cell>
        </row>
        <row r="236">
          <cell r="R236" t="str">
            <v xml:space="preserve">(Div. Academ)Obsequios Premios y Distinciones </v>
          </cell>
          <cell r="S236" t="str">
            <v>5295959522</v>
          </cell>
        </row>
        <row r="237">
          <cell r="R237" t="str">
            <v xml:space="preserve">(Div. Academ)Repuestos en General </v>
          </cell>
          <cell r="S237" t="str">
            <v>5295959524</v>
          </cell>
        </row>
        <row r="238">
          <cell r="R238" t="str">
            <v xml:space="preserve">(Div. Academ)Elem. de Ferreteria </v>
          </cell>
          <cell r="S238" t="str">
            <v>5295959525</v>
          </cell>
        </row>
        <row r="239">
          <cell r="R239" t="str">
            <v xml:space="preserve">(Div. Academ)Elem. de Lenceria y Roperia </v>
          </cell>
          <cell r="S239" t="str">
            <v>5295959526</v>
          </cell>
        </row>
        <row r="240">
          <cell r="R240" t="str">
            <v>(Personal)Capacitación al Personal</v>
          </cell>
          <cell r="S240" t="str">
            <v>5205630101</v>
          </cell>
        </row>
        <row r="241">
          <cell r="R241" t="str">
            <v>(Div. Academ)Fondo de estabilidad de ICETEX</v>
          </cell>
          <cell r="S241" t="str">
            <v>5295959528</v>
          </cell>
        </row>
        <row r="242">
          <cell r="R242" t="str">
            <v>(Gastos no Oper.)Gastos bancarios</v>
          </cell>
          <cell r="S242" t="str">
            <v>5305050101</v>
          </cell>
        </row>
        <row r="243">
          <cell r="R243" t="str">
            <v>(Gastos no Oper.)Gmf.gravamen movimientos financieros</v>
          </cell>
          <cell r="S243" t="str">
            <v>5305050102</v>
          </cell>
        </row>
        <row r="244">
          <cell r="R244" t="str">
            <v>(Gastos no Oper.)Comisiones</v>
          </cell>
          <cell r="S244" t="str">
            <v>5305150101</v>
          </cell>
        </row>
        <row r="245">
          <cell r="R245" t="str">
            <v>(Gastos no Oper.)Intereses</v>
          </cell>
          <cell r="S245" t="str">
            <v>5305200101</v>
          </cell>
        </row>
        <row r="246">
          <cell r="R246" t="str">
            <v>(Div. Academ)Costas y  procesos judiciales</v>
          </cell>
          <cell r="S246" t="str">
            <v>5315050101</v>
          </cell>
        </row>
        <row r="247">
          <cell r="R247" t="str">
            <v>(Gastos no Oper.)Costos y Gastos de Ejercicios Anteriores</v>
          </cell>
          <cell r="S247" t="str">
            <v>5315150101</v>
          </cell>
        </row>
        <row r="248">
          <cell r="R248" t="str">
            <v>(Gastos no Oper.)Impuestos asumidos</v>
          </cell>
          <cell r="S248" t="str">
            <v>5315200101</v>
          </cell>
        </row>
        <row r="249">
          <cell r="R249" t="str">
            <v>(Gastos no Oper.)Ajuste al peso</v>
          </cell>
          <cell r="S249" t="str">
            <v>5315959501</v>
          </cell>
        </row>
        <row r="250">
          <cell r="R250" t="str">
            <v>(Div. Academ)Demandas laborales</v>
          </cell>
          <cell r="S250" t="str">
            <v>5395050101</v>
          </cell>
        </row>
        <row r="251">
          <cell r="R251" t="str">
            <v>(Div. Academ)Aportes autoridades nacionales (3% Ingresos Operacionales)</v>
          </cell>
          <cell r="S251" t="str">
            <v>5395959501</v>
          </cell>
        </row>
        <row r="252">
          <cell r="R252" t="str">
            <v>(Act. Fijos)Edificios</v>
          </cell>
          <cell r="S252" t="str">
            <v>1516050101</v>
          </cell>
        </row>
        <row r="253">
          <cell r="R253" t="str">
            <v>(Act. Fijos)Maquinaria y Equipo</v>
          </cell>
          <cell r="S253" t="str">
            <v>1520050101</v>
          </cell>
        </row>
        <row r="254">
          <cell r="R254" t="str">
            <v>(Act. Fijos)Muebles y Enseres</v>
          </cell>
          <cell r="S254" t="str">
            <v>1524050101</v>
          </cell>
        </row>
        <row r="255">
          <cell r="R255" t="str">
            <v>(Act. Fijos)Equipos de Oficina</v>
          </cell>
          <cell r="S255" t="str">
            <v>1524100101</v>
          </cell>
        </row>
        <row r="256">
          <cell r="R256" t="str">
            <v>(Act. Fijos)Equipos Por Procesamiento de Datos</v>
          </cell>
          <cell r="S256" t="str">
            <v>1528050101</v>
          </cell>
        </row>
        <row r="257">
          <cell r="R257" t="str">
            <v>(Act. Fijos)Equipo de Telecomunicaciones</v>
          </cell>
          <cell r="S257" t="str">
            <v>1528100101</v>
          </cell>
        </row>
        <row r="258">
          <cell r="R258" t="str">
            <v>(Act. Fijos)Equipos de Radio</v>
          </cell>
          <cell r="S258" t="str">
            <v>1528150101</v>
          </cell>
        </row>
        <row r="259">
          <cell r="R259" t="str">
            <v>(Act. Fijos)Líneas Telefonicas</v>
          </cell>
          <cell r="S259" t="str">
            <v>1528251501</v>
          </cell>
        </row>
        <row r="260">
          <cell r="R260" t="str">
            <v>(Act. Fijos)Equipo Medico</v>
          </cell>
          <cell r="S260" t="str">
            <v>1532051001</v>
          </cell>
        </row>
        <row r="261">
          <cell r="R261" t="str">
            <v>(Act. Fijos)Equipo de Laboratorio</v>
          </cell>
          <cell r="S261" t="str">
            <v>1532150101</v>
          </cell>
        </row>
        <row r="262">
          <cell r="R262" t="str">
            <v>(Act. Fijos)Equipo Intrumental de laborartorios</v>
          </cell>
          <cell r="S262" t="str">
            <v>1532200101</v>
          </cell>
        </row>
        <row r="263">
          <cell r="R263" t="str">
            <v>(Act. Fijos)Elementos De Laboratorio</v>
          </cell>
          <cell r="S263" t="str">
            <v>5295959523</v>
          </cell>
        </row>
        <row r="264">
          <cell r="R264" t="str">
            <v>(Act. Fijos)Autos Camionetas y Camperos</v>
          </cell>
          <cell r="S264" t="str">
            <v>1540050101</v>
          </cell>
        </row>
        <row r="265">
          <cell r="R265" t="str">
            <v>(Act. Fijos)Instalaciones para Energia</v>
          </cell>
          <cell r="S265" t="str">
            <v>1556050101</v>
          </cell>
        </row>
        <row r="266">
          <cell r="R266" t="str">
            <v>(Act. Fijos)Acueducto, Acequias y Canalizaciones</v>
          </cell>
          <cell r="S266" t="str">
            <v>1556100101</v>
          </cell>
        </row>
        <row r="267">
          <cell r="R267" t="str">
            <v>(Act. Fijos)Redes de Distribucion y Datos</v>
          </cell>
          <cell r="S267" t="str">
            <v>1556500101</v>
          </cell>
        </row>
        <row r="268">
          <cell r="R268" t="str">
            <v>(Act. Fijos)Armamento y Equipo de Vigilancia</v>
          </cell>
          <cell r="S268" t="str">
            <v>1560010101</v>
          </cell>
        </row>
        <row r="269">
          <cell r="R269" t="str">
            <v>(Act. Fijos)Semovientes</v>
          </cell>
          <cell r="S269" t="str">
            <v>1584010101</v>
          </cell>
        </row>
        <row r="270">
          <cell r="R270" t="str">
            <v>(Inver.  Acad.)Bases de Datos Bibliotecas Virtuales</v>
          </cell>
          <cell r="S270" t="str">
            <v>1705450102</v>
          </cell>
        </row>
        <row r="271">
          <cell r="R271" t="str">
            <v>(Inver.  Acad.)Publicaciones de libros y revistas</v>
          </cell>
          <cell r="S271" t="str">
            <v>1710959514</v>
          </cell>
        </row>
        <row r="272">
          <cell r="R272" t="str">
            <v>(Inver.  Acad.)Capacitacion a Docentes</v>
          </cell>
          <cell r="S272" t="str">
            <v>5205630102</v>
          </cell>
        </row>
        <row r="273">
          <cell r="R273" t="str">
            <v>(Inver.  Acad.)Libros para la Biblioteca</v>
          </cell>
          <cell r="S273" t="str">
            <v>5295100102</v>
          </cell>
        </row>
        <row r="274">
          <cell r="R274" t="str">
            <v>(Inver.  Acad.)Programas para Computador (Software)</v>
          </cell>
          <cell r="S274" t="str">
            <v>1710160101</v>
          </cell>
        </row>
        <row r="275">
          <cell r="R275" t="str">
            <v>(Inver.  Acad.)Becas Egresados</v>
          </cell>
          <cell r="S275" t="str">
            <v>5395959504</v>
          </cell>
        </row>
        <row r="276">
          <cell r="R276" t="str">
            <v>(Inver.  Acad.)Bienes de Arte y Cultura</v>
          </cell>
          <cell r="S276" t="str">
            <v>1805959595</v>
          </cell>
        </row>
        <row r="277">
          <cell r="R277" t="str">
            <v>(Inver.  Acad.)Otras inversiones (Clinica)</v>
          </cell>
          <cell r="S277" t="str">
            <v>1895959595</v>
          </cell>
        </row>
        <row r="278">
          <cell r="R278" t="str">
            <v>(Inver.  Acad.)Elem. Deportivos Bienestar Universitario y Ciencias Educacion</v>
          </cell>
          <cell r="S278" t="str">
            <v>5295959509</v>
          </cell>
        </row>
        <row r="279">
          <cell r="R279" t="str">
            <v>(Inver.  Acad.)Vestuarios y Uniformes Bienestar Universitario</v>
          </cell>
          <cell r="S279" t="str">
            <v>5295959514</v>
          </cell>
        </row>
        <row r="280">
          <cell r="R280" t="str">
            <v xml:space="preserve">(Inver.  Acad.)Instrumentos Musicales </v>
          </cell>
          <cell r="S280" t="str">
            <v>5295959519</v>
          </cell>
        </row>
        <row r="281">
          <cell r="R281" t="str">
            <v xml:space="preserve">(Inver.  Acad.)Materiales Didácticos Facultad de Ciencias Educacion </v>
          </cell>
          <cell r="S281" t="str">
            <v>5295959520</v>
          </cell>
        </row>
        <row r="282">
          <cell r="R282" t="str">
            <v>(Inver.  Acad.)Capacitacion  estudiantes</v>
          </cell>
          <cell r="S282" t="str">
            <v>5295959504</v>
          </cell>
        </row>
        <row r="283">
          <cell r="R283" t="str">
            <v>(Inver.  Acad.)Pasajes aeresos del exterior</v>
          </cell>
          <cell r="S283" t="str">
            <v>5255150102</v>
          </cell>
        </row>
        <row r="284">
          <cell r="R284" t="str">
            <v>(Inver.  Acad.)Viaticos del exterior</v>
          </cell>
          <cell r="S284" t="str">
            <v>5205210102</v>
          </cell>
        </row>
        <row r="285">
          <cell r="R285" t="str">
            <v>(Inver.  Acad.)Alojamiento y manutencion del exterior</v>
          </cell>
          <cell r="S285" t="str">
            <v>5255050102</v>
          </cell>
        </row>
        <row r="286">
          <cell r="R286" t="str">
            <v>(Inver.  Acad.)Suscripciones. Periodicos y Revistas</v>
          </cell>
          <cell r="S286" t="str">
            <v>1705450101</v>
          </cell>
        </row>
      </sheetData>
      <sheetData sheetId="6" refreshError="1">
        <row r="10">
          <cell r="I10" t="str">
            <v>01010101</v>
          </cell>
          <cell r="J10" t="str">
            <v>GASTOS ACADEMICOS</v>
          </cell>
          <cell r="K10" t="str">
            <v>UNO</v>
          </cell>
        </row>
        <row r="11">
          <cell r="I11" t="str">
            <v>01010101</v>
          </cell>
          <cell r="J11" t="str">
            <v>INVERSIONES</v>
          </cell>
          <cell r="K11" t="str">
            <v>UNO</v>
          </cell>
        </row>
        <row r="12">
          <cell r="I12" t="str">
            <v>01010102</v>
          </cell>
          <cell r="J12" t="str">
            <v>GASTOS ACADEMICOS</v>
          </cell>
          <cell r="K12" t="str">
            <v>UNO</v>
          </cell>
        </row>
        <row r="13">
          <cell r="I13" t="str">
            <v>01010102</v>
          </cell>
          <cell r="J13" t="str">
            <v>INVERSIONES</v>
          </cell>
          <cell r="K13" t="str">
            <v>UNO</v>
          </cell>
        </row>
        <row r="14">
          <cell r="I14" t="str">
            <v>01010103</v>
          </cell>
          <cell r="J14" t="str">
            <v>GASTOS ACADEMICOS</v>
          </cell>
          <cell r="K14" t="str">
            <v>UNO</v>
          </cell>
        </row>
        <row r="15">
          <cell r="I15" t="str">
            <v>01010103</v>
          </cell>
          <cell r="J15" t="str">
            <v>INVERSIONES</v>
          </cell>
          <cell r="K15" t="str">
            <v>UNO</v>
          </cell>
        </row>
        <row r="16">
          <cell r="I16" t="str">
            <v>01010104</v>
          </cell>
          <cell r="J16" t="str">
            <v>GASTOS ACADEMICOS</v>
          </cell>
          <cell r="K16" t="str">
            <v>UNO</v>
          </cell>
        </row>
        <row r="17">
          <cell r="I17" t="str">
            <v>01010104</v>
          </cell>
          <cell r="J17" t="str">
            <v>INVERSIONES</v>
          </cell>
          <cell r="K17" t="str">
            <v>UNO</v>
          </cell>
        </row>
        <row r="18">
          <cell r="I18" t="str">
            <v>01020101</v>
          </cell>
          <cell r="J18" t="str">
            <v>GASTOS ACADEMICOS</v>
          </cell>
          <cell r="K18" t="str">
            <v>UNO</v>
          </cell>
        </row>
        <row r="19">
          <cell r="I19" t="str">
            <v>01020101</v>
          </cell>
          <cell r="J19" t="str">
            <v>INVERSIONES</v>
          </cell>
          <cell r="K19" t="str">
            <v>UNO</v>
          </cell>
        </row>
        <row r="20">
          <cell r="I20" t="str">
            <v>01030101</v>
          </cell>
          <cell r="J20" t="str">
            <v>GASTOS ACADEMICOS</v>
          </cell>
          <cell r="K20" t="str">
            <v>UNO</v>
          </cell>
        </row>
        <row r="21">
          <cell r="I21" t="str">
            <v>01030101</v>
          </cell>
          <cell r="J21" t="str">
            <v>INVERSIONES</v>
          </cell>
          <cell r="K21" t="str">
            <v>UNO</v>
          </cell>
        </row>
        <row r="22">
          <cell r="I22" t="str">
            <v>01030102</v>
          </cell>
          <cell r="J22" t="str">
            <v>GASTOS ACADEMICOS</v>
          </cell>
          <cell r="K22" t="str">
            <v>UNO</v>
          </cell>
        </row>
        <row r="23">
          <cell r="I23" t="str">
            <v>01030102</v>
          </cell>
          <cell r="J23" t="str">
            <v>INVERSIONES</v>
          </cell>
          <cell r="K23" t="str">
            <v>UNO</v>
          </cell>
        </row>
        <row r="24">
          <cell r="I24" t="str">
            <v>01030103</v>
          </cell>
          <cell r="J24" t="str">
            <v>GASTOS ACADEMICOS</v>
          </cell>
          <cell r="K24" t="str">
            <v>UNO</v>
          </cell>
        </row>
        <row r="25">
          <cell r="I25" t="str">
            <v>01030103</v>
          </cell>
          <cell r="J25" t="str">
            <v>INVERSIONES</v>
          </cell>
          <cell r="K25" t="str">
            <v>UNO</v>
          </cell>
        </row>
        <row r="26">
          <cell r="I26" t="str">
            <v>01040101</v>
          </cell>
          <cell r="J26" t="str">
            <v>GASTOS ACADEMICOS</v>
          </cell>
          <cell r="K26" t="str">
            <v>UNO</v>
          </cell>
        </row>
        <row r="27">
          <cell r="I27" t="str">
            <v>01040101</v>
          </cell>
          <cell r="J27" t="str">
            <v>INVERSIONES</v>
          </cell>
          <cell r="K27" t="str">
            <v>UNO</v>
          </cell>
        </row>
        <row r="28">
          <cell r="I28" t="str">
            <v>01040102</v>
          </cell>
          <cell r="J28" t="str">
            <v>GASTOS ACADEMICOS</v>
          </cell>
          <cell r="K28" t="str">
            <v>UNO</v>
          </cell>
        </row>
        <row r="29">
          <cell r="I29" t="str">
            <v>01040102</v>
          </cell>
          <cell r="J29" t="str">
            <v>INVERSIONES</v>
          </cell>
          <cell r="K29" t="str">
            <v>UNO</v>
          </cell>
        </row>
        <row r="30">
          <cell r="I30" t="str">
            <v>01050101</v>
          </cell>
          <cell r="J30" t="str">
            <v>GASTOS ACADEMICOS</v>
          </cell>
          <cell r="K30" t="str">
            <v>UNO</v>
          </cell>
        </row>
        <row r="31">
          <cell r="I31" t="str">
            <v>01050101</v>
          </cell>
          <cell r="J31" t="str">
            <v>INVERSIONES</v>
          </cell>
          <cell r="K31" t="str">
            <v>UNO</v>
          </cell>
        </row>
        <row r="32">
          <cell r="I32" t="str">
            <v>01050102</v>
          </cell>
          <cell r="J32" t="str">
            <v>GASTOS ACADEMICOS</v>
          </cell>
          <cell r="K32" t="str">
            <v>UNO</v>
          </cell>
        </row>
        <row r="33">
          <cell r="I33" t="str">
            <v>01050102</v>
          </cell>
          <cell r="J33" t="str">
            <v>INVERSIONES</v>
          </cell>
          <cell r="K33" t="str">
            <v>UNO</v>
          </cell>
        </row>
        <row r="34">
          <cell r="I34" t="str">
            <v>01060101</v>
          </cell>
          <cell r="J34" t="str">
            <v>GASTOS ACADEMICOS</v>
          </cell>
          <cell r="K34" t="str">
            <v>UNO</v>
          </cell>
        </row>
        <row r="35">
          <cell r="I35" t="str">
            <v>01060101</v>
          </cell>
          <cell r="J35" t="str">
            <v>INVERSIONES</v>
          </cell>
          <cell r="K35" t="str">
            <v>UNO</v>
          </cell>
        </row>
        <row r="36">
          <cell r="I36" t="str">
            <v>01060102</v>
          </cell>
          <cell r="J36" t="str">
            <v>GASTOS ACADEMICOS</v>
          </cell>
          <cell r="K36" t="str">
            <v>UNO</v>
          </cell>
        </row>
        <row r="37">
          <cell r="I37" t="str">
            <v>01060102</v>
          </cell>
          <cell r="J37" t="str">
            <v>INVERSIONES</v>
          </cell>
          <cell r="K37" t="str">
            <v>UNO</v>
          </cell>
        </row>
        <row r="38">
          <cell r="I38" t="str">
            <v>01070101</v>
          </cell>
          <cell r="J38" t="str">
            <v>GASTOS ACADEMICOS</v>
          </cell>
          <cell r="K38" t="str">
            <v>UNO</v>
          </cell>
        </row>
        <row r="39">
          <cell r="I39" t="str">
            <v>01070101</v>
          </cell>
          <cell r="J39" t="str">
            <v>INVERSIONES</v>
          </cell>
          <cell r="K39" t="str">
            <v>UNO</v>
          </cell>
        </row>
        <row r="40">
          <cell r="I40" t="str">
            <v>01080101</v>
          </cell>
          <cell r="J40" t="str">
            <v>GASTOS ACADEMICOS</v>
          </cell>
          <cell r="K40" t="str">
            <v>UNO</v>
          </cell>
        </row>
        <row r="41">
          <cell r="I41" t="str">
            <v>01080101</v>
          </cell>
          <cell r="J41" t="str">
            <v>INVERSIONES</v>
          </cell>
          <cell r="K41" t="str">
            <v>UNO</v>
          </cell>
        </row>
        <row r="42">
          <cell r="I42" t="str">
            <v>01080102</v>
          </cell>
          <cell r="J42" t="str">
            <v>GASTOS ACADEMICOS</v>
          </cell>
          <cell r="K42" t="str">
            <v>UNO</v>
          </cell>
        </row>
        <row r="43">
          <cell r="I43" t="str">
            <v>01080102</v>
          </cell>
          <cell r="J43" t="str">
            <v>INVERSIONES</v>
          </cell>
          <cell r="K43" t="str">
            <v>UNO</v>
          </cell>
        </row>
        <row r="44">
          <cell r="I44" t="str">
            <v>01080103</v>
          </cell>
          <cell r="J44" t="str">
            <v>NO APLICA</v>
          </cell>
          <cell r="K44" t="str">
            <v>ANULADO</v>
          </cell>
        </row>
        <row r="45">
          <cell r="I45" t="str">
            <v>01090101</v>
          </cell>
          <cell r="J45" t="str">
            <v>NO APLICA</v>
          </cell>
          <cell r="K45" t="str">
            <v>ANULADO</v>
          </cell>
        </row>
        <row r="46">
          <cell r="I46" t="str">
            <v>01090102</v>
          </cell>
          <cell r="J46" t="str">
            <v>GASTOS ACADEMICOS</v>
          </cell>
          <cell r="K46" t="str">
            <v>UNO</v>
          </cell>
        </row>
        <row r="47">
          <cell r="I47" t="str">
            <v>01150101</v>
          </cell>
          <cell r="J47" t="str">
            <v>GASTOS ACADEMICOS</v>
          </cell>
          <cell r="K47" t="str">
            <v>UNO</v>
          </cell>
        </row>
        <row r="48">
          <cell r="I48" t="str">
            <v>01150102</v>
          </cell>
          <cell r="J48" t="str">
            <v>GASTOS ACADEMICOS</v>
          </cell>
          <cell r="K48" t="str">
            <v>UNO</v>
          </cell>
        </row>
        <row r="49">
          <cell r="I49" t="str">
            <v>01150103</v>
          </cell>
          <cell r="J49" t="str">
            <v>GASTOS ACADEMICOS</v>
          </cell>
          <cell r="K49" t="str">
            <v>UNO</v>
          </cell>
        </row>
        <row r="50">
          <cell r="I50" t="str">
            <v>01150104</v>
          </cell>
          <cell r="J50" t="str">
            <v>GASTOS ACADEMICOS</v>
          </cell>
          <cell r="K50" t="str">
            <v>UNO</v>
          </cell>
        </row>
        <row r="51">
          <cell r="I51" t="str">
            <v>01150101</v>
          </cell>
          <cell r="J51" t="str">
            <v>INVERSIONES</v>
          </cell>
          <cell r="K51" t="str">
            <v>UNO</v>
          </cell>
        </row>
        <row r="52">
          <cell r="I52" t="str">
            <v>01150102</v>
          </cell>
          <cell r="J52" t="str">
            <v>INVERSIONES</v>
          </cell>
          <cell r="K52" t="str">
            <v>UNO</v>
          </cell>
        </row>
        <row r="53">
          <cell r="I53" t="str">
            <v>01150103</v>
          </cell>
          <cell r="J53" t="str">
            <v>INVERSIONES</v>
          </cell>
          <cell r="K53" t="str">
            <v>UNO</v>
          </cell>
        </row>
        <row r="54">
          <cell r="I54" t="str">
            <v>01150104</v>
          </cell>
          <cell r="J54" t="str">
            <v>INVERSIONES</v>
          </cell>
          <cell r="K54" t="str">
            <v>UNO</v>
          </cell>
        </row>
        <row r="55">
          <cell r="I55" t="str">
            <v>01090102</v>
          </cell>
          <cell r="J55" t="str">
            <v>INVERSIONES</v>
          </cell>
          <cell r="K55" t="str">
            <v>UNO</v>
          </cell>
        </row>
        <row r="56">
          <cell r="I56" t="str">
            <v>01090104</v>
          </cell>
          <cell r="J56" t="str">
            <v>NO APLICA</v>
          </cell>
          <cell r="K56" t="str">
            <v>ANULADO</v>
          </cell>
        </row>
        <row r="57">
          <cell r="I57" t="str">
            <v>01100101</v>
          </cell>
          <cell r="J57" t="str">
            <v>GASTOS ACADEMICOS</v>
          </cell>
          <cell r="K57" t="str">
            <v>UNO</v>
          </cell>
        </row>
        <row r="58">
          <cell r="I58" t="str">
            <v>01100101</v>
          </cell>
          <cell r="J58" t="str">
            <v>INVERSIONES</v>
          </cell>
          <cell r="K58" t="str">
            <v>UNO</v>
          </cell>
        </row>
        <row r="59">
          <cell r="I59" t="str">
            <v>01100102</v>
          </cell>
          <cell r="J59" t="str">
            <v>GASTOS ACADEMICOS</v>
          </cell>
          <cell r="K59" t="str">
            <v>UNO</v>
          </cell>
        </row>
        <row r="60">
          <cell r="I60" t="str">
            <v>01100102</v>
          </cell>
          <cell r="J60" t="str">
            <v>INVERSIONES</v>
          </cell>
          <cell r="K60" t="str">
            <v>UNO</v>
          </cell>
        </row>
        <row r="61">
          <cell r="I61" t="str">
            <v>01110101</v>
          </cell>
          <cell r="J61" t="str">
            <v>GASTOS ACADEMICOS</v>
          </cell>
          <cell r="K61" t="str">
            <v>UNO</v>
          </cell>
        </row>
        <row r="62">
          <cell r="I62" t="str">
            <v>01110101</v>
          </cell>
          <cell r="J62" t="str">
            <v>INVERSIONES</v>
          </cell>
          <cell r="K62" t="str">
            <v>UNO</v>
          </cell>
        </row>
        <row r="63">
          <cell r="I63" t="str">
            <v>01110102</v>
          </cell>
          <cell r="J63" t="str">
            <v>GASTOS ACADEMICOS</v>
          </cell>
          <cell r="K63" t="str">
            <v>UNO</v>
          </cell>
        </row>
        <row r="64">
          <cell r="I64" t="str">
            <v>01110102</v>
          </cell>
          <cell r="J64" t="str">
            <v>INVERSIONES</v>
          </cell>
          <cell r="K64" t="str">
            <v>UNO</v>
          </cell>
        </row>
        <row r="65">
          <cell r="I65" t="str">
            <v>01120101</v>
          </cell>
          <cell r="J65" t="str">
            <v>GASTOS ACADEMICOS</v>
          </cell>
          <cell r="K65" t="str">
            <v>DOS</v>
          </cell>
        </row>
        <row r="66">
          <cell r="I66" t="str">
            <v>01120101</v>
          </cell>
          <cell r="J66" t="str">
            <v>GASTOS ADMINISTRATIVOS</v>
          </cell>
          <cell r="K66" t="str">
            <v>DOS</v>
          </cell>
        </row>
        <row r="67">
          <cell r="I67" t="str">
            <v>01120101</v>
          </cell>
          <cell r="J67" t="str">
            <v>INVERSIONES</v>
          </cell>
          <cell r="K67" t="str">
            <v>DOS</v>
          </cell>
        </row>
        <row r="68">
          <cell r="I68" t="str">
            <v>01130101</v>
          </cell>
          <cell r="J68" t="str">
            <v>GASTOS ACADEMICOS</v>
          </cell>
          <cell r="K68" t="str">
            <v>UNO</v>
          </cell>
        </row>
        <row r="69">
          <cell r="I69" t="str">
            <v>01130101</v>
          </cell>
          <cell r="J69" t="str">
            <v>INVERSIONES</v>
          </cell>
          <cell r="K69" t="str">
            <v>UNO</v>
          </cell>
        </row>
        <row r="70">
          <cell r="I70" t="str">
            <v>01130102</v>
          </cell>
          <cell r="J70" t="str">
            <v>GASTOS ACADEMICOS</v>
          </cell>
          <cell r="K70" t="str">
            <v>UNO</v>
          </cell>
        </row>
        <row r="71">
          <cell r="I71" t="str">
            <v>01130102</v>
          </cell>
          <cell r="J71" t="str">
            <v>INVERSIONES</v>
          </cell>
          <cell r="K71" t="str">
            <v>UNO</v>
          </cell>
        </row>
        <row r="72">
          <cell r="I72" t="str">
            <v>01140101</v>
          </cell>
          <cell r="J72" t="str">
            <v>GASTOS ACADEMICOS</v>
          </cell>
          <cell r="K72" t="str">
            <v>UNO</v>
          </cell>
        </row>
        <row r="73">
          <cell r="I73" t="str">
            <v>01140101</v>
          </cell>
          <cell r="J73" t="str">
            <v>INVERSIONES</v>
          </cell>
          <cell r="K73" t="str">
            <v>UNO</v>
          </cell>
        </row>
        <row r="74">
          <cell r="I74" t="str">
            <v>01140102</v>
          </cell>
          <cell r="J74" t="str">
            <v>GASTOS ACADEMICOS</v>
          </cell>
          <cell r="K74" t="str">
            <v>UNO</v>
          </cell>
        </row>
        <row r="75">
          <cell r="I75" t="str">
            <v>01140102</v>
          </cell>
          <cell r="J75" t="str">
            <v>INVERSIONES</v>
          </cell>
          <cell r="K75" t="str">
            <v>UNO</v>
          </cell>
        </row>
        <row r="76">
          <cell r="I76" t="str">
            <v>01140103</v>
          </cell>
          <cell r="J76" t="str">
            <v>GASTOS ACADEMICOS</v>
          </cell>
          <cell r="K76" t="str">
            <v>UNO</v>
          </cell>
        </row>
        <row r="77">
          <cell r="I77" t="str">
            <v>01140103</v>
          </cell>
          <cell r="J77" t="str">
            <v>INVERSIONES</v>
          </cell>
          <cell r="K77" t="str">
            <v>UNO</v>
          </cell>
        </row>
        <row r="78">
          <cell r="I78" t="str">
            <v>01140104</v>
          </cell>
          <cell r="J78" t="str">
            <v>GASTOS ACADEMICOS</v>
          </cell>
          <cell r="K78" t="str">
            <v>UNO</v>
          </cell>
        </row>
        <row r="79">
          <cell r="I79" t="str">
            <v>01140104</v>
          </cell>
          <cell r="J79" t="str">
            <v>INVERSIONES</v>
          </cell>
          <cell r="K79" t="str">
            <v>UNO</v>
          </cell>
        </row>
        <row r="80">
          <cell r="I80" t="str">
            <v>02010101</v>
          </cell>
          <cell r="J80" t="str">
            <v>GASTOS ACADEMICOS</v>
          </cell>
          <cell r="K80" t="str">
            <v>DOS</v>
          </cell>
        </row>
        <row r="81">
          <cell r="I81" t="str">
            <v>02010101</v>
          </cell>
          <cell r="J81" t="str">
            <v>GASTOS ADMINISTRATIVOS</v>
          </cell>
          <cell r="K81" t="str">
            <v>DOS</v>
          </cell>
        </row>
        <row r="82">
          <cell r="I82" t="str">
            <v>02010101</v>
          </cell>
          <cell r="J82" t="str">
            <v>INVERSIONES</v>
          </cell>
          <cell r="K82" t="str">
            <v>DOS</v>
          </cell>
        </row>
        <row r="83">
          <cell r="I83" t="str">
            <v>02010102</v>
          </cell>
          <cell r="J83" t="str">
            <v>GASTOS ACADEMICOS</v>
          </cell>
          <cell r="K83" t="str">
            <v>DOS</v>
          </cell>
        </row>
        <row r="84">
          <cell r="I84" t="str">
            <v>02010102</v>
          </cell>
          <cell r="J84" t="str">
            <v>GASTOS ADMINISTRATIVOS</v>
          </cell>
          <cell r="K84" t="str">
            <v>DOS</v>
          </cell>
        </row>
        <row r="85">
          <cell r="I85" t="str">
            <v>02010102</v>
          </cell>
          <cell r="J85" t="str">
            <v>INVERSIONES</v>
          </cell>
          <cell r="K85" t="str">
            <v>DOS</v>
          </cell>
        </row>
        <row r="86">
          <cell r="I86" t="str">
            <v>02010103</v>
          </cell>
          <cell r="J86" t="str">
            <v>GASTOS ACADEMICOS</v>
          </cell>
          <cell r="K86" t="str">
            <v>DOS</v>
          </cell>
        </row>
        <row r="87">
          <cell r="I87" t="str">
            <v>02010103</v>
          </cell>
          <cell r="J87" t="str">
            <v>GASTOS ADMINISTRATIVOS</v>
          </cell>
          <cell r="K87" t="str">
            <v>DOS</v>
          </cell>
        </row>
        <row r="88">
          <cell r="I88" t="str">
            <v>02010103</v>
          </cell>
          <cell r="J88" t="str">
            <v>INVERSIONES</v>
          </cell>
          <cell r="K88" t="str">
            <v>DOS</v>
          </cell>
        </row>
        <row r="89">
          <cell r="I89" t="str">
            <v>02010104</v>
          </cell>
          <cell r="J89" t="str">
            <v>GASTOS ADMINISTRATIVOS</v>
          </cell>
          <cell r="K89" t="str">
            <v>CINCO</v>
          </cell>
        </row>
        <row r="90">
          <cell r="I90" t="str">
            <v>02010104</v>
          </cell>
          <cell r="J90" t="str">
            <v>INVERSIONES</v>
          </cell>
          <cell r="K90" t="str">
            <v>CINCO</v>
          </cell>
        </row>
        <row r="91">
          <cell r="I91" t="str">
            <v>02010105</v>
          </cell>
          <cell r="J91" t="str">
            <v>INVERSIONES</v>
          </cell>
          <cell r="K91" t="str">
            <v>SEIS</v>
          </cell>
        </row>
        <row r="92">
          <cell r="I92" t="str">
            <v>02020101</v>
          </cell>
          <cell r="J92" t="str">
            <v>GASTOS ADMINISTRATIVOS</v>
          </cell>
          <cell r="K92" t="str">
            <v>CINCO</v>
          </cell>
        </row>
        <row r="93">
          <cell r="I93" t="str">
            <v>02020101</v>
          </cell>
          <cell r="J93" t="str">
            <v>INVERSIONES</v>
          </cell>
          <cell r="K93" t="str">
            <v>CINCO</v>
          </cell>
        </row>
        <row r="94">
          <cell r="I94" t="str">
            <v>02030101</v>
          </cell>
          <cell r="J94" t="str">
            <v>GASTOS ADMINISTRATIVOS</v>
          </cell>
          <cell r="K94" t="str">
            <v>CINCO</v>
          </cell>
        </row>
        <row r="95">
          <cell r="I95" t="str">
            <v>02030101</v>
          </cell>
          <cell r="J95" t="str">
            <v>INVERSIONES</v>
          </cell>
          <cell r="K95" t="str">
            <v>CINCO</v>
          </cell>
        </row>
        <row r="96">
          <cell r="I96" t="str">
            <v>02030102</v>
          </cell>
          <cell r="J96" t="str">
            <v>GASTOS ADMINISTRATIVOS</v>
          </cell>
          <cell r="K96" t="str">
            <v>CINCO</v>
          </cell>
        </row>
        <row r="97">
          <cell r="I97" t="str">
            <v>02030102</v>
          </cell>
          <cell r="J97" t="str">
            <v>INVERSIONES</v>
          </cell>
          <cell r="K97" t="str">
            <v>CINCO</v>
          </cell>
        </row>
        <row r="98">
          <cell r="I98" t="str">
            <v>02030103</v>
          </cell>
          <cell r="J98" t="str">
            <v>GASTOS ADMINISTRATIVOS</v>
          </cell>
          <cell r="K98" t="str">
            <v>CINCO</v>
          </cell>
        </row>
        <row r="99">
          <cell r="I99" t="str">
            <v>02030103</v>
          </cell>
          <cell r="J99" t="str">
            <v>INVERSIONES</v>
          </cell>
          <cell r="K99" t="str">
            <v>CINCO</v>
          </cell>
        </row>
        <row r="100">
          <cell r="I100" t="str">
            <v>02030104</v>
          </cell>
          <cell r="J100" t="str">
            <v>GASTOS ADMINISTRATIVOS</v>
          </cell>
          <cell r="K100" t="str">
            <v>CINCO</v>
          </cell>
        </row>
        <row r="101">
          <cell r="I101" t="str">
            <v>02030104</v>
          </cell>
          <cell r="J101" t="str">
            <v>INVERSIONES</v>
          </cell>
          <cell r="K101" t="str">
            <v>CINCO</v>
          </cell>
        </row>
        <row r="102">
          <cell r="I102" t="str">
            <v>02030105</v>
          </cell>
          <cell r="J102" t="str">
            <v>GASTOS ADMINISTRATIVOS</v>
          </cell>
          <cell r="K102" t="str">
            <v>CINCO</v>
          </cell>
        </row>
        <row r="103">
          <cell r="I103" t="str">
            <v>02030105</v>
          </cell>
          <cell r="J103" t="str">
            <v>INVERSIONES</v>
          </cell>
          <cell r="K103" t="str">
            <v>CINCO</v>
          </cell>
        </row>
        <row r="104">
          <cell r="I104" t="str">
            <v>02030106</v>
          </cell>
          <cell r="J104" t="str">
            <v>GASTOS ADMINISTRATIVOS</v>
          </cell>
          <cell r="K104" t="str">
            <v>CINCO</v>
          </cell>
        </row>
        <row r="105">
          <cell r="I105" t="str">
            <v>02030106</v>
          </cell>
          <cell r="J105" t="str">
            <v>INVERSIONES</v>
          </cell>
          <cell r="K105" t="str">
            <v>CINCO</v>
          </cell>
        </row>
        <row r="106">
          <cell r="I106" t="str">
            <v>02030107</v>
          </cell>
          <cell r="J106" t="str">
            <v>GASTOS ADMINISTRATIVOS</v>
          </cell>
          <cell r="K106" t="str">
            <v>CINCO</v>
          </cell>
        </row>
        <row r="107">
          <cell r="I107" t="str">
            <v>02030107</v>
          </cell>
          <cell r="J107" t="str">
            <v>INVERSIONES</v>
          </cell>
          <cell r="K107" t="str">
            <v>CINCO</v>
          </cell>
        </row>
        <row r="108">
          <cell r="I108" t="str">
            <v>02040101</v>
          </cell>
          <cell r="J108" t="str">
            <v>GASTOS ADMINISTRATIVOS</v>
          </cell>
          <cell r="K108" t="str">
            <v>CINCO</v>
          </cell>
        </row>
        <row r="109">
          <cell r="I109" t="str">
            <v>02040101</v>
          </cell>
          <cell r="J109" t="str">
            <v>INVERSIONES</v>
          </cell>
          <cell r="K109" t="str">
            <v>CINCO</v>
          </cell>
        </row>
        <row r="110">
          <cell r="I110" t="str">
            <v>02040102</v>
          </cell>
          <cell r="J110" t="str">
            <v>GASTOS ACADEMICOS</v>
          </cell>
          <cell r="K110" t="str">
            <v>NUEVE</v>
          </cell>
        </row>
        <row r="111">
          <cell r="I111" t="str">
            <v>02040102</v>
          </cell>
          <cell r="J111" t="str">
            <v>GASTOS ADMINISTRATIVOS</v>
          </cell>
          <cell r="K111" t="str">
            <v>NUEVE</v>
          </cell>
        </row>
        <row r="112">
          <cell r="I112" t="str">
            <v>02040103</v>
          </cell>
          <cell r="J112" t="str">
            <v>GASTOS ADMINISTRATIVOS</v>
          </cell>
          <cell r="K112" t="str">
            <v>CINCO</v>
          </cell>
        </row>
        <row r="113">
          <cell r="I113" t="str">
            <v>02040103</v>
          </cell>
          <cell r="J113" t="str">
            <v>INVERSIONES</v>
          </cell>
          <cell r="K113" t="str">
            <v>CINCO</v>
          </cell>
        </row>
        <row r="114">
          <cell r="I114" t="str">
            <v>02040104</v>
          </cell>
          <cell r="J114" t="str">
            <v>INVERSIONES</v>
          </cell>
          <cell r="K114" t="str">
            <v>SEIS</v>
          </cell>
        </row>
        <row r="115">
          <cell r="I115" t="str">
            <v>02040105</v>
          </cell>
          <cell r="J115" t="str">
            <v>GASTOS ADMINISTRATIVOS</v>
          </cell>
          <cell r="K115" t="str">
            <v>CINCO</v>
          </cell>
        </row>
        <row r="116">
          <cell r="I116" t="str">
            <v>02040105</v>
          </cell>
          <cell r="J116" t="str">
            <v>INVERSIONES</v>
          </cell>
          <cell r="K116" t="str">
            <v>CINCO</v>
          </cell>
        </row>
        <row r="117">
          <cell r="I117" t="str">
            <v>02040106</v>
          </cell>
          <cell r="J117" t="str">
            <v>GASTOS ADMINISTRATIVOS</v>
          </cell>
          <cell r="K117" t="str">
            <v>CINCO</v>
          </cell>
        </row>
        <row r="118">
          <cell r="I118" t="str">
            <v>02040106</v>
          </cell>
          <cell r="J118" t="str">
            <v>INVERSIONES</v>
          </cell>
          <cell r="K118" t="str">
            <v>CINCO</v>
          </cell>
        </row>
        <row r="119">
          <cell r="I119" t="str">
            <v>02040108</v>
          </cell>
          <cell r="J119" t="str">
            <v>GASTOS ACADEMICOS</v>
          </cell>
          <cell r="K119" t="str">
            <v>DOS</v>
          </cell>
        </row>
        <row r="120">
          <cell r="I120" t="str">
            <v>02040108</v>
          </cell>
          <cell r="J120" t="str">
            <v>GASTOS ADMINISTRATIVOS</v>
          </cell>
          <cell r="K120" t="str">
            <v>DOS</v>
          </cell>
        </row>
        <row r="121">
          <cell r="I121" t="str">
            <v>02040108</v>
          </cell>
          <cell r="J121" t="str">
            <v>INVERSIONES</v>
          </cell>
          <cell r="K121" t="str">
            <v>DOS</v>
          </cell>
        </row>
        <row r="122">
          <cell r="I122" t="str">
            <v>02050101</v>
          </cell>
          <cell r="J122" t="str">
            <v>GASTOS ACADEMICOS</v>
          </cell>
          <cell r="K122" t="str">
            <v>ZERO</v>
          </cell>
        </row>
        <row r="123">
          <cell r="I123" t="str">
            <v>02050102</v>
          </cell>
          <cell r="J123" t="str">
            <v>GASTOS ADMINISTRATIVOS</v>
          </cell>
          <cell r="K123" t="str">
            <v>XERO</v>
          </cell>
        </row>
        <row r="124">
          <cell r="I124" t="str">
            <v>02060101</v>
          </cell>
          <cell r="J124" t="str">
            <v>GASTOS ACADEMICOS</v>
          </cell>
          <cell r="K124" t="str">
            <v>DOS</v>
          </cell>
        </row>
        <row r="125">
          <cell r="I125" t="str">
            <v>02060101</v>
          </cell>
          <cell r="J125" t="str">
            <v>GASTOS ADMINISTRATIVOS</v>
          </cell>
          <cell r="K125" t="str">
            <v>DOS</v>
          </cell>
        </row>
        <row r="126">
          <cell r="I126" t="str">
            <v>02060101</v>
          </cell>
          <cell r="J126" t="str">
            <v>INVERSIONES</v>
          </cell>
          <cell r="K126" t="str">
            <v>DOS</v>
          </cell>
        </row>
        <row r="127">
          <cell r="I127" t="str">
            <v>02060102</v>
          </cell>
          <cell r="J127" t="str">
            <v>GASTOS ADMINISTRATIVOS</v>
          </cell>
          <cell r="K127" t="str">
            <v>XERO</v>
          </cell>
        </row>
        <row r="128">
          <cell r="I128" t="str">
            <v>02060103</v>
          </cell>
          <cell r="J128" t="str">
            <v>GASTOS ADMINISTRATIVOS</v>
          </cell>
          <cell r="K128" t="str">
            <v>XERO</v>
          </cell>
        </row>
        <row r="129">
          <cell r="I129" t="str">
            <v>03010101</v>
          </cell>
          <cell r="J129" t="str">
            <v>NO APLICA</v>
          </cell>
          <cell r="K129" t="str">
            <v>ANULADO</v>
          </cell>
        </row>
        <row r="130">
          <cell r="I130" t="str">
            <v>03010102</v>
          </cell>
          <cell r="J130" t="str">
            <v>GASTOS ACADEMICOS</v>
          </cell>
          <cell r="K130" t="str">
            <v>NUEVE</v>
          </cell>
        </row>
        <row r="131">
          <cell r="I131" t="str">
            <v>03010102</v>
          </cell>
          <cell r="J131" t="str">
            <v>GASTOS ADMINISTRATIVOS</v>
          </cell>
          <cell r="K131" t="str">
            <v>NUEVE</v>
          </cell>
        </row>
        <row r="132">
          <cell r="I132" t="str">
            <v>03010103</v>
          </cell>
          <cell r="J132" t="str">
            <v>GASTOS ACADEMICOS</v>
          </cell>
          <cell r="K132" t="str">
            <v>DOS</v>
          </cell>
        </row>
        <row r="133">
          <cell r="I133" t="str">
            <v>03010103</v>
          </cell>
          <cell r="J133" t="str">
            <v>GASTOS ADMINISTRATIVOS</v>
          </cell>
          <cell r="K133" t="str">
            <v>DOS</v>
          </cell>
        </row>
        <row r="134">
          <cell r="I134" t="str">
            <v>03010103</v>
          </cell>
          <cell r="J134" t="str">
            <v>INVERSIONES</v>
          </cell>
          <cell r="K134" t="str">
            <v>DOS</v>
          </cell>
        </row>
        <row r="135">
          <cell r="I135" t="str">
            <v>06010101</v>
          </cell>
          <cell r="J135" t="str">
            <v>INGRESOS</v>
          </cell>
          <cell r="K135" t="str">
            <v>DIEZ</v>
          </cell>
        </row>
        <row r="136">
          <cell r="I136" t="str">
            <v>06010102</v>
          </cell>
          <cell r="J136" t="str">
            <v>INGRESOS</v>
          </cell>
          <cell r="K136" t="str">
            <v>DIEZ</v>
          </cell>
        </row>
        <row r="137">
          <cell r="I137" t="str">
            <v>06010103</v>
          </cell>
          <cell r="J137" t="str">
            <v>INGRESOS</v>
          </cell>
          <cell r="K137" t="str">
            <v>DIEZ</v>
          </cell>
        </row>
        <row r="138">
          <cell r="I138" t="str">
            <v>06010104</v>
          </cell>
          <cell r="J138" t="str">
            <v>INGRESOS</v>
          </cell>
          <cell r="K138" t="str">
            <v>DIEZ</v>
          </cell>
        </row>
        <row r="139">
          <cell r="I139" t="str">
            <v>06010105</v>
          </cell>
          <cell r="J139" t="str">
            <v>INGRESOS</v>
          </cell>
          <cell r="K139" t="str">
            <v>DIEZ</v>
          </cell>
        </row>
        <row r="140">
          <cell r="I140" t="str">
            <v>06010106</v>
          </cell>
          <cell r="J140" t="str">
            <v>BECAS Y DESCUENTOS</v>
          </cell>
          <cell r="K140" t="str">
            <v>ONCE</v>
          </cell>
        </row>
        <row r="141">
          <cell r="I141" t="str">
            <v>06010107</v>
          </cell>
          <cell r="J141" t="str">
            <v>BECAS Y DESCUENTOS</v>
          </cell>
          <cell r="K141" t="str">
            <v>ONCE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2(PAT)"/>
      <sheetName val="ANEXO 1(PAS)"/>
      <sheetName val="Fechas impl.Facultades"/>
    </sheetNames>
    <sheetDataSet>
      <sheetData sheetId="0" refreshError="1"/>
      <sheetData sheetId="1" refreshError="1">
        <row r="3">
          <cell r="B3" t="str">
            <v xml:space="preserve">Coordinación Seccional de Calidad </v>
          </cell>
        </row>
        <row r="4">
          <cell r="B4" t="str">
            <v>Gloria Amparo Sánchez Maldonado</v>
          </cell>
        </row>
        <row r="6">
          <cell r="B6" t="str">
            <v>Administrativo</v>
          </cell>
        </row>
        <row r="8">
          <cell r="B8" t="str">
            <v>Ampliación del Sistema de Gestión de la Calidad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499984740745262"/>
  </sheetPr>
  <dimension ref="A1:X38"/>
  <sheetViews>
    <sheetView tabSelected="1" view="pageBreakPreview" topLeftCell="A4" zoomScale="75" zoomScaleNormal="75" zoomScaleSheetLayoutView="75" workbookViewId="0">
      <selection activeCell="B27" sqref="B27"/>
    </sheetView>
  </sheetViews>
  <sheetFormatPr baseColWidth="10" defaultRowHeight="12.75" x14ac:dyDescent="0.2"/>
  <cols>
    <col min="1" max="1" width="30.5703125" style="10" customWidth="1"/>
    <col min="2" max="2" width="63.7109375" style="10" customWidth="1"/>
    <col min="3" max="3" width="17.140625" style="10" bestFit="1" customWidth="1"/>
    <col min="4" max="4" width="17.28515625" style="10" bestFit="1" customWidth="1"/>
    <col min="5" max="6" width="5.85546875" style="10" bestFit="1" customWidth="1"/>
    <col min="7" max="7" width="6.42578125" style="10" bestFit="1" customWidth="1"/>
    <col min="8" max="8" width="6.28515625" style="10" bestFit="1" customWidth="1"/>
    <col min="9" max="9" width="6.42578125" style="10" bestFit="1" customWidth="1"/>
    <col min="10" max="10" width="5.85546875" style="10" bestFit="1" customWidth="1"/>
    <col min="11" max="11" width="5.7109375" style="10" bestFit="1" customWidth="1"/>
    <col min="12" max="12" width="6.5703125" style="14" bestFit="1" customWidth="1"/>
    <col min="13" max="13" width="6" style="10" bestFit="1" customWidth="1"/>
    <col min="14" max="14" width="6.28515625" style="10" bestFit="1" customWidth="1"/>
    <col min="15" max="15" width="6.42578125" style="10" bestFit="1" customWidth="1"/>
    <col min="16" max="16" width="6.42578125" style="10" customWidth="1"/>
    <col min="17" max="17" width="25" style="10" customWidth="1"/>
    <col min="18" max="18" width="46.28515625" style="10" customWidth="1"/>
    <col min="19" max="19" width="17.42578125" style="10" customWidth="1"/>
    <col min="20" max="20" width="12.5703125" style="10" bestFit="1" customWidth="1"/>
    <col min="21" max="21" width="7.7109375" style="10" bestFit="1" customWidth="1"/>
    <col min="22" max="22" width="15.85546875" style="10" customWidth="1"/>
    <col min="23" max="23" width="13.42578125" style="15" customWidth="1"/>
    <col min="24" max="24" width="20.5703125" style="10" customWidth="1"/>
    <col min="25" max="256" width="11.42578125" style="10"/>
    <col min="257" max="257" width="43" style="10" bestFit="1" customWidth="1"/>
    <col min="258" max="258" width="58" style="10" customWidth="1"/>
    <col min="259" max="259" width="17.140625" style="10" bestFit="1" customWidth="1"/>
    <col min="260" max="260" width="17.28515625" style="10" bestFit="1" customWidth="1"/>
    <col min="261" max="262" width="5.85546875" style="10" bestFit="1" customWidth="1"/>
    <col min="263" max="263" width="6.42578125" style="10" bestFit="1" customWidth="1"/>
    <col min="264" max="264" width="6.28515625" style="10" bestFit="1" customWidth="1"/>
    <col min="265" max="265" width="6.42578125" style="10" bestFit="1" customWidth="1"/>
    <col min="266" max="266" width="5.85546875" style="10" bestFit="1" customWidth="1"/>
    <col min="267" max="267" width="5.7109375" style="10" bestFit="1" customWidth="1"/>
    <col min="268" max="268" width="6.5703125" style="10" bestFit="1" customWidth="1"/>
    <col min="269" max="269" width="6" style="10" bestFit="1" customWidth="1"/>
    <col min="270" max="270" width="6.28515625" style="10" bestFit="1" customWidth="1"/>
    <col min="271" max="271" width="6.42578125" style="10" bestFit="1" customWidth="1"/>
    <col min="272" max="272" width="6.42578125" style="10" customWidth="1"/>
    <col min="273" max="273" width="25" style="10" customWidth="1"/>
    <col min="274" max="274" width="46.28515625" style="10" customWidth="1"/>
    <col min="275" max="275" width="17.42578125" style="10" customWidth="1"/>
    <col min="276" max="276" width="12.5703125" style="10" bestFit="1" customWidth="1"/>
    <col min="277" max="277" width="7.7109375" style="10" bestFit="1" customWidth="1"/>
    <col min="278" max="278" width="15.85546875" style="10" customWidth="1"/>
    <col min="279" max="279" width="13.42578125" style="10" customWidth="1"/>
    <col min="280" max="280" width="20.5703125" style="10" customWidth="1"/>
    <col min="281" max="512" width="11.42578125" style="10"/>
    <col min="513" max="513" width="43" style="10" bestFit="1" customWidth="1"/>
    <col min="514" max="514" width="58" style="10" customWidth="1"/>
    <col min="515" max="515" width="17.140625" style="10" bestFit="1" customWidth="1"/>
    <col min="516" max="516" width="17.28515625" style="10" bestFit="1" customWidth="1"/>
    <col min="517" max="518" width="5.85546875" style="10" bestFit="1" customWidth="1"/>
    <col min="519" max="519" width="6.42578125" style="10" bestFit="1" customWidth="1"/>
    <col min="520" max="520" width="6.28515625" style="10" bestFit="1" customWidth="1"/>
    <col min="521" max="521" width="6.42578125" style="10" bestFit="1" customWidth="1"/>
    <col min="522" max="522" width="5.85546875" style="10" bestFit="1" customWidth="1"/>
    <col min="523" max="523" width="5.7109375" style="10" bestFit="1" customWidth="1"/>
    <col min="524" max="524" width="6.5703125" style="10" bestFit="1" customWidth="1"/>
    <col min="525" max="525" width="6" style="10" bestFit="1" customWidth="1"/>
    <col min="526" max="526" width="6.28515625" style="10" bestFit="1" customWidth="1"/>
    <col min="527" max="527" width="6.42578125" style="10" bestFit="1" customWidth="1"/>
    <col min="528" max="528" width="6.42578125" style="10" customWidth="1"/>
    <col min="529" max="529" width="25" style="10" customWidth="1"/>
    <col min="530" max="530" width="46.28515625" style="10" customWidth="1"/>
    <col min="531" max="531" width="17.42578125" style="10" customWidth="1"/>
    <col min="532" max="532" width="12.5703125" style="10" bestFit="1" customWidth="1"/>
    <col min="533" max="533" width="7.7109375" style="10" bestFit="1" customWidth="1"/>
    <col min="534" max="534" width="15.85546875" style="10" customWidth="1"/>
    <col min="535" max="535" width="13.42578125" style="10" customWidth="1"/>
    <col min="536" max="536" width="20.5703125" style="10" customWidth="1"/>
    <col min="537" max="768" width="11.42578125" style="10"/>
    <col min="769" max="769" width="43" style="10" bestFit="1" customWidth="1"/>
    <col min="770" max="770" width="58" style="10" customWidth="1"/>
    <col min="771" max="771" width="17.140625" style="10" bestFit="1" customWidth="1"/>
    <col min="772" max="772" width="17.28515625" style="10" bestFit="1" customWidth="1"/>
    <col min="773" max="774" width="5.85546875" style="10" bestFit="1" customWidth="1"/>
    <col min="775" max="775" width="6.42578125" style="10" bestFit="1" customWidth="1"/>
    <col min="776" max="776" width="6.28515625" style="10" bestFit="1" customWidth="1"/>
    <col min="777" max="777" width="6.42578125" style="10" bestFit="1" customWidth="1"/>
    <col min="778" max="778" width="5.85546875" style="10" bestFit="1" customWidth="1"/>
    <col min="779" max="779" width="5.7109375" style="10" bestFit="1" customWidth="1"/>
    <col min="780" max="780" width="6.5703125" style="10" bestFit="1" customWidth="1"/>
    <col min="781" max="781" width="6" style="10" bestFit="1" customWidth="1"/>
    <col min="782" max="782" width="6.28515625" style="10" bestFit="1" customWidth="1"/>
    <col min="783" max="783" width="6.42578125" style="10" bestFit="1" customWidth="1"/>
    <col min="784" max="784" width="6.42578125" style="10" customWidth="1"/>
    <col min="785" max="785" width="25" style="10" customWidth="1"/>
    <col min="786" max="786" width="46.28515625" style="10" customWidth="1"/>
    <col min="787" max="787" width="17.42578125" style="10" customWidth="1"/>
    <col min="788" max="788" width="12.5703125" style="10" bestFit="1" customWidth="1"/>
    <col min="789" max="789" width="7.7109375" style="10" bestFit="1" customWidth="1"/>
    <col min="790" max="790" width="15.85546875" style="10" customWidth="1"/>
    <col min="791" max="791" width="13.42578125" style="10" customWidth="1"/>
    <col min="792" max="792" width="20.5703125" style="10" customWidth="1"/>
    <col min="793" max="1024" width="11.42578125" style="10"/>
    <col min="1025" max="1025" width="43" style="10" bestFit="1" customWidth="1"/>
    <col min="1026" max="1026" width="58" style="10" customWidth="1"/>
    <col min="1027" max="1027" width="17.140625" style="10" bestFit="1" customWidth="1"/>
    <col min="1028" max="1028" width="17.28515625" style="10" bestFit="1" customWidth="1"/>
    <col min="1029" max="1030" width="5.85546875" style="10" bestFit="1" customWidth="1"/>
    <col min="1031" max="1031" width="6.42578125" style="10" bestFit="1" customWidth="1"/>
    <col min="1032" max="1032" width="6.28515625" style="10" bestFit="1" customWidth="1"/>
    <col min="1033" max="1033" width="6.42578125" style="10" bestFit="1" customWidth="1"/>
    <col min="1034" max="1034" width="5.85546875" style="10" bestFit="1" customWidth="1"/>
    <col min="1035" max="1035" width="5.7109375" style="10" bestFit="1" customWidth="1"/>
    <col min="1036" max="1036" width="6.5703125" style="10" bestFit="1" customWidth="1"/>
    <col min="1037" max="1037" width="6" style="10" bestFit="1" customWidth="1"/>
    <col min="1038" max="1038" width="6.28515625" style="10" bestFit="1" customWidth="1"/>
    <col min="1039" max="1039" width="6.42578125" style="10" bestFit="1" customWidth="1"/>
    <col min="1040" max="1040" width="6.42578125" style="10" customWidth="1"/>
    <col min="1041" max="1041" width="25" style="10" customWidth="1"/>
    <col min="1042" max="1042" width="46.28515625" style="10" customWidth="1"/>
    <col min="1043" max="1043" width="17.42578125" style="10" customWidth="1"/>
    <col min="1044" max="1044" width="12.5703125" style="10" bestFit="1" customWidth="1"/>
    <col min="1045" max="1045" width="7.7109375" style="10" bestFit="1" customWidth="1"/>
    <col min="1046" max="1046" width="15.85546875" style="10" customWidth="1"/>
    <col min="1047" max="1047" width="13.42578125" style="10" customWidth="1"/>
    <col min="1048" max="1048" width="20.5703125" style="10" customWidth="1"/>
    <col min="1049" max="1280" width="11.42578125" style="10"/>
    <col min="1281" max="1281" width="43" style="10" bestFit="1" customWidth="1"/>
    <col min="1282" max="1282" width="58" style="10" customWidth="1"/>
    <col min="1283" max="1283" width="17.140625" style="10" bestFit="1" customWidth="1"/>
    <col min="1284" max="1284" width="17.28515625" style="10" bestFit="1" customWidth="1"/>
    <col min="1285" max="1286" width="5.85546875" style="10" bestFit="1" customWidth="1"/>
    <col min="1287" max="1287" width="6.42578125" style="10" bestFit="1" customWidth="1"/>
    <col min="1288" max="1288" width="6.28515625" style="10" bestFit="1" customWidth="1"/>
    <col min="1289" max="1289" width="6.42578125" style="10" bestFit="1" customWidth="1"/>
    <col min="1290" max="1290" width="5.85546875" style="10" bestFit="1" customWidth="1"/>
    <col min="1291" max="1291" width="5.7109375" style="10" bestFit="1" customWidth="1"/>
    <col min="1292" max="1292" width="6.5703125" style="10" bestFit="1" customWidth="1"/>
    <col min="1293" max="1293" width="6" style="10" bestFit="1" customWidth="1"/>
    <col min="1294" max="1294" width="6.28515625" style="10" bestFit="1" customWidth="1"/>
    <col min="1295" max="1295" width="6.42578125" style="10" bestFit="1" customWidth="1"/>
    <col min="1296" max="1296" width="6.42578125" style="10" customWidth="1"/>
    <col min="1297" max="1297" width="25" style="10" customWidth="1"/>
    <col min="1298" max="1298" width="46.28515625" style="10" customWidth="1"/>
    <col min="1299" max="1299" width="17.42578125" style="10" customWidth="1"/>
    <col min="1300" max="1300" width="12.5703125" style="10" bestFit="1" customWidth="1"/>
    <col min="1301" max="1301" width="7.7109375" style="10" bestFit="1" customWidth="1"/>
    <col min="1302" max="1302" width="15.85546875" style="10" customWidth="1"/>
    <col min="1303" max="1303" width="13.42578125" style="10" customWidth="1"/>
    <col min="1304" max="1304" width="20.5703125" style="10" customWidth="1"/>
    <col min="1305" max="1536" width="11.42578125" style="10"/>
    <col min="1537" max="1537" width="43" style="10" bestFit="1" customWidth="1"/>
    <col min="1538" max="1538" width="58" style="10" customWidth="1"/>
    <col min="1539" max="1539" width="17.140625" style="10" bestFit="1" customWidth="1"/>
    <col min="1540" max="1540" width="17.28515625" style="10" bestFit="1" customWidth="1"/>
    <col min="1541" max="1542" width="5.85546875" style="10" bestFit="1" customWidth="1"/>
    <col min="1543" max="1543" width="6.42578125" style="10" bestFit="1" customWidth="1"/>
    <col min="1544" max="1544" width="6.28515625" style="10" bestFit="1" customWidth="1"/>
    <col min="1545" max="1545" width="6.42578125" style="10" bestFit="1" customWidth="1"/>
    <col min="1546" max="1546" width="5.85546875" style="10" bestFit="1" customWidth="1"/>
    <col min="1547" max="1547" width="5.7109375" style="10" bestFit="1" customWidth="1"/>
    <col min="1548" max="1548" width="6.5703125" style="10" bestFit="1" customWidth="1"/>
    <col min="1549" max="1549" width="6" style="10" bestFit="1" customWidth="1"/>
    <col min="1550" max="1550" width="6.28515625" style="10" bestFit="1" customWidth="1"/>
    <col min="1551" max="1551" width="6.42578125" style="10" bestFit="1" customWidth="1"/>
    <col min="1552" max="1552" width="6.42578125" style="10" customWidth="1"/>
    <col min="1553" max="1553" width="25" style="10" customWidth="1"/>
    <col min="1554" max="1554" width="46.28515625" style="10" customWidth="1"/>
    <col min="1555" max="1555" width="17.42578125" style="10" customWidth="1"/>
    <col min="1556" max="1556" width="12.5703125" style="10" bestFit="1" customWidth="1"/>
    <col min="1557" max="1557" width="7.7109375" style="10" bestFit="1" customWidth="1"/>
    <col min="1558" max="1558" width="15.85546875" style="10" customWidth="1"/>
    <col min="1559" max="1559" width="13.42578125" style="10" customWidth="1"/>
    <col min="1560" max="1560" width="20.5703125" style="10" customWidth="1"/>
    <col min="1561" max="1792" width="11.42578125" style="10"/>
    <col min="1793" max="1793" width="43" style="10" bestFit="1" customWidth="1"/>
    <col min="1794" max="1794" width="58" style="10" customWidth="1"/>
    <col min="1795" max="1795" width="17.140625" style="10" bestFit="1" customWidth="1"/>
    <col min="1796" max="1796" width="17.28515625" style="10" bestFit="1" customWidth="1"/>
    <col min="1797" max="1798" width="5.85546875" style="10" bestFit="1" customWidth="1"/>
    <col min="1799" max="1799" width="6.42578125" style="10" bestFit="1" customWidth="1"/>
    <col min="1800" max="1800" width="6.28515625" style="10" bestFit="1" customWidth="1"/>
    <col min="1801" max="1801" width="6.42578125" style="10" bestFit="1" customWidth="1"/>
    <col min="1802" max="1802" width="5.85546875" style="10" bestFit="1" customWidth="1"/>
    <col min="1803" max="1803" width="5.7109375" style="10" bestFit="1" customWidth="1"/>
    <col min="1804" max="1804" width="6.5703125" style="10" bestFit="1" customWidth="1"/>
    <col min="1805" max="1805" width="6" style="10" bestFit="1" customWidth="1"/>
    <col min="1806" max="1806" width="6.28515625" style="10" bestFit="1" customWidth="1"/>
    <col min="1807" max="1807" width="6.42578125" style="10" bestFit="1" customWidth="1"/>
    <col min="1808" max="1808" width="6.42578125" style="10" customWidth="1"/>
    <col min="1809" max="1809" width="25" style="10" customWidth="1"/>
    <col min="1810" max="1810" width="46.28515625" style="10" customWidth="1"/>
    <col min="1811" max="1811" width="17.42578125" style="10" customWidth="1"/>
    <col min="1812" max="1812" width="12.5703125" style="10" bestFit="1" customWidth="1"/>
    <col min="1813" max="1813" width="7.7109375" style="10" bestFit="1" customWidth="1"/>
    <col min="1814" max="1814" width="15.85546875" style="10" customWidth="1"/>
    <col min="1815" max="1815" width="13.42578125" style="10" customWidth="1"/>
    <col min="1816" max="1816" width="20.5703125" style="10" customWidth="1"/>
    <col min="1817" max="2048" width="11.42578125" style="10"/>
    <col min="2049" max="2049" width="43" style="10" bestFit="1" customWidth="1"/>
    <col min="2050" max="2050" width="58" style="10" customWidth="1"/>
    <col min="2051" max="2051" width="17.140625" style="10" bestFit="1" customWidth="1"/>
    <col min="2052" max="2052" width="17.28515625" style="10" bestFit="1" customWidth="1"/>
    <col min="2053" max="2054" width="5.85546875" style="10" bestFit="1" customWidth="1"/>
    <col min="2055" max="2055" width="6.42578125" style="10" bestFit="1" customWidth="1"/>
    <col min="2056" max="2056" width="6.28515625" style="10" bestFit="1" customWidth="1"/>
    <col min="2057" max="2057" width="6.42578125" style="10" bestFit="1" customWidth="1"/>
    <col min="2058" max="2058" width="5.85546875" style="10" bestFit="1" customWidth="1"/>
    <col min="2059" max="2059" width="5.7109375" style="10" bestFit="1" customWidth="1"/>
    <col min="2060" max="2060" width="6.5703125" style="10" bestFit="1" customWidth="1"/>
    <col min="2061" max="2061" width="6" style="10" bestFit="1" customWidth="1"/>
    <col min="2062" max="2062" width="6.28515625" style="10" bestFit="1" customWidth="1"/>
    <col min="2063" max="2063" width="6.42578125" style="10" bestFit="1" customWidth="1"/>
    <col min="2064" max="2064" width="6.42578125" style="10" customWidth="1"/>
    <col min="2065" max="2065" width="25" style="10" customWidth="1"/>
    <col min="2066" max="2066" width="46.28515625" style="10" customWidth="1"/>
    <col min="2067" max="2067" width="17.42578125" style="10" customWidth="1"/>
    <col min="2068" max="2068" width="12.5703125" style="10" bestFit="1" customWidth="1"/>
    <col min="2069" max="2069" width="7.7109375" style="10" bestFit="1" customWidth="1"/>
    <col min="2070" max="2070" width="15.85546875" style="10" customWidth="1"/>
    <col min="2071" max="2071" width="13.42578125" style="10" customWidth="1"/>
    <col min="2072" max="2072" width="20.5703125" style="10" customWidth="1"/>
    <col min="2073" max="2304" width="11.42578125" style="10"/>
    <col min="2305" max="2305" width="43" style="10" bestFit="1" customWidth="1"/>
    <col min="2306" max="2306" width="58" style="10" customWidth="1"/>
    <col min="2307" max="2307" width="17.140625" style="10" bestFit="1" customWidth="1"/>
    <col min="2308" max="2308" width="17.28515625" style="10" bestFit="1" customWidth="1"/>
    <col min="2309" max="2310" width="5.85546875" style="10" bestFit="1" customWidth="1"/>
    <col min="2311" max="2311" width="6.42578125" style="10" bestFit="1" customWidth="1"/>
    <col min="2312" max="2312" width="6.28515625" style="10" bestFit="1" customWidth="1"/>
    <col min="2313" max="2313" width="6.42578125" style="10" bestFit="1" customWidth="1"/>
    <col min="2314" max="2314" width="5.85546875" style="10" bestFit="1" customWidth="1"/>
    <col min="2315" max="2315" width="5.7109375" style="10" bestFit="1" customWidth="1"/>
    <col min="2316" max="2316" width="6.5703125" style="10" bestFit="1" customWidth="1"/>
    <col min="2317" max="2317" width="6" style="10" bestFit="1" customWidth="1"/>
    <col min="2318" max="2318" width="6.28515625" style="10" bestFit="1" customWidth="1"/>
    <col min="2319" max="2319" width="6.42578125" style="10" bestFit="1" customWidth="1"/>
    <col min="2320" max="2320" width="6.42578125" style="10" customWidth="1"/>
    <col min="2321" max="2321" width="25" style="10" customWidth="1"/>
    <col min="2322" max="2322" width="46.28515625" style="10" customWidth="1"/>
    <col min="2323" max="2323" width="17.42578125" style="10" customWidth="1"/>
    <col min="2324" max="2324" width="12.5703125" style="10" bestFit="1" customWidth="1"/>
    <col min="2325" max="2325" width="7.7109375" style="10" bestFit="1" customWidth="1"/>
    <col min="2326" max="2326" width="15.85546875" style="10" customWidth="1"/>
    <col min="2327" max="2327" width="13.42578125" style="10" customWidth="1"/>
    <col min="2328" max="2328" width="20.5703125" style="10" customWidth="1"/>
    <col min="2329" max="2560" width="11.42578125" style="10"/>
    <col min="2561" max="2561" width="43" style="10" bestFit="1" customWidth="1"/>
    <col min="2562" max="2562" width="58" style="10" customWidth="1"/>
    <col min="2563" max="2563" width="17.140625" style="10" bestFit="1" customWidth="1"/>
    <col min="2564" max="2564" width="17.28515625" style="10" bestFit="1" customWidth="1"/>
    <col min="2565" max="2566" width="5.85546875" style="10" bestFit="1" customWidth="1"/>
    <col min="2567" max="2567" width="6.42578125" style="10" bestFit="1" customWidth="1"/>
    <col min="2568" max="2568" width="6.28515625" style="10" bestFit="1" customWidth="1"/>
    <col min="2569" max="2569" width="6.42578125" style="10" bestFit="1" customWidth="1"/>
    <col min="2570" max="2570" width="5.85546875" style="10" bestFit="1" customWidth="1"/>
    <col min="2571" max="2571" width="5.7109375" style="10" bestFit="1" customWidth="1"/>
    <col min="2572" max="2572" width="6.5703125" style="10" bestFit="1" customWidth="1"/>
    <col min="2573" max="2573" width="6" style="10" bestFit="1" customWidth="1"/>
    <col min="2574" max="2574" width="6.28515625" style="10" bestFit="1" customWidth="1"/>
    <col min="2575" max="2575" width="6.42578125" style="10" bestFit="1" customWidth="1"/>
    <col min="2576" max="2576" width="6.42578125" style="10" customWidth="1"/>
    <col min="2577" max="2577" width="25" style="10" customWidth="1"/>
    <col min="2578" max="2578" width="46.28515625" style="10" customWidth="1"/>
    <col min="2579" max="2579" width="17.42578125" style="10" customWidth="1"/>
    <col min="2580" max="2580" width="12.5703125" style="10" bestFit="1" customWidth="1"/>
    <col min="2581" max="2581" width="7.7109375" style="10" bestFit="1" customWidth="1"/>
    <col min="2582" max="2582" width="15.85546875" style="10" customWidth="1"/>
    <col min="2583" max="2583" width="13.42578125" style="10" customWidth="1"/>
    <col min="2584" max="2584" width="20.5703125" style="10" customWidth="1"/>
    <col min="2585" max="2816" width="11.42578125" style="10"/>
    <col min="2817" max="2817" width="43" style="10" bestFit="1" customWidth="1"/>
    <col min="2818" max="2818" width="58" style="10" customWidth="1"/>
    <col min="2819" max="2819" width="17.140625" style="10" bestFit="1" customWidth="1"/>
    <col min="2820" max="2820" width="17.28515625" style="10" bestFit="1" customWidth="1"/>
    <col min="2821" max="2822" width="5.85546875" style="10" bestFit="1" customWidth="1"/>
    <col min="2823" max="2823" width="6.42578125" style="10" bestFit="1" customWidth="1"/>
    <col min="2824" max="2824" width="6.28515625" style="10" bestFit="1" customWidth="1"/>
    <col min="2825" max="2825" width="6.42578125" style="10" bestFit="1" customWidth="1"/>
    <col min="2826" max="2826" width="5.85546875" style="10" bestFit="1" customWidth="1"/>
    <col min="2827" max="2827" width="5.7109375" style="10" bestFit="1" customWidth="1"/>
    <col min="2828" max="2828" width="6.5703125" style="10" bestFit="1" customWidth="1"/>
    <col min="2829" max="2829" width="6" style="10" bestFit="1" customWidth="1"/>
    <col min="2830" max="2830" width="6.28515625" style="10" bestFit="1" customWidth="1"/>
    <col min="2831" max="2831" width="6.42578125" style="10" bestFit="1" customWidth="1"/>
    <col min="2832" max="2832" width="6.42578125" style="10" customWidth="1"/>
    <col min="2833" max="2833" width="25" style="10" customWidth="1"/>
    <col min="2834" max="2834" width="46.28515625" style="10" customWidth="1"/>
    <col min="2835" max="2835" width="17.42578125" style="10" customWidth="1"/>
    <col min="2836" max="2836" width="12.5703125" style="10" bestFit="1" customWidth="1"/>
    <col min="2837" max="2837" width="7.7109375" style="10" bestFit="1" customWidth="1"/>
    <col min="2838" max="2838" width="15.85546875" style="10" customWidth="1"/>
    <col min="2839" max="2839" width="13.42578125" style="10" customWidth="1"/>
    <col min="2840" max="2840" width="20.5703125" style="10" customWidth="1"/>
    <col min="2841" max="3072" width="11.42578125" style="10"/>
    <col min="3073" max="3073" width="43" style="10" bestFit="1" customWidth="1"/>
    <col min="3074" max="3074" width="58" style="10" customWidth="1"/>
    <col min="3075" max="3075" width="17.140625" style="10" bestFit="1" customWidth="1"/>
    <col min="3076" max="3076" width="17.28515625" style="10" bestFit="1" customWidth="1"/>
    <col min="3077" max="3078" width="5.85546875" style="10" bestFit="1" customWidth="1"/>
    <col min="3079" max="3079" width="6.42578125" style="10" bestFit="1" customWidth="1"/>
    <col min="3080" max="3080" width="6.28515625" style="10" bestFit="1" customWidth="1"/>
    <col min="3081" max="3081" width="6.42578125" style="10" bestFit="1" customWidth="1"/>
    <col min="3082" max="3082" width="5.85546875" style="10" bestFit="1" customWidth="1"/>
    <col min="3083" max="3083" width="5.7109375" style="10" bestFit="1" customWidth="1"/>
    <col min="3084" max="3084" width="6.5703125" style="10" bestFit="1" customWidth="1"/>
    <col min="3085" max="3085" width="6" style="10" bestFit="1" customWidth="1"/>
    <col min="3086" max="3086" width="6.28515625" style="10" bestFit="1" customWidth="1"/>
    <col min="3087" max="3087" width="6.42578125" style="10" bestFit="1" customWidth="1"/>
    <col min="3088" max="3088" width="6.42578125" style="10" customWidth="1"/>
    <col min="3089" max="3089" width="25" style="10" customWidth="1"/>
    <col min="3090" max="3090" width="46.28515625" style="10" customWidth="1"/>
    <col min="3091" max="3091" width="17.42578125" style="10" customWidth="1"/>
    <col min="3092" max="3092" width="12.5703125" style="10" bestFit="1" customWidth="1"/>
    <col min="3093" max="3093" width="7.7109375" style="10" bestFit="1" customWidth="1"/>
    <col min="3094" max="3094" width="15.85546875" style="10" customWidth="1"/>
    <col min="3095" max="3095" width="13.42578125" style="10" customWidth="1"/>
    <col min="3096" max="3096" width="20.5703125" style="10" customWidth="1"/>
    <col min="3097" max="3328" width="11.42578125" style="10"/>
    <col min="3329" max="3329" width="43" style="10" bestFit="1" customWidth="1"/>
    <col min="3330" max="3330" width="58" style="10" customWidth="1"/>
    <col min="3331" max="3331" width="17.140625" style="10" bestFit="1" customWidth="1"/>
    <col min="3332" max="3332" width="17.28515625" style="10" bestFit="1" customWidth="1"/>
    <col min="3333" max="3334" width="5.85546875" style="10" bestFit="1" customWidth="1"/>
    <col min="3335" max="3335" width="6.42578125" style="10" bestFit="1" customWidth="1"/>
    <col min="3336" max="3336" width="6.28515625" style="10" bestFit="1" customWidth="1"/>
    <col min="3337" max="3337" width="6.42578125" style="10" bestFit="1" customWidth="1"/>
    <col min="3338" max="3338" width="5.85546875" style="10" bestFit="1" customWidth="1"/>
    <col min="3339" max="3339" width="5.7109375" style="10" bestFit="1" customWidth="1"/>
    <col min="3340" max="3340" width="6.5703125" style="10" bestFit="1" customWidth="1"/>
    <col min="3341" max="3341" width="6" style="10" bestFit="1" customWidth="1"/>
    <col min="3342" max="3342" width="6.28515625" style="10" bestFit="1" customWidth="1"/>
    <col min="3343" max="3343" width="6.42578125" style="10" bestFit="1" customWidth="1"/>
    <col min="3344" max="3344" width="6.42578125" style="10" customWidth="1"/>
    <col min="3345" max="3345" width="25" style="10" customWidth="1"/>
    <col min="3346" max="3346" width="46.28515625" style="10" customWidth="1"/>
    <col min="3347" max="3347" width="17.42578125" style="10" customWidth="1"/>
    <col min="3348" max="3348" width="12.5703125" style="10" bestFit="1" customWidth="1"/>
    <col min="3349" max="3349" width="7.7109375" style="10" bestFit="1" customWidth="1"/>
    <col min="3350" max="3350" width="15.85546875" style="10" customWidth="1"/>
    <col min="3351" max="3351" width="13.42578125" style="10" customWidth="1"/>
    <col min="3352" max="3352" width="20.5703125" style="10" customWidth="1"/>
    <col min="3353" max="3584" width="11.42578125" style="10"/>
    <col min="3585" max="3585" width="43" style="10" bestFit="1" customWidth="1"/>
    <col min="3586" max="3586" width="58" style="10" customWidth="1"/>
    <col min="3587" max="3587" width="17.140625" style="10" bestFit="1" customWidth="1"/>
    <col min="3588" max="3588" width="17.28515625" style="10" bestFit="1" customWidth="1"/>
    <col min="3589" max="3590" width="5.85546875" style="10" bestFit="1" customWidth="1"/>
    <col min="3591" max="3591" width="6.42578125" style="10" bestFit="1" customWidth="1"/>
    <col min="3592" max="3592" width="6.28515625" style="10" bestFit="1" customWidth="1"/>
    <col min="3593" max="3593" width="6.42578125" style="10" bestFit="1" customWidth="1"/>
    <col min="3594" max="3594" width="5.85546875" style="10" bestFit="1" customWidth="1"/>
    <col min="3595" max="3595" width="5.7109375" style="10" bestFit="1" customWidth="1"/>
    <col min="3596" max="3596" width="6.5703125" style="10" bestFit="1" customWidth="1"/>
    <col min="3597" max="3597" width="6" style="10" bestFit="1" customWidth="1"/>
    <col min="3598" max="3598" width="6.28515625" style="10" bestFit="1" customWidth="1"/>
    <col min="3599" max="3599" width="6.42578125" style="10" bestFit="1" customWidth="1"/>
    <col min="3600" max="3600" width="6.42578125" style="10" customWidth="1"/>
    <col min="3601" max="3601" width="25" style="10" customWidth="1"/>
    <col min="3602" max="3602" width="46.28515625" style="10" customWidth="1"/>
    <col min="3603" max="3603" width="17.42578125" style="10" customWidth="1"/>
    <col min="3604" max="3604" width="12.5703125" style="10" bestFit="1" customWidth="1"/>
    <col min="3605" max="3605" width="7.7109375" style="10" bestFit="1" customWidth="1"/>
    <col min="3606" max="3606" width="15.85546875" style="10" customWidth="1"/>
    <col min="3607" max="3607" width="13.42578125" style="10" customWidth="1"/>
    <col min="3608" max="3608" width="20.5703125" style="10" customWidth="1"/>
    <col min="3609" max="3840" width="11.42578125" style="10"/>
    <col min="3841" max="3841" width="43" style="10" bestFit="1" customWidth="1"/>
    <col min="3842" max="3842" width="58" style="10" customWidth="1"/>
    <col min="3843" max="3843" width="17.140625" style="10" bestFit="1" customWidth="1"/>
    <col min="3844" max="3844" width="17.28515625" style="10" bestFit="1" customWidth="1"/>
    <col min="3845" max="3846" width="5.85546875" style="10" bestFit="1" customWidth="1"/>
    <col min="3847" max="3847" width="6.42578125" style="10" bestFit="1" customWidth="1"/>
    <col min="3848" max="3848" width="6.28515625" style="10" bestFit="1" customWidth="1"/>
    <col min="3849" max="3849" width="6.42578125" style="10" bestFit="1" customWidth="1"/>
    <col min="3850" max="3850" width="5.85546875" style="10" bestFit="1" customWidth="1"/>
    <col min="3851" max="3851" width="5.7109375" style="10" bestFit="1" customWidth="1"/>
    <col min="3852" max="3852" width="6.5703125" style="10" bestFit="1" customWidth="1"/>
    <col min="3853" max="3853" width="6" style="10" bestFit="1" customWidth="1"/>
    <col min="3854" max="3854" width="6.28515625" style="10" bestFit="1" customWidth="1"/>
    <col min="3855" max="3855" width="6.42578125" style="10" bestFit="1" customWidth="1"/>
    <col min="3856" max="3856" width="6.42578125" style="10" customWidth="1"/>
    <col min="3857" max="3857" width="25" style="10" customWidth="1"/>
    <col min="3858" max="3858" width="46.28515625" style="10" customWidth="1"/>
    <col min="3859" max="3859" width="17.42578125" style="10" customWidth="1"/>
    <col min="3860" max="3860" width="12.5703125" style="10" bestFit="1" customWidth="1"/>
    <col min="3861" max="3861" width="7.7109375" style="10" bestFit="1" customWidth="1"/>
    <col min="3862" max="3862" width="15.85546875" style="10" customWidth="1"/>
    <col min="3863" max="3863" width="13.42578125" style="10" customWidth="1"/>
    <col min="3864" max="3864" width="20.5703125" style="10" customWidth="1"/>
    <col min="3865" max="4096" width="11.42578125" style="10"/>
    <col min="4097" max="4097" width="43" style="10" bestFit="1" customWidth="1"/>
    <col min="4098" max="4098" width="58" style="10" customWidth="1"/>
    <col min="4099" max="4099" width="17.140625" style="10" bestFit="1" customWidth="1"/>
    <col min="4100" max="4100" width="17.28515625" style="10" bestFit="1" customWidth="1"/>
    <col min="4101" max="4102" width="5.85546875" style="10" bestFit="1" customWidth="1"/>
    <col min="4103" max="4103" width="6.42578125" style="10" bestFit="1" customWidth="1"/>
    <col min="4104" max="4104" width="6.28515625" style="10" bestFit="1" customWidth="1"/>
    <col min="4105" max="4105" width="6.42578125" style="10" bestFit="1" customWidth="1"/>
    <col min="4106" max="4106" width="5.85546875" style="10" bestFit="1" customWidth="1"/>
    <col min="4107" max="4107" width="5.7109375" style="10" bestFit="1" customWidth="1"/>
    <col min="4108" max="4108" width="6.5703125" style="10" bestFit="1" customWidth="1"/>
    <col min="4109" max="4109" width="6" style="10" bestFit="1" customWidth="1"/>
    <col min="4110" max="4110" width="6.28515625" style="10" bestFit="1" customWidth="1"/>
    <col min="4111" max="4111" width="6.42578125" style="10" bestFit="1" customWidth="1"/>
    <col min="4112" max="4112" width="6.42578125" style="10" customWidth="1"/>
    <col min="4113" max="4113" width="25" style="10" customWidth="1"/>
    <col min="4114" max="4114" width="46.28515625" style="10" customWidth="1"/>
    <col min="4115" max="4115" width="17.42578125" style="10" customWidth="1"/>
    <col min="4116" max="4116" width="12.5703125" style="10" bestFit="1" customWidth="1"/>
    <col min="4117" max="4117" width="7.7109375" style="10" bestFit="1" customWidth="1"/>
    <col min="4118" max="4118" width="15.85546875" style="10" customWidth="1"/>
    <col min="4119" max="4119" width="13.42578125" style="10" customWidth="1"/>
    <col min="4120" max="4120" width="20.5703125" style="10" customWidth="1"/>
    <col min="4121" max="4352" width="11.42578125" style="10"/>
    <col min="4353" max="4353" width="43" style="10" bestFit="1" customWidth="1"/>
    <col min="4354" max="4354" width="58" style="10" customWidth="1"/>
    <col min="4355" max="4355" width="17.140625" style="10" bestFit="1" customWidth="1"/>
    <col min="4356" max="4356" width="17.28515625" style="10" bestFit="1" customWidth="1"/>
    <col min="4357" max="4358" width="5.85546875" style="10" bestFit="1" customWidth="1"/>
    <col min="4359" max="4359" width="6.42578125" style="10" bestFit="1" customWidth="1"/>
    <col min="4360" max="4360" width="6.28515625" style="10" bestFit="1" customWidth="1"/>
    <col min="4361" max="4361" width="6.42578125" style="10" bestFit="1" customWidth="1"/>
    <col min="4362" max="4362" width="5.85546875" style="10" bestFit="1" customWidth="1"/>
    <col min="4363" max="4363" width="5.7109375" style="10" bestFit="1" customWidth="1"/>
    <col min="4364" max="4364" width="6.5703125" style="10" bestFit="1" customWidth="1"/>
    <col min="4365" max="4365" width="6" style="10" bestFit="1" customWidth="1"/>
    <col min="4366" max="4366" width="6.28515625" style="10" bestFit="1" customWidth="1"/>
    <col min="4367" max="4367" width="6.42578125" style="10" bestFit="1" customWidth="1"/>
    <col min="4368" max="4368" width="6.42578125" style="10" customWidth="1"/>
    <col min="4369" max="4369" width="25" style="10" customWidth="1"/>
    <col min="4370" max="4370" width="46.28515625" style="10" customWidth="1"/>
    <col min="4371" max="4371" width="17.42578125" style="10" customWidth="1"/>
    <col min="4372" max="4372" width="12.5703125" style="10" bestFit="1" customWidth="1"/>
    <col min="4373" max="4373" width="7.7109375" style="10" bestFit="1" customWidth="1"/>
    <col min="4374" max="4374" width="15.85546875" style="10" customWidth="1"/>
    <col min="4375" max="4375" width="13.42578125" style="10" customWidth="1"/>
    <col min="4376" max="4376" width="20.5703125" style="10" customWidth="1"/>
    <col min="4377" max="4608" width="11.42578125" style="10"/>
    <col min="4609" max="4609" width="43" style="10" bestFit="1" customWidth="1"/>
    <col min="4610" max="4610" width="58" style="10" customWidth="1"/>
    <col min="4611" max="4611" width="17.140625" style="10" bestFit="1" customWidth="1"/>
    <col min="4612" max="4612" width="17.28515625" style="10" bestFit="1" customWidth="1"/>
    <col min="4613" max="4614" width="5.85546875" style="10" bestFit="1" customWidth="1"/>
    <col min="4615" max="4615" width="6.42578125" style="10" bestFit="1" customWidth="1"/>
    <col min="4616" max="4616" width="6.28515625" style="10" bestFit="1" customWidth="1"/>
    <col min="4617" max="4617" width="6.42578125" style="10" bestFit="1" customWidth="1"/>
    <col min="4618" max="4618" width="5.85546875" style="10" bestFit="1" customWidth="1"/>
    <col min="4619" max="4619" width="5.7109375" style="10" bestFit="1" customWidth="1"/>
    <col min="4620" max="4620" width="6.5703125" style="10" bestFit="1" customWidth="1"/>
    <col min="4621" max="4621" width="6" style="10" bestFit="1" customWidth="1"/>
    <col min="4622" max="4622" width="6.28515625" style="10" bestFit="1" customWidth="1"/>
    <col min="4623" max="4623" width="6.42578125" style="10" bestFit="1" customWidth="1"/>
    <col min="4624" max="4624" width="6.42578125" style="10" customWidth="1"/>
    <col min="4625" max="4625" width="25" style="10" customWidth="1"/>
    <col min="4626" max="4626" width="46.28515625" style="10" customWidth="1"/>
    <col min="4627" max="4627" width="17.42578125" style="10" customWidth="1"/>
    <col min="4628" max="4628" width="12.5703125" style="10" bestFit="1" customWidth="1"/>
    <col min="4629" max="4629" width="7.7109375" style="10" bestFit="1" customWidth="1"/>
    <col min="4630" max="4630" width="15.85546875" style="10" customWidth="1"/>
    <col min="4631" max="4631" width="13.42578125" style="10" customWidth="1"/>
    <col min="4632" max="4632" width="20.5703125" style="10" customWidth="1"/>
    <col min="4633" max="4864" width="11.42578125" style="10"/>
    <col min="4865" max="4865" width="43" style="10" bestFit="1" customWidth="1"/>
    <col min="4866" max="4866" width="58" style="10" customWidth="1"/>
    <col min="4867" max="4867" width="17.140625" style="10" bestFit="1" customWidth="1"/>
    <col min="4868" max="4868" width="17.28515625" style="10" bestFit="1" customWidth="1"/>
    <col min="4869" max="4870" width="5.85546875" style="10" bestFit="1" customWidth="1"/>
    <col min="4871" max="4871" width="6.42578125" style="10" bestFit="1" customWidth="1"/>
    <col min="4872" max="4872" width="6.28515625" style="10" bestFit="1" customWidth="1"/>
    <col min="4873" max="4873" width="6.42578125" style="10" bestFit="1" customWidth="1"/>
    <col min="4874" max="4874" width="5.85546875" style="10" bestFit="1" customWidth="1"/>
    <col min="4875" max="4875" width="5.7109375" style="10" bestFit="1" customWidth="1"/>
    <col min="4876" max="4876" width="6.5703125" style="10" bestFit="1" customWidth="1"/>
    <col min="4877" max="4877" width="6" style="10" bestFit="1" customWidth="1"/>
    <col min="4878" max="4878" width="6.28515625" style="10" bestFit="1" customWidth="1"/>
    <col min="4879" max="4879" width="6.42578125" style="10" bestFit="1" customWidth="1"/>
    <col min="4880" max="4880" width="6.42578125" style="10" customWidth="1"/>
    <col min="4881" max="4881" width="25" style="10" customWidth="1"/>
    <col min="4882" max="4882" width="46.28515625" style="10" customWidth="1"/>
    <col min="4883" max="4883" width="17.42578125" style="10" customWidth="1"/>
    <col min="4884" max="4884" width="12.5703125" style="10" bestFit="1" customWidth="1"/>
    <col min="4885" max="4885" width="7.7109375" style="10" bestFit="1" customWidth="1"/>
    <col min="4886" max="4886" width="15.85546875" style="10" customWidth="1"/>
    <col min="4887" max="4887" width="13.42578125" style="10" customWidth="1"/>
    <col min="4888" max="4888" width="20.5703125" style="10" customWidth="1"/>
    <col min="4889" max="5120" width="11.42578125" style="10"/>
    <col min="5121" max="5121" width="43" style="10" bestFit="1" customWidth="1"/>
    <col min="5122" max="5122" width="58" style="10" customWidth="1"/>
    <col min="5123" max="5123" width="17.140625" style="10" bestFit="1" customWidth="1"/>
    <col min="5124" max="5124" width="17.28515625" style="10" bestFit="1" customWidth="1"/>
    <col min="5125" max="5126" width="5.85546875" style="10" bestFit="1" customWidth="1"/>
    <col min="5127" max="5127" width="6.42578125" style="10" bestFit="1" customWidth="1"/>
    <col min="5128" max="5128" width="6.28515625" style="10" bestFit="1" customWidth="1"/>
    <col min="5129" max="5129" width="6.42578125" style="10" bestFit="1" customWidth="1"/>
    <col min="5130" max="5130" width="5.85546875" style="10" bestFit="1" customWidth="1"/>
    <col min="5131" max="5131" width="5.7109375" style="10" bestFit="1" customWidth="1"/>
    <col min="5132" max="5132" width="6.5703125" style="10" bestFit="1" customWidth="1"/>
    <col min="5133" max="5133" width="6" style="10" bestFit="1" customWidth="1"/>
    <col min="5134" max="5134" width="6.28515625" style="10" bestFit="1" customWidth="1"/>
    <col min="5135" max="5135" width="6.42578125" style="10" bestFit="1" customWidth="1"/>
    <col min="5136" max="5136" width="6.42578125" style="10" customWidth="1"/>
    <col min="5137" max="5137" width="25" style="10" customWidth="1"/>
    <col min="5138" max="5138" width="46.28515625" style="10" customWidth="1"/>
    <col min="5139" max="5139" width="17.42578125" style="10" customWidth="1"/>
    <col min="5140" max="5140" width="12.5703125" style="10" bestFit="1" customWidth="1"/>
    <col min="5141" max="5141" width="7.7109375" style="10" bestFit="1" customWidth="1"/>
    <col min="5142" max="5142" width="15.85546875" style="10" customWidth="1"/>
    <col min="5143" max="5143" width="13.42578125" style="10" customWidth="1"/>
    <col min="5144" max="5144" width="20.5703125" style="10" customWidth="1"/>
    <col min="5145" max="5376" width="11.42578125" style="10"/>
    <col min="5377" max="5377" width="43" style="10" bestFit="1" customWidth="1"/>
    <col min="5378" max="5378" width="58" style="10" customWidth="1"/>
    <col min="5379" max="5379" width="17.140625" style="10" bestFit="1" customWidth="1"/>
    <col min="5380" max="5380" width="17.28515625" style="10" bestFit="1" customWidth="1"/>
    <col min="5381" max="5382" width="5.85546875" style="10" bestFit="1" customWidth="1"/>
    <col min="5383" max="5383" width="6.42578125" style="10" bestFit="1" customWidth="1"/>
    <col min="5384" max="5384" width="6.28515625" style="10" bestFit="1" customWidth="1"/>
    <col min="5385" max="5385" width="6.42578125" style="10" bestFit="1" customWidth="1"/>
    <col min="5386" max="5386" width="5.85546875" style="10" bestFit="1" customWidth="1"/>
    <col min="5387" max="5387" width="5.7109375" style="10" bestFit="1" customWidth="1"/>
    <col min="5388" max="5388" width="6.5703125" style="10" bestFit="1" customWidth="1"/>
    <col min="5389" max="5389" width="6" style="10" bestFit="1" customWidth="1"/>
    <col min="5390" max="5390" width="6.28515625" style="10" bestFit="1" customWidth="1"/>
    <col min="5391" max="5391" width="6.42578125" style="10" bestFit="1" customWidth="1"/>
    <col min="5392" max="5392" width="6.42578125" style="10" customWidth="1"/>
    <col min="5393" max="5393" width="25" style="10" customWidth="1"/>
    <col min="5394" max="5394" width="46.28515625" style="10" customWidth="1"/>
    <col min="5395" max="5395" width="17.42578125" style="10" customWidth="1"/>
    <col min="5396" max="5396" width="12.5703125" style="10" bestFit="1" customWidth="1"/>
    <col min="5397" max="5397" width="7.7109375" style="10" bestFit="1" customWidth="1"/>
    <col min="5398" max="5398" width="15.85546875" style="10" customWidth="1"/>
    <col min="5399" max="5399" width="13.42578125" style="10" customWidth="1"/>
    <col min="5400" max="5400" width="20.5703125" style="10" customWidth="1"/>
    <col min="5401" max="5632" width="11.42578125" style="10"/>
    <col min="5633" max="5633" width="43" style="10" bestFit="1" customWidth="1"/>
    <col min="5634" max="5634" width="58" style="10" customWidth="1"/>
    <col min="5635" max="5635" width="17.140625" style="10" bestFit="1" customWidth="1"/>
    <col min="5636" max="5636" width="17.28515625" style="10" bestFit="1" customWidth="1"/>
    <col min="5637" max="5638" width="5.85546875" style="10" bestFit="1" customWidth="1"/>
    <col min="5639" max="5639" width="6.42578125" style="10" bestFit="1" customWidth="1"/>
    <col min="5640" max="5640" width="6.28515625" style="10" bestFit="1" customWidth="1"/>
    <col min="5641" max="5641" width="6.42578125" style="10" bestFit="1" customWidth="1"/>
    <col min="5642" max="5642" width="5.85546875" style="10" bestFit="1" customWidth="1"/>
    <col min="5643" max="5643" width="5.7109375" style="10" bestFit="1" customWidth="1"/>
    <col min="5644" max="5644" width="6.5703125" style="10" bestFit="1" customWidth="1"/>
    <col min="5645" max="5645" width="6" style="10" bestFit="1" customWidth="1"/>
    <col min="5646" max="5646" width="6.28515625" style="10" bestFit="1" customWidth="1"/>
    <col min="5647" max="5647" width="6.42578125" style="10" bestFit="1" customWidth="1"/>
    <col min="5648" max="5648" width="6.42578125" style="10" customWidth="1"/>
    <col min="5649" max="5649" width="25" style="10" customWidth="1"/>
    <col min="5650" max="5650" width="46.28515625" style="10" customWidth="1"/>
    <col min="5651" max="5651" width="17.42578125" style="10" customWidth="1"/>
    <col min="5652" max="5652" width="12.5703125" style="10" bestFit="1" customWidth="1"/>
    <col min="5653" max="5653" width="7.7109375" style="10" bestFit="1" customWidth="1"/>
    <col min="5654" max="5654" width="15.85546875" style="10" customWidth="1"/>
    <col min="5655" max="5655" width="13.42578125" style="10" customWidth="1"/>
    <col min="5656" max="5656" width="20.5703125" style="10" customWidth="1"/>
    <col min="5657" max="5888" width="11.42578125" style="10"/>
    <col min="5889" max="5889" width="43" style="10" bestFit="1" customWidth="1"/>
    <col min="5890" max="5890" width="58" style="10" customWidth="1"/>
    <col min="5891" max="5891" width="17.140625" style="10" bestFit="1" customWidth="1"/>
    <col min="5892" max="5892" width="17.28515625" style="10" bestFit="1" customWidth="1"/>
    <col min="5893" max="5894" width="5.85546875" style="10" bestFit="1" customWidth="1"/>
    <col min="5895" max="5895" width="6.42578125" style="10" bestFit="1" customWidth="1"/>
    <col min="5896" max="5896" width="6.28515625" style="10" bestFit="1" customWidth="1"/>
    <col min="5897" max="5897" width="6.42578125" style="10" bestFit="1" customWidth="1"/>
    <col min="5898" max="5898" width="5.85546875" style="10" bestFit="1" customWidth="1"/>
    <col min="5899" max="5899" width="5.7109375" style="10" bestFit="1" customWidth="1"/>
    <col min="5900" max="5900" width="6.5703125" style="10" bestFit="1" customWidth="1"/>
    <col min="5901" max="5901" width="6" style="10" bestFit="1" customWidth="1"/>
    <col min="5902" max="5902" width="6.28515625" style="10" bestFit="1" customWidth="1"/>
    <col min="5903" max="5903" width="6.42578125" style="10" bestFit="1" customWidth="1"/>
    <col min="5904" max="5904" width="6.42578125" style="10" customWidth="1"/>
    <col min="5905" max="5905" width="25" style="10" customWidth="1"/>
    <col min="5906" max="5906" width="46.28515625" style="10" customWidth="1"/>
    <col min="5907" max="5907" width="17.42578125" style="10" customWidth="1"/>
    <col min="5908" max="5908" width="12.5703125" style="10" bestFit="1" customWidth="1"/>
    <col min="5909" max="5909" width="7.7109375" style="10" bestFit="1" customWidth="1"/>
    <col min="5910" max="5910" width="15.85546875" style="10" customWidth="1"/>
    <col min="5911" max="5911" width="13.42578125" style="10" customWidth="1"/>
    <col min="5912" max="5912" width="20.5703125" style="10" customWidth="1"/>
    <col min="5913" max="6144" width="11.42578125" style="10"/>
    <col min="6145" max="6145" width="43" style="10" bestFit="1" customWidth="1"/>
    <col min="6146" max="6146" width="58" style="10" customWidth="1"/>
    <col min="6147" max="6147" width="17.140625" style="10" bestFit="1" customWidth="1"/>
    <col min="6148" max="6148" width="17.28515625" style="10" bestFit="1" customWidth="1"/>
    <col min="6149" max="6150" width="5.85546875" style="10" bestFit="1" customWidth="1"/>
    <col min="6151" max="6151" width="6.42578125" style="10" bestFit="1" customWidth="1"/>
    <col min="6152" max="6152" width="6.28515625" style="10" bestFit="1" customWidth="1"/>
    <col min="6153" max="6153" width="6.42578125" style="10" bestFit="1" customWidth="1"/>
    <col min="6154" max="6154" width="5.85546875" style="10" bestFit="1" customWidth="1"/>
    <col min="6155" max="6155" width="5.7109375" style="10" bestFit="1" customWidth="1"/>
    <col min="6156" max="6156" width="6.5703125" style="10" bestFit="1" customWidth="1"/>
    <col min="6157" max="6157" width="6" style="10" bestFit="1" customWidth="1"/>
    <col min="6158" max="6158" width="6.28515625" style="10" bestFit="1" customWidth="1"/>
    <col min="6159" max="6159" width="6.42578125" style="10" bestFit="1" customWidth="1"/>
    <col min="6160" max="6160" width="6.42578125" style="10" customWidth="1"/>
    <col min="6161" max="6161" width="25" style="10" customWidth="1"/>
    <col min="6162" max="6162" width="46.28515625" style="10" customWidth="1"/>
    <col min="6163" max="6163" width="17.42578125" style="10" customWidth="1"/>
    <col min="6164" max="6164" width="12.5703125" style="10" bestFit="1" customWidth="1"/>
    <col min="6165" max="6165" width="7.7109375" style="10" bestFit="1" customWidth="1"/>
    <col min="6166" max="6166" width="15.85546875" style="10" customWidth="1"/>
    <col min="6167" max="6167" width="13.42578125" style="10" customWidth="1"/>
    <col min="6168" max="6168" width="20.5703125" style="10" customWidth="1"/>
    <col min="6169" max="6400" width="11.42578125" style="10"/>
    <col min="6401" max="6401" width="43" style="10" bestFit="1" customWidth="1"/>
    <col min="6402" max="6402" width="58" style="10" customWidth="1"/>
    <col min="6403" max="6403" width="17.140625" style="10" bestFit="1" customWidth="1"/>
    <col min="6404" max="6404" width="17.28515625" style="10" bestFit="1" customWidth="1"/>
    <col min="6405" max="6406" width="5.85546875" style="10" bestFit="1" customWidth="1"/>
    <col min="6407" max="6407" width="6.42578125" style="10" bestFit="1" customWidth="1"/>
    <col min="6408" max="6408" width="6.28515625" style="10" bestFit="1" customWidth="1"/>
    <col min="6409" max="6409" width="6.42578125" style="10" bestFit="1" customWidth="1"/>
    <col min="6410" max="6410" width="5.85546875" style="10" bestFit="1" customWidth="1"/>
    <col min="6411" max="6411" width="5.7109375" style="10" bestFit="1" customWidth="1"/>
    <col min="6412" max="6412" width="6.5703125" style="10" bestFit="1" customWidth="1"/>
    <col min="6413" max="6413" width="6" style="10" bestFit="1" customWidth="1"/>
    <col min="6414" max="6414" width="6.28515625" style="10" bestFit="1" customWidth="1"/>
    <col min="6415" max="6415" width="6.42578125" style="10" bestFit="1" customWidth="1"/>
    <col min="6416" max="6416" width="6.42578125" style="10" customWidth="1"/>
    <col min="6417" max="6417" width="25" style="10" customWidth="1"/>
    <col min="6418" max="6418" width="46.28515625" style="10" customWidth="1"/>
    <col min="6419" max="6419" width="17.42578125" style="10" customWidth="1"/>
    <col min="6420" max="6420" width="12.5703125" style="10" bestFit="1" customWidth="1"/>
    <col min="6421" max="6421" width="7.7109375" style="10" bestFit="1" customWidth="1"/>
    <col min="6422" max="6422" width="15.85546875" style="10" customWidth="1"/>
    <col min="6423" max="6423" width="13.42578125" style="10" customWidth="1"/>
    <col min="6424" max="6424" width="20.5703125" style="10" customWidth="1"/>
    <col min="6425" max="6656" width="11.42578125" style="10"/>
    <col min="6657" max="6657" width="43" style="10" bestFit="1" customWidth="1"/>
    <col min="6658" max="6658" width="58" style="10" customWidth="1"/>
    <col min="6659" max="6659" width="17.140625" style="10" bestFit="1" customWidth="1"/>
    <col min="6660" max="6660" width="17.28515625" style="10" bestFit="1" customWidth="1"/>
    <col min="6661" max="6662" width="5.85546875" style="10" bestFit="1" customWidth="1"/>
    <col min="6663" max="6663" width="6.42578125" style="10" bestFit="1" customWidth="1"/>
    <col min="6664" max="6664" width="6.28515625" style="10" bestFit="1" customWidth="1"/>
    <col min="6665" max="6665" width="6.42578125" style="10" bestFit="1" customWidth="1"/>
    <col min="6666" max="6666" width="5.85546875" style="10" bestFit="1" customWidth="1"/>
    <col min="6667" max="6667" width="5.7109375" style="10" bestFit="1" customWidth="1"/>
    <col min="6668" max="6668" width="6.5703125" style="10" bestFit="1" customWidth="1"/>
    <col min="6669" max="6669" width="6" style="10" bestFit="1" customWidth="1"/>
    <col min="6670" max="6670" width="6.28515625" style="10" bestFit="1" customWidth="1"/>
    <col min="6671" max="6671" width="6.42578125" style="10" bestFit="1" customWidth="1"/>
    <col min="6672" max="6672" width="6.42578125" style="10" customWidth="1"/>
    <col min="6673" max="6673" width="25" style="10" customWidth="1"/>
    <col min="6674" max="6674" width="46.28515625" style="10" customWidth="1"/>
    <col min="6675" max="6675" width="17.42578125" style="10" customWidth="1"/>
    <col min="6676" max="6676" width="12.5703125" style="10" bestFit="1" customWidth="1"/>
    <col min="6677" max="6677" width="7.7109375" style="10" bestFit="1" customWidth="1"/>
    <col min="6678" max="6678" width="15.85546875" style="10" customWidth="1"/>
    <col min="6679" max="6679" width="13.42578125" style="10" customWidth="1"/>
    <col min="6680" max="6680" width="20.5703125" style="10" customWidth="1"/>
    <col min="6681" max="6912" width="11.42578125" style="10"/>
    <col min="6913" max="6913" width="43" style="10" bestFit="1" customWidth="1"/>
    <col min="6914" max="6914" width="58" style="10" customWidth="1"/>
    <col min="6915" max="6915" width="17.140625" style="10" bestFit="1" customWidth="1"/>
    <col min="6916" max="6916" width="17.28515625" style="10" bestFit="1" customWidth="1"/>
    <col min="6917" max="6918" width="5.85546875" style="10" bestFit="1" customWidth="1"/>
    <col min="6919" max="6919" width="6.42578125" style="10" bestFit="1" customWidth="1"/>
    <col min="6920" max="6920" width="6.28515625" style="10" bestFit="1" customWidth="1"/>
    <col min="6921" max="6921" width="6.42578125" style="10" bestFit="1" customWidth="1"/>
    <col min="6922" max="6922" width="5.85546875" style="10" bestFit="1" customWidth="1"/>
    <col min="6923" max="6923" width="5.7109375" style="10" bestFit="1" customWidth="1"/>
    <col min="6924" max="6924" width="6.5703125" style="10" bestFit="1" customWidth="1"/>
    <col min="6925" max="6925" width="6" style="10" bestFit="1" customWidth="1"/>
    <col min="6926" max="6926" width="6.28515625" style="10" bestFit="1" customWidth="1"/>
    <col min="6927" max="6927" width="6.42578125" style="10" bestFit="1" customWidth="1"/>
    <col min="6928" max="6928" width="6.42578125" style="10" customWidth="1"/>
    <col min="6929" max="6929" width="25" style="10" customWidth="1"/>
    <col min="6930" max="6930" width="46.28515625" style="10" customWidth="1"/>
    <col min="6931" max="6931" width="17.42578125" style="10" customWidth="1"/>
    <col min="6932" max="6932" width="12.5703125" style="10" bestFit="1" customWidth="1"/>
    <col min="6933" max="6933" width="7.7109375" style="10" bestFit="1" customWidth="1"/>
    <col min="6934" max="6934" width="15.85546875" style="10" customWidth="1"/>
    <col min="6935" max="6935" width="13.42578125" style="10" customWidth="1"/>
    <col min="6936" max="6936" width="20.5703125" style="10" customWidth="1"/>
    <col min="6937" max="7168" width="11.42578125" style="10"/>
    <col min="7169" max="7169" width="43" style="10" bestFit="1" customWidth="1"/>
    <col min="7170" max="7170" width="58" style="10" customWidth="1"/>
    <col min="7171" max="7171" width="17.140625" style="10" bestFit="1" customWidth="1"/>
    <col min="7172" max="7172" width="17.28515625" style="10" bestFit="1" customWidth="1"/>
    <col min="7173" max="7174" width="5.85546875" style="10" bestFit="1" customWidth="1"/>
    <col min="7175" max="7175" width="6.42578125" style="10" bestFit="1" customWidth="1"/>
    <col min="7176" max="7176" width="6.28515625" style="10" bestFit="1" customWidth="1"/>
    <col min="7177" max="7177" width="6.42578125" style="10" bestFit="1" customWidth="1"/>
    <col min="7178" max="7178" width="5.85546875" style="10" bestFit="1" customWidth="1"/>
    <col min="7179" max="7179" width="5.7109375" style="10" bestFit="1" customWidth="1"/>
    <col min="7180" max="7180" width="6.5703125" style="10" bestFit="1" customWidth="1"/>
    <col min="7181" max="7181" width="6" style="10" bestFit="1" customWidth="1"/>
    <col min="7182" max="7182" width="6.28515625" style="10" bestFit="1" customWidth="1"/>
    <col min="7183" max="7183" width="6.42578125" style="10" bestFit="1" customWidth="1"/>
    <col min="7184" max="7184" width="6.42578125" style="10" customWidth="1"/>
    <col min="7185" max="7185" width="25" style="10" customWidth="1"/>
    <col min="7186" max="7186" width="46.28515625" style="10" customWidth="1"/>
    <col min="7187" max="7187" width="17.42578125" style="10" customWidth="1"/>
    <col min="7188" max="7188" width="12.5703125" style="10" bestFit="1" customWidth="1"/>
    <col min="7189" max="7189" width="7.7109375" style="10" bestFit="1" customWidth="1"/>
    <col min="7190" max="7190" width="15.85546875" style="10" customWidth="1"/>
    <col min="7191" max="7191" width="13.42578125" style="10" customWidth="1"/>
    <col min="7192" max="7192" width="20.5703125" style="10" customWidth="1"/>
    <col min="7193" max="7424" width="11.42578125" style="10"/>
    <col min="7425" max="7425" width="43" style="10" bestFit="1" customWidth="1"/>
    <col min="7426" max="7426" width="58" style="10" customWidth="1"/>
    <col min="7427" max="7427" width="17.140625" style="10" bestFit="1" customWidth="1"/>
    <col min="7428" max="7428" width="17.28515625" style="10" bestFit="1" customWidth="1"/>
    <col min="7429" max="7430" width="5.85546875" style="10" bestFit="1" customWidth="1"/>
    <col min="7431" max="7431" width="6.42578125" style="10" bestFit="1" customWidth="1"/>
    <col min="7432" max="7432" width="6.28515625" style="10" bestFit="1" customWidth="1"/>
    <col min="7433" max="7433" width="6.42578125" style="10" bestFit="1" customWidth="1"/>
    <col min="7434" max="7434" width="5.85546875" style="10" bestFit="1" customWidth="1"/>
    <col min="7435" max="7435" width="5.7109375" style="10" bestFit="1" customWidth="1"/>
    <col min="7436" max="7436" width="6.5703125" style="10" bestFit="1" customWidth="1"/>
    <col min="7437" max="7437" width="6" style="10" bestFit="1" customWidth="1"/>
    <col min="7438" max="7438" width="6.28515625" style="10" bestFit="1" customWidth="1"/>
    <col min="7439" max="7439" width="6.42578125" style="10" bestFit="1" customWidth="1"/>
    <col min="7440" max="7440" width="6.42578125" style="10" customWidth="1"/>
    <col min="7441" max="7441" width="25" style="10" customWidth="1"/>
    <col min="7442" max="7442" width="46.28515625" style="10" customWidth="1"/>
    <col min="7443" max="7443" width="17.42578125" style="10" customWidth="1"/>
    <col min="7444" max="7444" width="12.5703125" style="10" bestFit="1" customWidth="1"/>
    <col min="7445" max="7445" width="7.7109375" style="10" bestFit="1" customWidth="1"/>
    <col min="7446" max="7446" width="15.85546875" style="10" customWidth="1"/>
    <col min="7447" max="7447" width="13.42578125" style="10" customWidth="1"/>
    <col min="7448" max="7448" width="20.5703125" style="10" customWidth="1"/>
    <col min="7449" max="7680" width="11.42578125" style="10"/>
    <col min="7681" max="7681" width="43" style="10" bestFit="1" customWidth="1"/>
    <col min="7682" max="7682" width="58" style="10" customWidth="1"/>
    <col min="7683" max="7683" width="17.140625" style="10" bestFit="1" customWidth="1"/>
    <col min="7684" max="7684" width="17.28515625" style="10" bestFit="1" customWidth="1"/>
    <col min="7685" max="7686" width="5.85546875" style="10" bestFit="1" customWidth="1"/>
    <col min="7687" max="7687" width="6.42578125" style="10" bestFit="1" customWidth="1"/>
    <col min="7688" max="7688" width="6.28515625" style="10" bestFit="1" customWidth="1"/>
    <col min="7689" max="7689" width="6.42578125" style="10" bestFit="1" customWidth="1"/>
    <col min="7690" max="7690" width="5.85546875" style="10" bestFit="1" customWidth="1"/>
    <col min="7691" max="7691" width="5.7109375" style="10" bestFit="1" customWidth="1"/>
    <col min="7692" max="7692" width="6.5703125" style="10" bestFit="1" customWidth="1"/>
    <col min="7693" max="7693" width="6" style="10" bestFit="1" customWidth="1"/>
    <col min="7694" max="7694" width="6.28515625" style="10" bestFit="1" customWidth="1"/>
    <col min="7695" max="7695" width="6.42578125" style="10" bestFit="1" customWidth="1"/>
    <col min="7696" max="7696" width="6.42578125" style="10" customWidth="1"/>
    <col min="7697" max="7697" width="25" style="10" customWidth="1"/>
    <col min="7698" max="7698" width="46.28515625" style="10" customWidth="1"/>
    <col min="7699" max="7699" width="17.42578125" style="10" customWidth="1"/>
    <col min="7700" max="7700" width="12.5703125" style="10" bestFit="1" customWidth="1"/>
    <col min="7701" max="7701" width="7.7109375" style="10" bestFit="1" customWidth="1"/>
    <col min="7702" max="7702" width="15.85546875" style="10" customWidth="1"/>
    <col min="7703" max="7703" width="13.42578125" style="10" customWidth="1"/>
    <col min="7704" max="7704" width="20.5703125" style="10" customWidth="1"/>
    <col min="7705" max="7936" width="11.42578125" style="10"/>
    <col min="7937" max="7937" width="43" style="10" bestFit="1" customWidth="1"/>
    <col min="7938" max="7938" width="58" style="10" customWidth="1"/>
    <col min="7939" max="7939" width="17.140625" style="10" bestFit="1" customWidth="1"/>
    <col min="7940" max="7940" width="17.28515625" style="10" bestFit="1" customWidth="1"/>
    <col min="7941" max="7942" width="5.85546875" style="10" bestFit="1" customWidth="1"/>
    <col min="7943" max="7943" width="6.42578125" style="10" bestFit="1" customWidth="1"/>
    <col min="7944" max="7944" width="6.28515625" style="10" bestFit="1" customWidth="1"/>
    <col min="7945" max="7945" width="6.42578125" style="10" bestFit="1" customWidth="1"/>
    <col min="7946" max="7946" width="5.85546875" style="10" bestFit="1" customWidth="1"/>
    <col min="7947" max="7947" width="5.7109375" style="10" bestFit="1" customWidth="1"/>
    <col min="7948" max="7948" width="6.5703125" style="10" bestFit="1" customWidth="1"/>
    <col min="7949" max="7949" width="6" style="10" bestFit="1" customWidth="1"/>
    <col min="7950" max="7950" width="6.28515625" style="10" bestFit="1" customWidth="1"/>
    <col min="7951" max="7951" width="6.42578125" style="10" bestFit="1" customWidth="1"/>
    <col min="7952" max="7952" width="6.42578125" style="10" customWidth="1"/>
    <col min="7953" max="7953" width="25" style="10" customWidth="1"/>
    <col min="7954" max="7954" width="46.28515625" style="10" customWidth="1"/>
    <col min="7955" max="7955" width="17.42578125" style="10" customWidth="1"/>
    <col min="7956" max="7956" width="12.5703125" style="10" bestFit="1" customWidth="1"/>
    <col min="7957" max="7957" width="7.7109375" style="10" bestFit="1" customWidth="1"/>
    <col min="7958" max="7958" width="15.85546875" style="10" customWidth="1"/>
    <col min="7959" max="7959" width="13.42578125" style="10" customWidth="1"/>
    <col min="7960" max="7960" width="20.5703125" style="10" customWidth="1"/>
    <col min="7961" max="8192" width="11.42578125" style="10"/>
    <col min="8193" max="8193" width="43" style="10" bestFit="1" customWidth="1"/>
    <col min="8194" max="8194" width="58" style="10" customWidth="1"/>
    <col min="8195" max="8195" width="17.140625" style="10" bestFit="1" customWidth="1"/>
    <col min="8196" max="8196" width="17.28515625" style="10" bestFit="1" customWidth="1"/>
    <col min="8197" max="8198" width="5.85546875" style="10" bestFit="1" customWidth="1"/>
    <col min="8199" max="8199" width="6.42578125" style="10" bestFit="1" customWidth="1"/>
    <col min="8200" max="8200" width="6.28515625" style="10" bestFit="1" customWidth="1"/>
    <col min="8201" max="8201" width="6.42578125" style="10" bestFit="1" customWidth="1"/>
    <col min="8202" max="8202" width="5.85546875" style="10" bestFit="1" customWidth="1"/>
    <col min="8203" max="8203" width="5.7109375" style="10" bestFit="1" customWidth="1"/>
    <col min="8204" max="8204" width="6.5703125" style="10" bestFit="1" customWidth="1"/>
    <col min="8205" max="8205" width="6" style="10" bestFit="1" customWidth="1"/>
    <col min="8206" max="8206" width="6.28515625" style="10" bestFit="1" customWidth="1"/>
    <col min="8207" max="8207" width="6.42578125" style="10" bestFit="1" customWidth="1"/>
    <col min="8208" max="8208" width="6.42578125" style="10" customWidth="1"/>
    <col min="8209" max="8209" width="25" style="10" customWidth="1"/>
    <col min="8210" max="8210" width="46.28515625" style="10" customWidth="1"/>
    <col min="8211" max="8211" width="17.42578125" style="10" customWidth="1"/>
    <col min="8212" max="8212" width="12.5703125" style="10" bestFit="1" customWidth="1"/>
    <col min="8213" max="8213" width="7.7109375" style="10" bestFit="1" customWidth="1"/>
    <col min="8214" max="8214" width="15.85546875" style="10" customWidth="1"/>
    <col min="8215" max="8215" width="13.42578125" style="10" customWidth="1"/>
    <col min="8216" max="8216" width="20.5703125" style="10" customWidth="1"/>
    <col min="8217" max="8448" width="11.42578125" style="10"/>
    <col min="8449" max="8449" width="43" style="10" bestFit="1" customWidth="1"/>
    <col min="8450" max="8450" width="58" style="10" customWidth="1"/>
    <col min="8451" max="8451" width="17.140625" style="10" bestFit="1" customWidth="1"/>
    <col min="8452" max="8452" width="17.28515625" style="10" bestFit="1" customWidth="1"/>
    <col min="8453" max="8454" width="5.85546875" style="10" bestFit="1" customWidth="1"/>
    <col min="8455" max="8455" width="6.42578125" style="10" bestFit="1" customWidth="1"/>
    <col min="8456" max="8456" width="6.28515625" style="10" bestFit="1" customWidth="1"/>
    <col min="8457" max="8457" width="6.42578125" style="10" bestFit="1" customWidth="1"/>
    <col min="8458" max="8458" width="5.85546875" style="10" bestFit="1" customWidth="1"/>
    <col min="8459" max="8459" width="5.7109375" style="10" bestFit="1" customWidth="1"/>
    <col min="8460" max="8460" width="6.5703125" style="10" bestFit="1" customWidth="1"/>
    <col min="8461" max="8461" width="6" style="10" bestFit="1" customWidth="1"/>
    <col min="8462" max="8462" width="6.28515625" style="10" bestFit="1" customWidth="1"/>
    <col min="8463" max="8463" width="6.42578125" style="10" bestFit="1" customWidth="1"/>
    <col min="8464" max="8464" width="6.42578125" style="10" customWidth="1"/>
    <col min="8465" max="8465" width="25" style="10" customWidth="1"/>
    <col min="8466" max="8466" width="46.28515625" style="10" customWidth="1"/>
    <col min="8467" max="8467" width="17.42578125" style="10" customWidth="1"/>
    <col min="8468" max="8468" width="12.5703125" style="10" bestFit="1" customWidth="1"/>
    <col min="8469" max="8469" width="7.7109375" style="10" bestFit="1" customWidth="1"/>
    <col min="8470" max="8470" width="15.85546875" style="10" customWidth="1"/>
    <col min="8471" max="8471" width="13.42578125" style="10" customWidth="1"/>
    <col min="8472" max="8472" width="20.5703125" style="10" customWidth="1"/>
    <col min="8473" max="8704" width="11.42578125" style="10"/>
    <col min="8705" max="8705" width="43" style="10" bestFit="1" customWidth="1"/>
    <col min="8706" max="8706" width="58" style="10" customWidth="1"/>
    <col min="8707" max="8707" width="17.140625" style="10" bestFit="1" customWidth="1"/>
    <col min="8708" max="8708" width="17.28515625" style="10" bestFit="1" customWidth="1"/>
    <col min="8709" max="8710" width="5.85546875" style="10" bestFit="1" customWidth="1"/>
    <col min="8711" max="8711" width="6.42578125" style="10" bestFit="1" customWidth="1"/>
    <col min="8712" max="8712" width="6.28515625" style="10" bestFit="1" customWidth="1"/>
    <col min="8713" max="8713" width="6.42578125" style="10" bestFit="1" customWidth="1"/>
    <col min="8714" max="8714" width="5.85546875" style="10" bestFit="1" customWidth="1"/>
    <col min="8715" max="8715" width="5.7109375" style="10" bestFit="1" customWidth="1"/>
    <col min="8716" max="8716" width="6.5703125" style="10" bestFit="1" customWidth="1"/>
    <col min="8717" max="8717" width="6" style="10" bestFit="1" customWidth="1"/>
    <col min="8718" max="8718" width="6.28515625" style="10" bestFit="1" customWidth="1"/>
    <col min="8719" max="8719" width="6.42578125" style="10" bestFit="1" customWidth="1"/>
    <col min="8720" max="8720" width="6.42578125" style="10" customWidth="1"/>
    <col min="8721" max="8721" width="25" style="10" customWidth="1"/>
    <col min="8722" max="8722" width="46.28515625" style="10" customWidth="1"/>
    <col min="8723" max="8723" width="17.42578125" style="10" customWidth="1"/>
    <col min="8724" max="8724" width="12.5703125" style="10" bestFit="1" customWidth="1"/>
    <col min="8725" max="8725" width="7.7109375" style="10" bestFit="1" customWidth="1"/>
    <col min="8726" max="8726" width="15.85546875" style="10" customWidth="1"/>
    <col min="8727" max="8727" width="13.42578125" style="10" customWidth="1"/>
    <col min="8728" max="8728" width="20.5703125" style="10" customWidth="1"/>
    <col min="8729" max="8960" width="11.42578125" style="10"/>
    <col min="8961" max="8961" width="43" style="10" bestFit="1" customWidth="1"/>
    <col min="8962" max="8962" width="58" style="10" customWidth="1"/>
    <col min="8963" max="8963" width="17.140625" style="10" bestFit="1" customWidth="1"/>
    <col min="8964" max="8964" width="17.28515625" style="10" bestFit="1" customWidth="1"/>
    <col min="8965" max="8966" width="5.85546875" style="10" bestFit="1" customWidth="1"/>
    <col min="8967" max="8967" width="6.42578125" style="10" bestFit="1" customWidth="1"/>
    <col min="8968" max="8968" width="6.28515625" style="10" bestFit="1" customWidth="1"/>
    <col min="8969" max="8969" width="6.42578125" style="10" bestFit="1" customWidth="1"/>
    <col min="8970" max="8970" width="5.85546875" style="10" bestFit="1" customWidth="1"/>
    <col min="8971" max="8971" width="5.7109375" style="10" bestFit="1" customWidth="1"/>
    <col min="8972" max="8972" width="6.5703125" style="10" bestFit="1" customWidth="1"/>
    <col min="8973" max="8973" width="6" style="10" bestFit="1" customWidth="1"/>
    <col min="8974" max="8974" width="6.28515625" style="10" bestFit="1" customWidth="1"/>
    <col min="8975" max="8975" width="6.42578125" style="10" bestFit="1" customWidth="1"/>
    <col min="8976" max="8976" width="6.42578125" style="10" customWidth="1"/>
    <col min="8977" max="8977" width="25" style="10" customWidth="1"/>
    <col min="8978" max="8978" width="46.28515625" style="10" customWidth="1"/>
    <col min="8979" max="8979" width="17.42578125" style="10" customWidth="1"/>
    <col min="8980" max="8980" width="12.5703125" style="10" bestFit="1" customWidth="1"/>
    <col min="8981" max="8981" width="7.7109375" style="10" bestFit="1" customWidth="1"/>
    <col min="8982" max="8982" width="15.85546875" style="10" customWidth="1"/>
    <col min="8983" max="8983" width="13.42578125" style="10" customWidth="1"/>
    <col min="8984" max="8984" width="20.5703125" style="10" customWidth="1"/>
    <col min="8985" max="9216" width="11.42578125" style="10"/>
    <col min="9217" max="9217" width="43" style="10" bestFit="1" customWidth="1"/>
    <col min="9218" max="9218" width="58" style="10" customWidth="1"/>
    <col min="9219" max="9219" width="17.140625" style="10" bestFit="1" customWidth="1"/>
    <col min="9220" max="9220" width="17.28515625" style="10" bestFit="1" customWidth="1"/>
    <col min="9221" max="9222" width="5.85546875" style="10" bestFit="1" customWidth="1"/>
    <col min="9223" max="9223" width="6.42578125" style="10" bestFit="1" customWidth="1"/>
    <col min="9224" max="9224" width="6.28515625" style="10" bestFit="1" customWidth="1"/>
    <col min="9225" max="9225" width="6.42578125" style="10" bestFit="1" customWidth="1"/>
    <col min="9226" max="9226" width="5.85546875" style="10" bestFit="1" customWidth="1"/>
    <col min="9227" max="9227" width="5.7109375" style="10" bestFit="1" customWidth="1"/>
    <col min="9228" max="9228" width="6.5703125" style="10" bestFit="1" customWidth="1"/>
    <col min="9229" max="9229" width="6" style="10" bestFit="1" customWidth="1"/>
    <col min="9230" max="9230" width="6.28515625" style="10" bestFit="1" customWidth="1"/>
    <col min="9231" max="9231" width="6.42578125" style="10" bestFit="1" customWidth="1"/>
    <col min="9232" max="9232" width="6.42578125" style="10" customWidth="1"/>
    <col min="9233" max="9233" width="25" style="10" customWidth="1"/>
    <col min="9234" max="9234" width="46.28515625" style="10" customWidth="1"/>
    <col min="9235" max="9235" width="17.42578125" style="10" customWidth="1"/>
    <col min="9236" max="9236" width="12.5703125" style="10" bestFit="1" customWidth="1"/>
    <col min="9237" max="9237" width="7.7109375" style="10" bestFit="1" customWidth="1"/>
    <col min="9238" max="9238" width="15.85546875" style="10" customWidth="1"/>
    <col min="9239" max="9239" width="13.42578125" style="10" customWidth="1"/>
    <col min="9240" max="9240" width="20.5703125" style="10" customWidth="1"/>
    <col min="9241" max="9472" width="11.42578125" style="10"/>
    <col min="9473" max="9473" width="43" style="10" bestFit="1" customWidth="1"/>
    <col min="9474" max="9474" width="58" style="10" customWidth="1"/>
    <col min="9475" max="9475" width="17.140625" style="10" bestFit="1" customWidth="1"/>
    <col min="9476" max="9476" width="17.28515625" style="10" bestFit="1" customWidth="1"/>
    <col min="9477" max="9478" width="5.85546875" style="10" bestFit="1" customWidth="1"/>
    <col min="9479" max="9479" width="6.42578125" style="10" bestFit="1" customWidth="1"/>
    <col min="9480" max="9480" width="6.28515625" style="10" bestFit="1" customWidth="1"/>
    <col min="9481" max="9481" width="6.42578125" style="10" bestFit="1" customWidth="1"/>
    <col min="9482" max="9482" width="5.85546875" style="10" bestFit="1" customWidth="1"/>
    <col min="9483" max="9483" width="5.7109375" style="10" bestFit="1" customWidth="1"/>
    <col min="9484" max="9484" width="6.5703125" style="10" bestFit="1" customWidth="1"/>
    <col min="9485" max="9485" width="6" style="10" bestFit="1" customWidth="1"/>
    <col min="9486" max="9486" width="6.28515625" style="10" bestFit="1" customWidth="1"/>
    <col min="9487" max="9487" width="6.42578125" style="10" bestFit="1" customWidth="1"/>
    <col min="9488" max="9488" width="6.42578125" style="10" customWidth="1"/>
    <col min="9489" max="9489" width="25" style="10" customWidth="1"/>
    <col min="9490" max="9490" width="46.28515625" style="10" customWidth="1"/>
    <col min="9491" max="9491" width="17.42578125" style="10" customWidth="1"/>
    <col min="9492" max="9492" width="12.5703125" style="10" bestFit="1" customWidth="1"/>
    <col min="9493" max="9493" width="7.7109375" style="10" bestFit="1" customWidth="1"/>
    <col min="9494" max="9494" width="15.85546875" style="10" customWidth="1"/>
    <col min="9495" max="9495" width="13.42578125" style="10" customWidth="1"/>
    <col min="9496" max="9496" width="20.5703125" style="10" customWidth="1"/>
    <col min="9497" max="9728" width="11.42578125" style="10"/>
    <col min="9729" max="9729" width="43" style="10" bestFit="1" customWidth="1"/>
    <col min="9730" max="9730" width="58" style="10" customWidth="1"/>
    <col min="9731" max="9731" width="17.140625" style="10" bestFit="1" customWidth="1"/>
    <col min="9732" max="9732" width="17.28515625" style="10" bestFit="1" customWidth="1"/>
    <col min="9733" max="9734" width="5.85546875" style="10" bestFit="1" customWidth="1"/>
    <col min="9735" max="9735" width="6.42578125" style="10" bestFit="1" customWidth="1"/>
    <col min="9736" max="9736" width="6.28515625" style="10" bestFit="1" customWidth="1"/>
    <col min="9737" max="9737" width="6.42578125" style="10" bestFit="1" customWidth="1"/>
    <col min="9738" max="9738" width="5.85546875" style="10" bestFit="1" customWidth="1"/>
    <col min="9739" max="9739" width="5.7109375" style="10" bestFit="1" customWidth="1"/>
    <col min="9740" max="9740" width="6.5703125" style="10" bestFit="1" customWidth="1"/>
    <col min="9741" max="9741" width="6" style="10" bestFit="1" customWidth="1"/>
    <col min="9742" max="9742" width="6.28515625" style="10" bestFit="1" customWidth="1"/>
    <col min="9743" max="9743" width="6.42578125" style="10" bestFit="1" customWidth="1"/>
    <col min="9744" max="9744" width="6.42578125" style="10" customWidth="1"/>
    <col min="9745" max="9745" width="25" style="10" customWidth="1"/>
    <col min="9746" max="9746" width="46.28515625" style="10" customWidth="1"/>
    <col min="9747" max="9747" width="17.42578125" style="10" customWidth="1"/>
    <col min="9748" max="9748" width="12.5703125" style="10" bestFit="1" customWidth="1"/>
    <col min="9749" max="9749" width="7.7109375" style="10" bestFit="1" customWidth="1"/>
    <col min="9750" max="9750" width="15.85546875" style="10" customWidth="1"/>
    <col min="9751" max="9751" width="13.42578125" style="10" customWidth="1"/>
    <col min="9752" max="9752" width="20.5703125" style="10" customWidth="1"/>
    <col min="9753" max="9984" width="11.42578125" style="10"/>
    <col min="9985" max="9985" width="43" style="10" bestFit="1" customWidth="1"/>
    <col min="9986" max="9986" width="58" style="10" customWidth="1"/>
    <col min="9987" max="9987" width="17.140625" style="10" bestFit="1" customWidth="1"/>
    <col min="9988" max="9988" width="17.28515625" style="10" bestFit="1" customWidth="1"/>
    <col min="9989" max="9990" width="5.85546875" style="10" bestFit="1" customWidth="1"/>
    <col min="9991" max="9991" width="6.42578125" style="10" bestFit="1" customWidth="1"/>
    <col min="9992" max="9992" width="6.28515625" style="10" bestFit="1" customWidth="1"/>
    <col min="9993" max="9993" width="6.42578125" style="10" bestFit="1" customWidth="1"/>
    <col min="9994" max="9994" width="5.85546875" style="10" bestFit="1" customWidth="1"/>
    <col min="9995" max="9995" width="5.7109375" style="10" bestFit="1" customWidth="1"/>
    <col min="9996" max="9996" width="6.5703125" style="10" bestFit="1" customWidth="1"/>
    <col min="9997" max="9997" width="6" style="10" bestFit="1" customWidth="1"/>
    <col min="9998" max="9998" width="6.28515625" style="10" bestFit="1" customWidth="1"/>
    <col min="9999" max="9999" width="6.42578125" style="10" bestFit="1" customWidth="1"/>
    <col min="10000" max="10000" width="6.42578125" style="10" customWidth="1"/>
    <col min="10001" max="10001" width="25" style="10" customWidth="1"/>
    <col min="10002" max="10002" width="46.28515625" style="10" customWidth="1"/>
    <col min="10003" max="10003" width="17.42578125" style="10" customWidth="1"/>
    <col min="10004" max="10004" width="12.5703125" style="10" bestFit="1" customWidth="1"/>
    <col min="10005" max="10005" width="7.7109375" style="10" bestFit="1" customWidth="1"/>
    <col min="10006" max="10006" width="15.85546875" style="10" customWidth="1"/>
    <col min="10007" max="10007" width="13.42578125" style="10" customWidth="1"/>
    <col min="10008" max="10008" width="20.5703125" style="10" customWidth="1"/>
    <col min="10009" max="10240" width="11.42578125" style="10"/>
    <col min="10241" max="10241" width="43" style="10" bestFit="1" customWidth="1"/>
    <col min="10242" max="10242" width="58" style="10" customWidth="1"/>
    <col min="10243" max="10243" width="17.140625" style="10" bestFit="1" customWidth="1"/>
    <col min="10244" max="10244" width="17.28515625" style="10" bestFit="1" customWidth="1"/>
    <col min="10245" max="10246" width="5.85546875" style="10" bestFit="1" customWidth="1"/>
    <col min="10247" max="10247" width="6.42578125" style="10" bestFit="1" customWidth="1"/>
    <col min="10248" max="10248" width="6.28515625" style="10" bestFit="1" customWidth="1"/>
    <col min="10249" max="10249" width="6.42578125" style="10" bestFit="1" customWidth="1"/>
    <col min="10250" max="10250" width="5.85546875" style="10" bestFit="1" customWidth="1"/>
    <col min="10251" max="10251" width="5.7109375" style="10" bestFit="1" customWidth="1"/>
    <col min="10252" max="10252" width="6.5703125" style="10" bestFit="1" customWidth="1"/>
    <col min="10253" max="10253" width="6" style="10" bestFit="1" customWidth="1"/>
    <col min="10254" max="10254" width="6.28515625" style="10" bestFit="1" customWidth="1"/>
    <col min="10255" max="10255" width="6.42578125" style="10" bestFit="1" customWidth="1"/>
    <col min="10256" max="10256" width="6.42578125" style="10" customWidth="1"/>
    <col min="10257" max="10257" width="25" style="10" customWidth="1"/>
    <col min="10258" max="10258" width="46.28515625" style="10" customWidth="1"/>
    <col min="10259" max="10259" width="17.42578125" style="10" customWidth="1"/>
    <col min="10260" max="10260" width="12.5703125" style="10" bestFit="1" customWidth="1"/>
    <col min="10261" max="10261" width="7.7109375" style="10" bestFit="1" customWidth="1"/>
    <col min="10262" max="10262" width="15.85546875" style="10" customWidth="1"/>
    <col min="10263" max="10263" width="13.42578125" style="10" customWidth="1"/>
    <col min="10264" max="10264" width="20.5703125" style="10" customWidth="1"/>
    <col min="10265" max="10496" width="11.42578125" style="10"/>
    <col min="10497" max="10497" width="43" style="10" bestFit="1" customWidth="1"/>
    <col min="10498" max="10498" width="58" style="10" customWidth="1"/>
    <col min="10499" max="10499" width="17.140625" style="10" bestFit="1" customWidth="1"/>
    <col min="10500" max="10500" width="17.28515625" style="10" bestFit="1" customWidth="1"/>
    <col min="10501" max="10502" width="5.85546875" style="10" bestFit="1" customWidth="1"/>
    <col min="10503" max="10503" width="6.42578125" style="10" bestFit="1" customWidth="1"/>
    <col min="10504" max="10504" width="6.28515625" style="10" bestFit="1" customWidth="1"/>
    <col min="10505" max="10505" width="6.42578125" style="10" bestFit="1" customWidth="1"/>
    <col min="10506" max="10506" width="5.85546875" style="10" bestFit="1" customWidth="1"/>
    <col min="10507" max="10507" width="5.7109375" style="10" bestFit="1" customWidth="1"/>
    <col min="10508" max="10508" width="6.5703125" style="10" bestFit="1" customWidth="1"/>
    <col min="10509" max="10509" width="6" style="10" bestFit="1" customWidth="1"/>
    <col min="10510" max="10510" width="6.28515625" style="10" bestFit="1" customWidth="1"/>
    <col min="10511" max="10511" width="6.42578125" style="10" bestFit="1" customWidth="1"/>
    <col min="10512" max="10512" width="6.42578125" style="10" customWidth="1"/>
    <col min="10513" max="10513" width="25" style="10" customWidth="1"/>
    <col min="10514" max="10514" width="46.28515625" style="10" customWidth="1"/>
    <col min="10515" max="10515" width="17.42578125" style="10" customWidth="1"/>
    <col min="10516" max="10516" width="12.5703125" style="10" bestFit="1" customWidth="1"/>
    <col min="10517" max="10517" width="7.7109375" style="10" bestFit="1" customWidth="1"/>
    <col min="10518" max="10518" width="15.85546875" style="10" customWidth="1"/>
    <col min="10519" max="10519" width="13.42578125" style="10" customWidth="1"/>
    <col min="10520" max="10520" width="20.5703125" style="10" customWidth="1"/>
    <col min="10521" max="10752" width="11.42578125" style="10"/>
    <col min="10753" max="10753" width="43" style="10" bestFit="1" customWidth="1"/>
    <col min="10754" max="10754" width="58" style="10" customWidth="1"/>
    <col min="10755" max="10755" width="17.140625" style="10" bestFit="1" customWidth="1"/>
    <col min="10756" max="10756" width="17.28515625" style="10" bestFit="1" customWidth="1"/>
    <col min="10757" max="10758" width="5.85546875" style="10" bestFit="1" customWidth="1"/>
    <col min="10759" max="10759" width="6.42578125" style="10" bestFit="1" customWidth="1"/>
    <col min="10760" max="10760" width="6.28515625" style="10" bestFit="1" customWidth="1"/>
    <col min="10761" max="10761" width="6.42578125" style="10" bestFit="1" customWidth="1"/>
    <col min="10762" max="10762" width="5.85546875" style="10" bestFit="1" customWidth="1"/>
    <col min="10763" max="10763" width="5.7109375" style="10" bestFit="1" customWidth="1"/>
    <col min="10764" max="10764" width="6.5703125" style="10" bestFit="1" customWidth="1"/>
    <col min="10765" max="10765" width="6" style="10" bestFit="1" customWidth="1"/>
    <col min="10766" max="10766" width="6.28515625" style="10" bestFit="1" customWidth="1"/>
    <col min="10767" max="10767" width="6.42578125" style="10" bestFit="1" customWidth="1"/>
    <col min="10768" max="10768" width="6.42578125" style="10" customWidth="1"/>
    <col min="10769" max="10769" width="25" style="10" customWidth="1"/>
    <col min="10770" max="10770" width="46.28515625" style="10" customWidth="1"/>
    <col min="10771" max="10771" width="17.42578125" style="10" customWidth="1"/>
    <col min="10772" max="10772" width="12.5703125" style="10" bestFit="1" customWidth="1"/>
    <col min="10773" max="10773" width="7.7109375" style="10" bestFit="1" customWidth="1"/>
    <col min="10774" max="10774" width="15.85546875" style="10" customWidth="1"/>
    <col min="10775" max="10775" width="13.42578125" style="10" customWidth="1"/>
    <col min="10776" max="10776" width="20.5703125" style="10" customWidth="1"/>
    <col min="10777" max="11008" width="11.42578125" style="10"/>
    <col min="11009" max="11009" width="43" style="10" bestFit="1" customWidth="1"/>
    <col min="11010" max="11010" width="58" style="10" customWidth="1"/>
    <col min="11011" max="11011" width="17.140625" style="10" bestFit="1" customWidth="1"/>
    <col min="11012" max="11012" width="17.28515625" style="10" bestFit="1" customWidth="1"/>
    <col min="11013" max="11014" width="5.85546875" style="10" bestFit="1" customWidth="1"/>
    <col min="11015" max="11015" width="6.42578125" style="10" bestFit="1" customWidth="1"/>
    <col min="11016" max="11016" width="6.28515625" style="10" bestFit="1" customWidth="1"/>
    <col min="11017" max="11017" width="6.42578125" style="10" bestFit="1" customWidth="1"/>
    <col min="11018" max="11018" width="5.85546875" style="10" bestFit="1" customWidth="1"/>
    <col min="11019" max="11019" width="5.7109375" style="10" bestFit="1" customWidth="1"/>
    <col min="11020" max="11020" width="6.5703125" style="10" bestFit="1" customWidth="1"/>
    <col min="11021" max="11021" width="6" style="10" bestFit="1" customWidth="1"/>
    <col min="11022" max="11022" width="6.28515625" style="10" bestFit="1" customWidth="1"/>
    <col min="11023" max="11023" width="6.42578125" style="10" bestFit="1" customWidth="1"/>
    <col min="11024" max="11024" width="6.42578125" style="10" customWidth="1"/>
    <col min="11025" max="11025" width="25" style="10" customWidth="1"/>
    <col min="11026" max="11026" width="46.28515625" style="10" customWidth="1"/>
    <col min="11027" max="11027" width="17.42578125" style="10" customWidth="1"/>
    <col min="11028" max="11028" width="12.5703125" style="10" bestFit="1" customWidth="1"/>
    <col min="11029" max="11029" width="7.7109375" style="10" bestFit="1" customWidth="1"/>
    <col min="11030" max="11030" width="15.85546875" style="10" customWidth="1"/>
    <col min="11031" max="11031" width="13.42578125" style="10" customWidth="1"/>
    <col min="11032" max="11032" width="20.5703125" style="10" customWidth="1"/>
    <col min="11033" max="11264" width="11.42578125" style="10"/>
    <col min="11265" max="11265" width="43" style="10" bestFit="1" customWidth="1"/>
    <col min="11266" max="11266" width="58" style="10" customWidth="1"/>
    <col min="11267" max="11267" width="17.140625" style="10" bestFit="1" customWidth="1"/>
    <col min="11268" max="11268" width="17.28515625" style="10" bestFit="1" customWidth="1"/>
    <col min="11269" max="11270" width="5.85546875" style="10" bestFit="1" customWidth="1"/>
    <col min="11271" max="11271" width="6.42578125" style="10" bestFit="1" customWidth="1"/>
    <col min="11272" max="11272" width="6.28515625" style="10" bestFit="1" customWidth="1"/>
    <col min="11273" max="11273" width="6.42578125" style="10" bestFit="1" customWidth="1"/>
    <col min="11274" max="11274" width="5.85546875" style="10" bestFit="1" customWidth="1"/>
    <col min="11275" max="11275" width="5.7109375" style="10" bestFit="1" customWidth="1"/>
    <col min="11276" max="11276" width="6.5703125" style="10" bestFit="1" customWidth="1"/>
    <col min="11277" max="11277" width="6" style="10" bestFit="1" customWidth="1"/>
    <col min="11278" max="11278" width="6.28515625" style="10" bestFit="1" customWidth="1"/>
    <col min="11279" max="11279" width="6.42578125" style="10" bestFit="1" customWidth="1"/>
    <col min="11280" max="11280" width="6.42578125" style="10" customWidth="1"/>
    <col min="11281" max="11281" width="25" style="10" customWidth="1"/>
    <col min="11282" max="11282" width="46.28515625" style="10" customWidth="1"/>
    <col min="11283" max="11283" width="17.42578125" style="10" customWidth="1"/>
    <col min="11284" max="11284" width="12.5703125" style="10" bestFit="1" customWidth="1"/>
    <col min="11285" max="11285" width="7.7109375" style="10" bestFit="1" customWidth="1"/>
    <col min="11286" max="11286" width="15.85546875" style="10" customWidth="1"/>
    <col min="11287" max="11287" width="13.42578125" style="10" customWidth="1"/>
    <col min="11288" max="11288" width="20.5703125" style="10" customWidth="1"/>
    <col min="11289" max="11520" width="11.42578125" style="10"/>
    <col min="11521" max="11521" width="43" style="10" bestFit="1" customWidth="1"/>
    <col min="11522" max="11522" width="58" style="10" customWidth="1"/>
    <col min="11523" max="11523" width="17.140625" style="10" bestFit="1" customWidth="1"/>
    <col min="11524" max="11524" width="17.28515625" style="10" bestFit="1" customWidth="1"/>
    <col min="11525" max="11526" width="5.85546875" style="10" bestFit="1" customWidth="1"/>
    <col min="11527" max="11527" width="6.42578125" style="10" bestFit="1" customWidth="1"/>
    <col min="11528" max="11528" width="6.28515625" style="10" bestFit="1" customWidth="1"/>
    <col min="11529" max="11529" width="6.42578125" style="10" bestFit="1" customWidth="1"/>
    <col min="11530" max="11530" width="5.85546875" style="10" bestFit="1" customWidth="1"/>
    <col min="11531" max="11531" width="5.7109375" style="10" bestFit="1" customWidth="1"/>
    <col min="11532" max="11532" width="6.5703125" style="10" bestFit="1" customWidth="1"/>
    <col min="11533" max="11533" width="6" style="10" bestFit="1" customWidth="1"/>
    <col min="11534" max="11534" width="6.28515625" style="10" bestFit="1" customWidth="1"/>
    <col min="11535" max="11535" width="6.42578125" style="10" bestFit="1" customWidth="1"/>
    <col min="11536" max="11536" width="6.42578125" style="10" customWidth="1"/>
    <col min="11537" max="11537" width="25" style="10" customWidth="1"/>
    <col min="11538" max="11538" width="46.28515625" style="10" customWidth="1"/>
    <col min="11539" max="11539" width="17.42578125" style="10" customWidth="1"/>
    <col min="11540" max="11540" width="12.5703125" style="10" bestFit="1" customWidth="1"/>
    <col min="11541" max="11541" width="7.7109375" style="10" bestFit="1" customWidth="1"/>
    <col min="11542" max="11542" width="15.85546875" style="10" customWidth="1"/>
    <col min="11543" max="11543" width="13.42578125" style="10" customWidth="1"/>
    <col min="11544" max="11544" width="20.5703125" style="10" customWidth="1"/>
    <col min="11545" max="11776" width="11.42578125" style="10"/>
    <col min="11777" max="11777" width="43" style="10" bestFit="1" customWidth="1"/>
    <col min="11778" max="11778" width="58" style="10" customWidth="1"/>
    <col min="11779" max="11779" width="17.140625" style="10" bestFit="1" customWidth="1"/>
    <col min="11780" max="11780" width="17.28515625" style="10" bestFit="1" customWidth="1"/>
    <col min="11781" max="11782" width="5.85546875" style="10" bestFit="1" customWidth="1"/>
    <col min="11783" max="11783" width="6.42578125" style="10" bestFit="1" customWidth="1"/>
    <col min="11784" max="11784" width="6.28515625" style="10" bestFit="1" customWidth="1"/>
    <col min="11785" max="11785" width="6.42578125" style="10" bestFit="1" customWidth="1"/>
    <col min="11786" max="11786" width="5.85546875" style="10" bestFit="1" customWidth="1"/>
    <col min="11787" max="11787" width="5.7109375" style="10" bestFit="1" customWidth="1"/>
    <col min="11788" max="11788" width="6.5703125" style="10" bestFit="1" customWidth="1"/>
    <col min="11789" max="11789" width="6" style="10" bestFit="1" customWidth="1"/>
    <col min="11790" max="11790" width="6.28515625" style="10" bestFit="1" customWidth="1"/>
    <col min="11791" max="11791" width="6.42578125" style="10" bestFit="1" customWidth="1"/>
    <col min="11792" max="11792" width="6.42578125" style="10" customWidth="1"/>
    <col min="11793" max="11793" width="25" style="10" customWidth="1"/>
    <col min="11794" max="11794" width="46.28515625" style="10" customWidth="1"/>
    <col min="11795" max="11795" width="17.42578125" style="10" customWidth="1"/>
    <col min="11796" max="11796" width="12.5703125" style="10" bestFit="1" customWidth="1"/>
    <col min="11797" max="11797" width="7.7109375" style="10" bestFit="1" customWidth="1"/>
    <col min="11798" max="11798" width="15.85546875" style="10" customWidth="1"/>
    <col min="11799" max="11799" width="13.42578125" style="10" customWidth="1"/>
    <col min="11800" max="11800" width="20.5703125" style="10" customWidth="1"/>
    <col min="11801" max="12032" width="11.42578125" style="10"/>
    <col min="12033" max="12033" width="43" style="10" bestFit="1" customWidth="1"/>
    <col min="12034" max="12034" width="58" style="10" customWidth="1"/>
    <col min="12035" max="12035" width="17.140625" style="10" bestFit="1" customWidth="1"/>
    <col min="12036" max="12036" width="17.28515625" style="10" bestFit="1" customWidth="1"/>
    <col min="12037" max="12038" width="5.85546875" style="10" bestFit="1" customWidth="1"/>
    <col min="12039" max="12039" width="6.42578125" style="10" bestFit="1" customWidth="1"/>
    <col min="12040" max="12040" width="6.28515625" style="10" bestFit="1" customWidth="1"/>
    <col min="12041" max="12041" width="6.42578125" style="10" bestFit="1" customWidth="1"/>
    <col min="12042" max="12042" width="5.85546875" style="10" bestFit="1" customWidth="1"/>
    <col min="12043" max="12043" width="5.7109375" style="10" bestFit="1" customWidth="1"/>
    <col min="12044" max="12044" width="6.5703125" style="10" bestFit="1" customWidth="1"/>
    <col min="12045" max="12045" width="6" style="10" bestFit="1" customWidth="1"/>
    <col min="12046" max="12046" width="6.28515625" style="10" bestFit="1" customWidth="1"/>
    <col min="12047" max="12047" width="6.42578125" style="10" bestFit="1" customWidth="1"/>
    <col min="12048" max="12048" width="6.42578125" style="10" customWidth="1"/>
    <col min="12049" max="12049" width="25" style="10" customWidth="1"/>
    <col min="12050" max="12050" width="46.28515625" style="10" customWidth="1"/>
    <col min="12051" max="12051" width="17.42578125" style="10" customWidth="1"/>
    <col min="12052" max="12052" width="12.5703125" style="10" bestFit="1" customWidth="1"/>
    <col min="12053" max="12053" width="7.7109375" style="10" bestFit="1" customWidth="1"/>
    <col min="12054" max="12054" width="15.85546875" style="10" customWidth="1"/>
    <col min="12055" max="12055" width="13.42578125" style="10" customWidth="1"/>
    <col min="12056" max="12056" width="20.5703125" style="10" customWidth="1"/>
    <col min="12057" max="12288" width="11.42578125" style="10"/>
    <col min="12289" max="12289" width="43" style="10" bestFit="1" customWidth="1"/>
    <col min="12290" max="12290" width="58" style="10" customWidth="1"/>
    <col min="12291" max="12291" width="17.140625" style="10" bestFit="1" customWidth="1"/>
    <col min="12292" max="12292" width="17.28515625" style="10" bestFit="1" customWidth="1"/>
    <col min="12293" max="12294" width="5.85546875" style="10" bestFit="1" customWidth="1"/>
    <col min="12295" max="12295" width="6.42578125" style="10" bestFit="1" customWidth="1"/>
    <col min="12296" max="12296" width="6.28515625" style="10" bestFit="1" customWidth="1"/>
    <col min="12297" max="12297" width="6.42578125" style="10" bestFit="1" customWidth="1"/>
    <col min="12298" max="12298" width="5.85546875" style="10" bestFit="1" customWidth="1"/>
    <col min="12299" max="12299" width="5.7109375" style="10" bestFit="1" customWidth="1"/>
    <col min="12300" max="12300" width="6.5703125" style="10" bestFit="1" customWidth="1"/>
    <col min="12301" max="12301" width="6" style="10" bestFit="1" customWidth="1"/>
    <col min="12302" max="12302" width="6.28515625" style="10" bestFit="1" customWidth="1"/>
    <col min="12303" max="12303" width="6.42578125" style="10" bestFit="1" customWidth="1"/>
    <col min="12304" max="12304" width="6.42578125" style="10" customWidth="1"/>
    <col min="12305" max="12305" width="25" style="10" customWidth="1"/>
    <col min="12306" max="12306" width="46.28515625" style="10" customWidth="1"/>
    <col min="12307" max="12307" width="17.42578125" style="10" customWidth="1"/>
    <col min="12308" max="12308" width="12.5703125" style="10" bestFit="1" customWidth="1"/>
    <col min="12309" max="12309" width="7.7109375" style="10" bestFit="1" customWidth="1"/>
    <col min="12310" max="12310" width="15.85546875" style="10" customWidth="1"/>
    <col min="12311" max="12311" width="13.42578125" style="10" customWidth="1"/>
    <col min="12312" max="12312" width="20.5703125" style="10" customWidth="1"/>
    <col min="12313" max="12544" width="11.42578125" style="10"/>
    <col min="12545" max="12545" width="43" style="10" bestFit="1" customWidth="1"/>
    <col min="12546" max="12546" width="58" style="10" customWidth="1"/>
    <col min="12547" max="12547" width="17.140625" style="10" bestFit="1" customWidth="1"/>
    <col min="12548" max="12548" width="17.28515625" style="10" bestFit="1" customWidth="1"/>
    <col min="12549" max="12550" width="5.85546875" style="10" bestFit="1" customWidth="1"/>
    <col min="12551" max="12551" width="6.42578125" style="10" bestFit="1" customWidth="1"/>
    <col min="12552" max="12552" width="6.28515625" style="10" bestFit="1" customWidth="1"/>
    <col min="12553" max="12553" width="6.42578125" style="10" bestFit="1" customWidth="1"/>
    <col min="12554" max="12554" width="5.85546875" style="10" bestFit="1" customWidth="1"/>
    <col min="12555" max="12555" width="5.7109375" style="10" bestFit="1" customWidth="1"/>
    <col min="12556" max="12556" width="6.5703125" style="10" bestFit="1" customWidth="1"/>
    <col min="12557" max="12557" width="6" style="10" bestFit="1" customWidth="1"/>
    <col min="12558" max="12558" width="6.28515625" style="10" bestFit="1" customWidth="1"/>
    <col min="12559" max="12559" width="6.42578125" style="10" bestFit="1" customWidth="1"/>
    <col min="12560" max="12560" width="6.42578125" style="10" customWidth="1"/>
    <col min="12561" max="12561" width="25" style="10" customWidth="1"/>
    <col min="12562" max="12562" width="46.28515625" style="10" customWidth="1"/>
    <col min="12563" max="12563" width="17.42578125" style="10" customWidth="1"/>
    <col min="12564" max="12564" width="12.5703125" style="10" bestFit="1" customWidth="1"/>
    <col min="12565" max="12565" width="7.7109375" style="10" bestFit="1" customWidth="1"/>
    <col min="12566" max="12566" width="15.85546875" style="10" customWidth="1"/>
    <col min="12567" max="12567" width="13.42578125" style="10" customWidth="1"/>
    <col min="12568" max="12568" width="20.5703125" style="10" customWidth="1"/>
    <col min="12569" max="12800" width="11.42578125" style="10"/>
    <col min="12801" max="12801" width="43" style="10" bestFit="1" customWidth="1"/>
    <col min="12802" max="12802" width="58" style="10" customWidth="1"/>
    <col min="12803" max="12803" width="17.140625" style="10" bestFit="1" customWidth="1"/>
    <col min="12804" max="12804" width="17.28515625" style="10" bestFit="1" customWidth="1"/>
    <col min="12805" max="12806" width="5.85546875" style="10" bestFit="1" customWidth="1"/>
    <col min="12807" max="12807" width="6.42578125" style="10" bestFit="1" customWidth="1"/>
    <col min="12808" max="12808" width="6.28515625" style="10" bestFit="1" customWidth="1"/>
    <col min="12809" max="12809" width="6.42578125" style="10" bestFit="1" customWidth="1"/>
    <col min="12810" max="12810" width="5.85546875" style="10" bestFit="1" customWidth="1"/>
    <col min="12811" max="12811" width="5.7109375" style="10" bestFit="1" customWidth="1"/>
    <col min="12812" max="12812" width="6.5703125" style="10" bestFit="1" customWidth="1"/>
    <col min="12813" max="12813" width="6" style="10" bestFit="1" customWidth="1"/>
    <col min="12814" max="12814" width="6.28515625" style="10" bestFit="1" customWidth="1"/>
    <col min="12815" max="12815" width="6.42578125" style="10" bestFit="1" customWidth="1"/>
    <col min="12816" max="12816" width="6.42578125" style="10" customWidth="1"/>
    <col min="12817" max="12817" width="25" style="10" customWidth="1"/>
    <col min="12818" max="12818" width="46.28515625" style="10" customWidth="1"/>
    <col min="12819" max="12819" width="17.42578125" style="10" customWidth="1"/>
    <col min="12820" max="12820" width="12.5703125" style="10" bestFit="1" customWidth="1"/>
    <col min="12821" max="12821" width="7.7109375" style="10" bestFit="1" customWidth="1"/>
    <col min="12822" max="12822" width="15.85546875" style="10" customWidth="1"/>
    <col min="12823" max="12823" width="13.42578125" style="10" customWidth="1"/>
    <col min="12824" max="12824" width="20.5703125" style="10" customWidth="1"/>
    <col min="12825" max="13056" width="11.42578125" style="10"/>
    <col min="13057" max="13057" width="43" style="10" bestFit="1" customWidth="1"/>
    <col min="13058" max="13058" width="58" style="10" customWidth="1"/>
    <col min="13059" max="13059" width="17.140625" style="10" bestFit="1" customWidth="1"/>
    <col min="13060" max="13060" width="17.28515625" style="10" bestFit="1" customWidth="1"/>
    <col min="13061" max="13062" width="5.85546875" style="10" bestFit="1" customWidth="1"/>
    <col min="13063" max="13063" width="6.42578125" style="10" bestFit="1" customWidth="1"/>
    <col min="13064" max="13064" width="6.28515625" style="10" bestFit="1" customWidth="1"/>
    <col min="13065" max="13065" width="6.42578125" style="10" bestFit="1" customWidth="1"/>
    <col min="13066" max="13066" width="5.85546875" style="10" bestFit="1" customWidth="1"/>
    <col min="13067" max="13067" width="5.7109375" style="10" bestFit="1" customWidth="1"/>
    <col min="13068" max="13068" width="6.5703125" style="10" bestFit="1" customWidth="1"/>
    <col min="13069" max="13069" width="6" style="10" bestFit="1" customWidth="1"/>
    <col min="13070" max="13070" width="6.28515625" style="10" bestFit="1" customWidth="1"/>
    <col min="13071" max="13071" width="6.42578125" style="10" bestFit="1" customWidth="1"/>
    <col min="13072" max="13072" width="6.42578125" style="10" customWidth="1"/>
    <col min="13073" max="13073" width="25" style="10" customWidth="1"/>
    <col min="13074" max="13074" width="46.28515625" style="10" customWidth="1"/>
    <col min="13075" max="13075" width="17.42578125" style="10" customWidth="1"/>
    <col min="13076" max="13076" width="12.5703125" style="10" bestFit="1" customWidth="1"/>
    <col min="13077" max="13077" width="7.7109375" style="10" bestFit="1" customWidth="1"/>
    <col min="13078" max="13078" width="15.85546875" style="10" customWidth="1"/>
    <col min="13079" max="13079" width="13.42578125" style="10" customWidth="1"/>
    <col min="13080" max="13080" width="20.5703125" style="10" customWidth="1"/>
    <col min="13081" max="13312" width="11.42578125" style="10"/>
    <col min="13313" max="13313" width="43" style="10" bestFit="1" customWidth="1"/>
    <col min="13314" max="13314" width="58" style="10" customWidth="1"/>
    <col min="13315" max="13315" width="17.140625" style="10" bestFit="1" customWidth="1"/>
    <col min="13316" max="13316" width="17.28515625" style="10" bestFit="1" customWidth="1"/>
    <col min="13317" max="13318" width="5.85546875" style="10" bestFit="1" customWidth="1"/>
    <col min="13319" max="13319" width="6.42578125" style="10" bestFit="1" customWidth="1"/>
    <col min="13320" max="13320" width="6.28515625" style="10" bestFit="1" customWidth="1"/>
    <col min="13321" max="13321" width="6.42578125" style="10" bestFit="1" customWidth="1"/>
    <col min="13322" max="13322" width="5.85546875" style="10" bestFit="1" customWidth="1"/>
    <col min="13323" max="13323" width="5.7109375" style="10" bestFit="1" customWidth="1"/>
    <col min="13324" max="13324" width="6.5703125" style="10" bestFit="1" customWidth="1"/>
    <col min="13325" max="13325" width="6" style="10" bestFit="1" customWidth="1"/>
    <col min="13326" max="13326" width="6.28515625" style="10" bestFit="1" customWidth="1"/>
    <col min="13327" max="13327" width="6.42578125" style="10" bestFit="1" customWidth="1"/>
    <col min="13328" max="13328" width="6.42578125" style="10" customWidth="1"/>
    <col min="13329" max="13329" width="25" style="10" customWidth="1"/>
    <col min="13330" max="13330" width="46.28515625" style="10" customWidth="1"/>
    <col min="13331" max="13331" width="17.42578125" style="10" customWidth="1"/>
    <col min="13332" max="13332" width="12.5703125" style="10" bestFit="1" customWidth="1"/>
    <col min="13333" max="13333" width="7.7109375" style="10" bestFit="1" customWidth="1"/>
    <col min="13334" max="13334" width="15.85546875" style="10" customWidth="1"/>
    <col min="13335" max="13335" width="13.42578125" style="10" customWidth="1"/>
    <col min="13336" max="13336" width="20.5703125" style="10" customWidth="1"/>
    <col min="13337" max="13568" width="11.42578125" style="10"/>
    <col min="13569" max="13569" width="43" style="10" bestFit="1" customWidth="1"/>
    <col min="13570" max="13570" width="58" style="10" customWidth="1"/>
    <col min="13571" max="13571" width="17.140625" style="10" bestFit="1" customWidth="1"/>
    <col min="13572" max="13572" width="17.28515625" style="10" bestFit="1" customWidth="1"/>
    <col min="13573" max="13574" width="5.85546875" style="10" bestFit="1" customWidth="1"/>
    <col min="13575" max="13575" width="6.42578125" style="10" bestFit="1" customWidth="1"/>
    <col min="13576" max="13576" width="6.28515625" style="10" bestFit="1" customWidth="1"/>
    <col min="13577" max="13577" width="6.42578125" style="10" bestFit="1" customWidth="1"/>
    <col min="13578" max="13578" width="5.85546875" style="10" bestFit="1" customWidth="1"/>
    <col min="13579" max="13579" width="5.7109375" style="10" bestFit="1" customWidth="1"/>
    <col min="13580" max="13580" width="6.5703125" style="10" bestFit="1" customWidth="1"/>
    <col min="13581" max="13581" width="6" style="10" bestFit="1" customWidth="1"/>
    <col min="13582" max="13582" width="6.28515625" style="10" bestFit="1" customWidth="1"/>
    <col min="13583" max="13583" width="6.42578125" style="10" bestFit="1" customWidth="1"/>
    <col min="13584" max="13584" width="6.42578125" style="10" customWidth="1"/>
    <col min="13585" max="13585" width="25" style="10" customWidth="1"/>
    <col min="13586" max="13586" width="46.28515625" style="10" customWidth="1"/>
    <col min="13587" max="13587" width="17.42578125" style="10" customWidth="1"/>
    <col min="13588" max="13588" width="12.5703125" style="10" bestFit="1" customWidth="1"/>
    <col min="13589" max="13589" width="7.7109375" style="10" bestFit="1" customWidth="1"/>
    <col min="13590" max="13590" width="15.85546875" style="10" customWidth="1"/>
    <col min="13591" max="13591" width="13.42578125" style="10" customWidth="1"/>
    <col min="13592" max="13592" width="20.5703125" style="10" customWidth="1"/>
    <col min="13593" max="13824" width="11.42578125" style="10"/>
    <col min="13825" max="13825" width="43" style="10" bestFit="1" customWidth="1"/>
    <col min="13826" max="13826" width="58" style="10" customWidth="1"/>
    <col min="13827" max="13827" width="17.140625" style="10" bestFit="1" customWidth="1"/>
    <col min="13828" max="13828" width="17.28515625" style="10" bestFit="1" customWidth="1"/>
    <col min="13829" max="13830" width="5.85546875" style="10" bestFit="1" customWidth="1"/>
    <col min="13831" max="13831" width="6.42578125" style="10" bestFit="1" customWidth="1"/>
    <col min="13832" max="13832" width="6.28515625" style="10" bestFit="1" customWidth="1"/>
    <col min="13833" max="13833" width="6.42578125" style="10" bestFit="1" customWidth="1"/>
    <col min="13834" max="13834" width="5.85546875" style="10" bestFit="1" customWidth="1"/>
    <col min="13835" max="13835" width="5.7109375" style="10" bestFit="1" customWidth="1"/>
    <col min="13836" max="13836" width="6.5703125" style="10" bestFit="1" customWidth="1"/>
    <col min="13837" max="13837" width="6" style="10" bestFit="1" customWidth="1"/>
    <col min="13838" max="13838" width="6.28515625" style="10" bestFit="1" customWidth="1"/>
    <col min="13839" max="13839" width="6.42578125" style="10" bestFit="1" customWidth="1"/>
    <col min="13840" max="13840" width="6.42578125" style="10" customWidth="1"/>
    <col min="13841" max="13841" width="25" style="10" customWidth="1"/>
    <col min="13842" max="13842" width="46.28515625" style="10" customWidth="1"/>
    <col min="13843" max="13843" width="17.42578125" style="10" customWidth="1"/>
    <col min="13844" max="13844" width="12.5703125" style="10" bestFit="1" customWidth="1"/>
    <col min="13845" max="13845" width="7.7109375" style="10" bestFit="1" customWidth="1"/>
    <col min="13846" max="13846" width="15.85546875" style="10" customWidth="1"/>
    <col min="13847" max="13847" width="13.42578125" style="10" customWidth="1"/>
    <col min="13848" max="13848" width="20.5703125" style="10" customWidth="1"/>
    <col min="13849" max="14080" width="11.42578125" style="10"/>
    <col min="14081" max="14081" width="43" style="10" bestFit="1" customWidth="1"/>
    <col min="14082" max="14082" width="58" style="10" customWidth="1"/>
    <col min="14083" max="14083" width="17.140625" style="10" bestFit="1" customWidth="1"/>
    <col min="14084" max="14084" width="17.28515625" style="10" bestFit="1" customWidth="1"/>
    <col min="14085" max="14086" width="5.85546875" style="10" bestFit="1" customWidth="1"/>
    <col min="14087" max="14087" width="6.42578125" style="10" bestFit="1" customWidth="1"/>
    <col min="14088" max="14088" width="6.28515625" style="10" bestFit="1" customWidth="1"/>
    <col min="14089" max="14089" width="6.42578125" style="10" bestFit="1" customWidth="1"/>
    <col min="14090" max="14090" width="5.85546875" style="10" bestFit="1" customWidth="1"/>
    <col min="14091" max="14091" width="5.7109375" style="10" bestFit="1" customWidth="1"/>
    <col min="14092" max="14092" width="6.5703125" style="10" bestFit="1" customWidth="1"/>
    <col min="14093" max="14093" width="6" style="10" bestFit="1" customWidth="1"/>
    <col min="14094" max="14094" width="6.28515625" style="10" bestFit="1" customWidth="1"/>
    <col min="14095" max="14095" width="6.42578125" style="10" bestFit="1" customWidth="1"/>
    <col min="14096" max="14096" width="6.42578125" style="10" customWidth="1"/>
    <col min="14097" max="14097" width="25" style="10" customWidth="1"/>
    <col min="14098" max="14098" width="46.28515625" style="10" customWidth="1"/>
    <col min="14099" max="14099" width="17.42578125" style="10" customWidth="1"/>
    <col min="14100" max="14100" width="12.5703125" style="10" bestFit="1" customWidth="1"/>
    <col min="14101" max="14101" width="7.7109375" style="10" bestFit="1" customWidth="1"/>
    <col min="14102" max="14102" width="15.85546875" style="10" customWidth="1"/>
    <col min="14103" max="14103" width="13.42578125" style="10" customWidth="1"/>
    <col min="14104" max="14104" width="20.5703125" style="10" customWidth="1"/>
    <col min="14105" max="14336" width="11.42578125" style="10"/>
    <col min="14337" max="14337" width="43" style="10" bestFit="1" customWidth="1"/>
    <col min="14338" max="14338" width="58" style="10" customWidth="1"/>
    <col min="14339" max="14339" width="17.140625" style="10" bestFit="1" customWidth="1"/>
    <col min="14340" max="14340" width="17.28515625" style="10" bestFit="1" customWidth="1"/>
    <col min="14341" max="14342" width="5.85546875" style="10" bestFit="1" customWidth="1"/>
    <col min="14343" max="14343" width="6.42578125" style="10" bestFit="1" customWidth="1"/>
    <col min="14344" max="14344" width="6.28515625" style="10" bestFit="1" customWidth="1"/>
    <col min="14345" max="14345" width="6.42578125" style="10" bestFit="1" customWidth="1"/>
    <col min="14346" max="14346" width="5.85546875" style="10" bestFit="1" customWidth="1"/>
    <col min="14347" max="14347" width="5.7109375" style="10" bestFit="1" customWidth="1"/>
    <col min="14348" max="14348" width="6.5703125" style="10" bestFit="1" customWidth="1"/>
    <col min="14349" max="14349" width="6" style="10" bestFit="1" customWidth="1"/>
    <col min="14350" max="14350" width="6.28515625" style="10" bestFit="1" customWidth="1"/>
    <col min="14351" max="14351" width="6.42578125" style="10" bestFit="1" customWidth="1"/>
    <col min="14352" max="14352" width="6.42578125" style="10" customWidth="1"/>
    <col min="14353" max="14353" width="25" style="10" customWidth="1"/>
    <col min="14354" max="14354" width="46.28515625" style="10" customWidth="1"/>
    <col min="14355" max="14355" width="17.42578125" style="10" customWidth="1"/>
    <col min="14356" max="14356" width="12.5703125" style="10" bestFit="1" customWidth="1"/>
    <col min="14357" max="14357" width="7.7109375" style="10" bestFit="1" customWidth="1"/>
    <col min="14358" max="14358" width="15.85546875" style="10" customWidth="1"/>
    <col min="14359" max="14359" width="13.42578125" style="10" customWidth="1"/>
    <col min="14360" max="14360" width="20.5703125" style="10" customWidth="1"/>
    <col min="14361" max="14592" width="11.42578125" style="10"/>
    <col min="14593" max="14593" width="43" style="10" bestFit="1" customWidth="1"/>
    <col min="14594" max="14594" width="58" style="10" customWidth="1"/>
    <col min="14595" max="14595" width="17.140625" style="10" bestFit="1" customWidth="1"/>
    <col min="14596" max="14596" width="17.28515625" style="10" bestFit="1" customWidth="1"/>
    <col min="14597" max="14598" width="5.85546875" style="10" bestFit="1" customWidth="1"/>
    <col min="14599" max="14599" width="6.42578125" style="10" bestFit="1" customWidth="1"/>
    <col min="14600" max="14600" width="6.28515625" style="10" bestFit="1" customWidth="1"/>
    <col min="14601" max="14601" width="6.42578125" style="10" bestFit="1" customWidth="1"/>
    <col min="14602" max="14602" width="5.85546875" style="10" bestFit="1" customWidth="1"/>
    <col min="14603" max="14603" width="5.7109375" style="10" bestFit="1" customWidth="1"/>
    <col min="14604" max="14604" width="6.5703125" style="10" bestFit="1" customWidth="1"/>
    <col min="14605" max="14605" width="6" style="10" bestFit="1" customWidth="1"/>
    <col min="14606" max="14606" width="6.28515625" style="10" bestFit="1" customWidth="1"/>
    <col min="14607" max="14607" width="6.42578125" style="10" bestFit="1" customWidth="1"/>
    <col min="14608" max="14608" width="6.42578125" style="10" customWidth="1"/>
    <col min="14609" max="14609" width="25" style="10" customWidth="1"/>
    <col min="14610" max="14610" width="46.28515625" style="10" customWidth="1"/>
    <col min="14611" max="14611" width="17.42578125" style="10" customWidth="1"/>
    <col min="14612" max="14612" width="12.5703125" style="10" bestFit="1" customWidth="1"/>
    <col min="14613" max="14613" width="7.7109375" style="10" bestFit="1" customWidth="1"/>
    <col min="14614" max="14614" width="15.85546875" style="10" customWidth="1"/>
    <col min="14615" max="14615" width="13.42578125" style="10" customWidth="1"/>
    <col min="14616" max="14616" width="20.5703125" style="10" customWidth="1"/>
    <col min="14617" max="14848" width="11.42578125" style="10"/>
    <col min="14849" max="14849" width="43" style="10" bestFit="1" customWidth="1"/>
    <col min="14850" max="14850" width="58" style="10" customWidth="1"/>
    <col min="14851" max="14851" width="17.140625" style="10" bestFit="1" customWidth="1"/>
    <col min="14852" max="14852" width="17.28515625" style="10" bestFit="1" customWidth="1"/>
    <col min="14853" max="14854" width="5.85546875" style="10" bestFit="1" customWidth="1"/>
    <col min="14855" max="14855" width="6.42578125" style="10" bestFit="1" customWidth="1"/>
    <col min="14856" max="14856" width="6.28515625" style="10" bestFit="1" customWidth="1"/>
    <col min="14857" max="14857" width="6.42578125" style="10" bestFit="1" customWidth="1"/>
    <col min="14858" max="14858" width="5.85546875" style="10" bestFit="1" customWidth="1"/>
    <col min="14859" max="14859" width="5.7109375" style="10" bestFit="1" customWidth="1"/>
    <col min="14860" max="14860" width="6.5703125" style="10" bestFit="1" customWidth="1"/>
    <col min="14861" max="14861" width="6" style="10" bestFit="1" customWidth="1"/>
    <col min="14862" max="14862" width="6.28515625" style="10" bestFit="1" customWidth="1"/>
    <col min="14863" max="14863" width="6.42578125" style="10" bestFit="1" customWidth="1"/>
    <col min="14864" max="14864" width="6.42578125" style="10" customWidth="1"/>
    <col min="14865" max="14865" width="25" style="10" customWidth="1"/>
    <col min="14866" max="14866" width="46.28515625" style="10" customWidth="1"/>
    <col min="14867" max="14867" width="17.42578125" style="10" customWidth="1"/>
    <col min="14868" max="14868" width="12.5703125" style="10" bestFit="1" customWidth="1"/>
    <col min="14869" max="14869" width="7.7109375" style="10" bestFit="1" customWidth="1"/>
    <col min="14870" max="14870" width="15.85546875" style="10" customWidth="1"/>
    <col min="14871" max="14871" width="13.42578125" style="10" customWidth="1"/>
    <col min="14872" max="14872" width="20.5703125" style="10" customWidth="1"/>
    <col min="14873" max="15104" width="11.42578125" style="10"/>
    <col min="15105" max="15105" width="43" style="10" bestFit="1" customWidth="1"/>
    <col min="15106" max="15106" width="58" style="10" customWidth="1"/>
    <col min="15107" max="15107" width="17.140625" style="10" bestFit="1" customWidth="1"/>
    <col min="15108" max="15108" width="17.28515625" style="10" bestFit="1" customWidth="1"/>
    <col min="15109" max="15110" width="5.85546875" style="10" bestFit="1" customWidth="1"/>
    <col min="15111" max="15111" width="6.42578125" style="10" bestFit="1" customWidth="1"/>
    <col min="15112" max="15112" width="6.28515625" style="10" bestFit="1" customWidth="1"/>
    <col min="15113" max="15113" width="6.42578125" style="10" bestFit="1" customWidth="1"/>
    <col min="15114" max="15114" width="5.85546875" style="10" bestFit="1" customWidth="1"/>
    <col min="15115" max="15115" width="5.7109375" style="10" bestFit="1" customWidth="1"/>
    <col min="15116" max="15116" width="6.5703125" style="10" bestFit="1" customWidth="1"/>
    <col min="15117" max="15117" width="6" style="10" bestFit="1" customWidth="1"/>
    <col min="15118" max="15118" width="6.28515625" style="10" bestFit="1" customWidth="1"/>
    <col min="15119" max="15119" width="6.42578125" style="10" bestFit="1" customWidth="1"/>
    <col min="15120" max="15120" width="6.42578125" style="10" customWidth="1"/>
    <col min="15121" max="15121" width="25" style="10" customWidth="1"/>
    <col min="15122" max="15122" width="46.28515625" style="10" customWidth="1"/>
    <col min="15123" max="15123" width="17.42578125" style="10" customWidth="1"/>
    <col min="15124" max="15124" width="12.5703125" style="10" bestFit="1" customWidth="1"/>
    <col min="15125" max="15125" width="7.7109375" style="10" bestFit="1" customWidth="1"/>
    <col min="15126" max="15126" width="15.85546875" style="10" customWidth="1"/>
    <col min="15127" max="15127" width="13.42578125" style="10" customWidth="1"/>
    <col min="15128" max="15128" width="20.5703125" style="10" customWidth="1"/>
    <col min="15129" max="15360" width="11.42578125" style="10"/>
    <col min="15361" max="15361" width="43" style="10" bestFit="1" customWidth="1"/>
    <col min="15362" max="15362" width="58" style="10" customWidth="1"/>
    <col min="15363" max="15363" width="17.140625" style="10" bestFit="1" customWidth="1"/>
    <col min="15364" max="15364" width="17.28515625" style="10" bestFit="1" customWidth="1"/>
    <col min="15365" max="15366" width="5.85546875" style="10" bestFit="1" customWidth="1"/>
    <col min="15367" max="15367" width="6.42578125" style="10" bestFit="1" customWidth="1"/>
    <col min="15368" max="15368" width="6.28515625" style="10" bestFit="1" customWidth="1"/>
    <col min="15369" max="15369" width="6.42578125" style="10" bestFit="1" customWidth="1"/>
    <col min="15370" max="15370" width="5.85546875" style="10" bestFit="1" customWidth="1"/>
    <col min="15371" max="15371" width="5.7109375" style="10" bestFit="1" customWidth="1"/>
    <col min="15372" max="15372" width="6.5703125" style="10" bestFit="1" customWidth="1"/>
    <col min="15373" max="15373" width="6" style="10" bestFit="1" customWidth="1"/>
    <col min="15374" max="15374" width="6.28515625" style="10" bestFit="1" customWidth="1"/>
    <col min="15375" max="15375" width="6.42578125" style="10" bestFit="1" customWidth="1"/>
    <col min="15376" max="15376" width="6.42578125" style="10" customWidth="1"/>
    <col min="15377" max="15377" width="25" style="10" customWidth="1"/>
    <col min="15378" max="15378" width="46.28515625" style="10" customWidth="1"/>
    <col min="15379" max="15379" width="17.42578125" style="10" customWidth="1"/>
    <col min="15380" max="15380" width="12.5703125" style="10" bestFit="1" customWidth="1"/>
    <col min="15381" max="15381" width="7.7109375" style="10" bestFit="1" customWidth="1"/>
    <col min="15382" max="15382" width="15.85546875" style="10" customWidth="1"/>
    <col min="15383" max="15383" width="13.42578125" style="10" customWidth="1"/>
    <col min="15384" max="15384" width="20.5703125" style="10" customWidth="1"/>
    <col min="15385" max="15616" width="11.42578125" style="10"/>
    <col min="15617" max="15617" width="43" style="10" bestFit="1" customWidth="1"/>
    <col min="15618" max="15618" width="58" style="10" customWidth="1"/>
    <col min="15619" max="15619" width="17.140625" style="10" bestFit="1" customWidth="1"/>
    <col min="15620" max="15620" width="17.28515625" style="10" bestFit="1" customWidth="1"/>
    <col min="15621" max="15622" width="5.85546875" style="10" bestFit="1" customWidth="1"/>
    <col min="15623" max="15623" width="6.42578125" style="10" bestFit="1" customWidth="1"/>
    <col min="15624" max="15624" width="6.28515625" style="10" bestFit="1" customWidth="1"/>
    <col min="15625" max="15625" width="6.42578125" style="10" bestFit="1" customWidth="1"/>
    <col min="15626" max="15626" width="5.85546875" style="10" bestFit="1" customWidth="1"/>
    <col min="15627" max="15627" width="5.7109375" style="10" bestFit="1" customWidth="1"/>
    <col min="15628" max="15628" width="6.5703125" style="10" bestFit="1" customWidth="1"/>
    <col min="15629" max="15629" width="6" style="10" bestFit="1" customWidth="1"/>
    <col min="15630" max="15630" width="6.28515625" style="10" bestFit="1" customWidth="1"/>
    <col min="15631" max="15631" width="6.42578125" style="10" bestFit="1" customWidth="1"/>
    <col min="15632" max="15632" width="6.42578125" style="10" customWidth="1"/>
    <col min="15633" max="15633" width="25" style="10" customWidth="1"/>
    <col min="15634" max="15634" width="46.28515625" style="10" customWidth="1"/>
    <col min="15635" max="15635" width="17.42578125" style="10" customWidth="1"/>
    <col min="15636" max="15636" width="12.5703125" style="10" bestFit="1" customWidth="1"/>
    <col min="15637" max="15637" width="7.7109375" style="10" bestFit="1" customWidth="1"/>
    <col min="15638" max="15638" width="15.85546875" style="10" customWidth="1"/>
    <col min="15639" max="15639" width="13.42578125" style="10" customWidth="1"/>
    <col min="15640" max="15640" width="20.5703125" style="10" customWidth="1"/>
    <col min="15641" max="15872" width="11.42578125" style="10"/>
    <col min="15873" max="15873" width="43" style="10" bestFit="1" customWidth="1"/>
    <col min="15874" max="15874" width="58" style="10" customWidth="1"/>
    <col min="15875" max="15875" width="17.140625" style="10" bestFit="1" customWidth="1"/>
    <col min="15876" max="15876" width="17.28515625" style="10" bestFit="1" customWidth="1"/>
    <col min="15877" max="15878" width="5.85546875" style="10" bestFit="1" customWidth="1"/>
    <col min="15879" max="15879" width="6.42578125" style="10" bestFit="1" customWidth="1"/>
    <col min="15880" max="15880" width="6.28515625" style="10" bestFit="1" customWidth="1"/>
    <col min="15881" max="15881" width="6.42578125" style="10" bestFit="1" customWidth="1"/>
    <col min="15882" max="15882" width="5.85546875" style="10" bestFit="1" customWidth="1"/>
    <col min="15883" max="15883" width="5.7109375" style="10" bestFit="1" customWidth="1"/>
    <col min="15884" max="15884" width="6.5703125" style="10" bestFit="1" customWidth="1"/>
    <col min="15885" max="15885" width="6" style="10" bestFit="1" customWidth="1"/>
    <col min="15886" max="15886" width="6.28515625" style="10" bestFit="1" customWidth="1"/>
    <col min="15887" max="15887" width="6.42578125" style="10" bestFit="1" customWidth="1"/>
    <col min="15888" max="15888" width="6.42578125" style="10" customWidth="1"/>
    <col min="15889" max="15889" width="25" style="10" customWidth="1"/>
    <col min="15890" max="15890" width="46.28515625" style="10" customWidth="1"/>
    <col min="15891" max="15891" width="17.42578125" style="10" customWidth="1"/>
    <col min="15892" max="15892" width="12.5703125" style="10" bestFit="1" customWidth="1"/>
    <col min="15893" max="15893" width="7.7109375" style="10" bestFit="1" customWidth="1"/>
    <col min="15894" max="15894" width="15.85546875" style="10" customWidth="1"/>
    <col min="15895" max="15895" width="13.42578125" style="10" customWidth="1"/>
    <col min="15896" max="15896" width="20.5703125" style="10" customWidth="1"/>
    <col min="15897" max="16128" width="11.42578125" style="10"/>
    <col min="16129" max="16129" width="43" style="10" bestFit="1" customWidth="1"/>
    <col min="16130" max="16130" width="58" style="10" customWidth="1"/>
    <col min="16131" max="16131" width="17.140625" style="10" bestFit="1" customWidth="1"/>
    <col min="16132" max="16132" width="17.28515625" style="10" bestFit="1" customWidth="1"/>
    <col min="16133" max="16134" width="5.85546875" style="10" bestFit="1" customWidth="1"/>
    <col min="16135" max="16135" width="6.42578125" style="10" bestFit="1" customWidth="1"/>
    <col min="16136" max="16136" width="6.28515625" style="10" bestFit="1" customWidth="1"/>
    <col min="16137" max="16137" width="6.42578125" style="10" bestFit="1" customWidth="1"/>
    <col min="16138" max="16138" width="5.85546875" style="10" bestFit="1" customWidth="1"/>
    <col min="16139" max="16139" width="5.7109375" style="10" bestFit="1" customWidth="1"/>
    <col min="16140" max="16140" width="6.5703125" style="10" bestFit="1" customWidth="1"/>
    <col min="16141" max="16141" width="6" style="10" bestFit="1" customWidth="1"/>
    <col min="16142" max="16142" width="6.28515625" style="10" bestFit="1" customWidth="1"/>
    <col min="16143" max="16143" width="6.42578125" style="10" bestFit="1" customWidth="1"/>
    <col min="16144" max="16144" width="6.42578125" style="10" customWidth="1"/>
    <col min="16145" max="16145" width="25" style="10" customWidth="1"/>
    <col min="16146" max="16146" width="46.28515625" style="10" customWidth="1"/>
    <col min="16147" max="16147" width="17.42578125" style="10" customWidth="1"/>
    <col min="16148" max="16148" width="12.5703125" style="10" bestFit="1" customWidth="1"/>
    <col min="16149" max="16149" width="7.7109375" style="10" bestFit="1" customWidth="1"/>
    <col min="16150" max="16150" width="15.85546875" style="10" customWidth="1"/>
    <col min="16151" max="16151" width="13.42578125" style="10" customWidth="1"/>
    <col min="16152" max="16152" width="20.5703125" style="10" customWidth="1"/>
    <col min="16153" max="16384" width="11.42578125" style="10"/>
  </cols>
  <sheetData>
    <row r="1" spans="1:24" s="1" customFormat="1" ht="28.5" customHeight="1" thickBot="1" x14ac:dyDescent="0.25">
      <c r="A1" s="92" t="s">
        <v>95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4"/>
    </row>
    <row r="2" spans="1:24" s="1" customFormat="1" ht="12.75" customHeight="1" thickBot="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34"/>
      <c r="Q2" s="34"/>
      <c r="R2" s="34"/>
      <c r="S2" s="34"/>
      <c r="T2" s="34"/>
      <c r="U2" s="34"/>
      <c r="V2" s="34"/>
      <c r="W2" s="34"/>
      <c r="X2" s="34"/>
    </row>
    <row r="3" spans="1:24" s="1" customFormat="1" ht="28.5" customHeight="1" thickBot="1" x14ac:dyDescent="0.25">
      <c r="A3" s="3" t="s">
        <v>0</v>
      </c>
      <c r="B3" s="95" t="str">
        <f>'[2]ANEXO 1(PAS)'!B3:D3</f>
        <v xml:space="preserve">Coordinación Seccional de Calidad </v>
      </c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6"/>
      <c r="S3" s="97"/>
      <c r="T3" s="97"/>
      <c r="U3" s="97"/>
      <c r="V3" s="97"/>
      <c r="W3" s="97"/>
      <c r="X3" s="98"/>
    </row>
    <row r="4" spans="1:24" s="1" customFormat="1" ht="28.5" customHeight="1" thickBot="1" x14ac:dyDescent="0.25">
      <c r="A4" s="3" t="s">
        <v>1</v>
      </c>
      <c r="B4" s="95" t="str">
        <f>'[2]ANEXO 1(PAS)'!B4:D4</f>
        <v>Gloria Amparo Sánchez Maldonado</v>
      </c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95"/>
      <c r="Q4" s="95"/>
      <c r="R4" s="96"/>
      <c r="S4" s="99"/>
      <c r="T4" s="99"/>
      <c r="U4" s="99"/>
      <c r="V4" s="99"/>
      <c r="W4" s="99"/>
      <c r="X4" s="100"/>
    </row>
    <row r="5" spans="1:24" s="1" customFormat="1" ht="28.5" customHeight="1" thickBot="1" x14ac:dyDescent="0.25">
      <c r="A5" s="3" t="s">
        <v>2</v>
      </c>
      <c r="B5" s="103">
        <v>43648</v>
      </c>
      <c r="C5" s="95"/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  <c r="P5" s="95"/>
      <c r="Q5" s="95"/>
      <c r="R5" s="96"/>
      <c r="S5" s="99"/>
      <c r="T5" s="99"/>
      <c r="U5" s="99"/>
      <c r="V5" s="99"/>
      <c r="W5" s="99"/>
      <c r="X5" s="100"/>
    </row>
    <row r="6" spans="1:24" s="1" customFormat="1" ht="28.5" customHeight="1" thickBot="1" x14ac:dyDescent="0.25">
      <c r="A6" s="3" t="s">
        <v>3</v>
      </c>
      <c r="B6" s="104" t="str">
        <f>'[2]ANEXO 1(PAS)'!B6</f>
        <v>Administrativo</v>
      </c>
      <c r="C6" s="105"/>
      <c r="D6" s="105"/>
      <c r="E6" s="105"/>
      <c r="F6" s="105"/>
      <c r="G6" s="105"/>
      <c r="H6" s="106"/>
      <c r="I6" s="107" t="s">
        <v>4</v>
      </c>
      <c r="J6" s="108"/>
      <c r="K6" s="108"/>
      <c r="L6" s="108"/>
      <c r="M6" s="108"/>
      <c r="N6" s="109"/>
      <c r="O6" s="110" t="s">
        <v>53</v>
      </c>
      <c r="P6" s="111"/>
      <c r="Q6" s="111"/>
      <c r="R6" s="112"/>
      <c r="S6" s="99"/>
      <c r="T6" s="99"/>
      <c r="U6" s="99"/>
      <c r="V6" s="99"/>
      <c r="W6" s="99"/>
      <c r="X6" s="100"/>
    </row>
    <row r="7" spans="1:24" s="1" customFormat="1" ht="27" customHeight="1" thickBot="1" x14ac:dyDescent="0.25">
      <c r="A7" s="3" t="s">
        <v>5</v>
      </c>
      <c r="B7" s="95" t="str">
        <f>'[2]ANEXO 1(PAS)'!B8:H8</f>
        <v>Ampliación del Sistema de Gestión de la Calidad</v>
      </c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5"/>
      <c r="Q7" s="95"/>
      <c r="R7" s="96"/>
      <c r="S7" s="101"/>
      <c r="T7" s="101"/>
      <c r="U7" s="101"/>
      <c r="V7" s="101"/>
      <c r="W7" s="101"/>
      <c r="X7" s="102"/>
    </row>
    <row r="8" spans="1:24" s="1" customFormat="1" ht="23.25" customHeight="1" x14ac:dyDescent="0.2">
      <c r="A8" s="118" t="s">
        <v>6</v>
      </c>
      <c r="B8" s="120" t="s">
        <v>7</v>
      </c>
      <c r="C8" s="121"/>
      <c r="D8" s="122"/>
      <c r="E8" s="123" t="s">
        <v>54</v>
      </c>
      <c r="F8" s="124"/>
      <c r="G8" s="124"/>
      <c r="H8" s="124"/>
      <c r="I8" s="124"/>
      <c r="J8" s="124"/>
      <c r="K8" s="124"/>
      <c r="L8" s="124"/>
      <c r="M8" s="124"/>
      <c r="N8" s="124"/>
      <c r="O8" s="124"/>
      <c r="P8" s="125"/>
      <c r="Q8" s="120" t="s">
        <v>9</v>
      </c>
      <c r="R8" s="130"/>
      <c r="S8" s="124"/>
      <c r="T8" s="124"/>
      <c r="U8" s="124"/>
      <c r="V8" s="124"/>
      <c r="W8" s="125"/>
      <c r="X8" s="113" t="s">
        <v>10</v>
      </c>
    </row>
    <row r="9" spans="1:24" ht="45" customHeight="1" x14ac:dyDescent="0.2">
      <c r="A9" s="119"/>
      <c r="B9" s="36" t="s">
        <v>11</v>
      </c>
      <c r="C9" s="4" t="s">
        <v>36</v>
      </c>
      <c r="D9" s="5" t="s">
        <v>12</v>
      </c>
      <c r="E9" s="6" t="s">
        <v>13</v>
      </c>
      <c r="F9" s="39" t="s">
        <v>14</v>
      </c>
      <c r="G9" s="39" t="s">
        <v>15</v>
      </c>
      <c r="H9" s="39" t="s">
        <v>16</v>
      </c>
      <c r="I9" s="7" t="s">
        <v>17</v>
      </c>
      <c r="J9" s="39" t="s">
        <v>18</v>
      </c>
      <c r="K9" s="39" t="s">
        <v>19</v>
      </c>
      <c r="L9" s="39" t="s">
        <v>20</v>
      </c>
      <c r="M9" s="7" t="s">
        <v>21</v>
      </c>
      <c r="N9" s="39" t="s">
        <v>22</v>
      </c>
      <c r="O9" s="39" t="s">
        <v>23</v>
      </c>
      <c r="P9" s="40" t="s">
        <v>24</v>
      </c>
      <c r="Q9" s="36" t="s">
        <v>25</v>
      </c>
      <c r="R9" s="37" t="s">
        <v>26</v>
      </c>
      <c r="S9" s="37" t="s">
        <v>27</v>
      </c>
      <c r="T9" s="37" t="s">
        <v>28</v>
      </c>
      <c r="U9" s="37" t="s">
        <v>92</v>
      </c>
      <c r="V9" s="37" t="s">
        <v>29</v>
      </c>
      <c r="W9" s="38" t="s">
        <v>30</v>
      </c>
      <c r="X9" s="114" t="s">
        <v>31</v>
      </c>
    </row>
    <row r="10" spans="1:24" ht="74.25" customHeight="1" x14ac:dyDescent="0.2">
      <c r="A10" s="115" t="s">
        <v>96</v>
      </c>
      <c r="B10" s="81" t="s">
        <v>97</v>
      </c>
      <c r="C10" s="116"/>
      <c r="D10" s="85" t="s">
        <v>100</v>
      </c>
      <c r="E10" s="89" t="s">
        <v>88</v>
      </c>
      <c r="F10" s="89" t="s">
        <v>88</v>
      </c>
      <c r="G10" s="89" t="s">
        <v>88</v>
      </c>
      <c r="H10" s="89" t="s">
        <v>88</v>
      </c>
      <c r="I10" s="89" t="s">
        <v>88</v>
      </c>
      <c r="J10" s="89" t="s">
        <v>88</v>
      </c>
      <c r="K10" s="89" t="s">
        <v>88</v>
      </c>
      <c r="L10" s="89" t="s">
        <v>88</v>
      </c>
      <c r="M10" s="89" t="s">
        <v>88</v>
      </c>
      <c r="N10" s="89" t="s">
        <v>88</v>
      </c>
      <c r="O10" s="89" t="s">
        <v>88</v>
      </c>
      <c r="P10" s="89" t="s">
        <v>88</v>
      </c>
      <c r="Q10" s="29" t="s">
        <v>55</v>
      </c>
      <c r="R10" s="29" t="s">
        <v>56</v>
      </c>
      <c r="S10" s="29" t="s">
        <v>57</v>
      </c>
      <c r="T10" s="41">
        <v>0.7</v>
      </c>
      <c r="U10" s="41">
        <v>0.75</v>
      </c>
      <c r="V10" s="43" t="s">
        <v>58</v>
      </c>
      <c r="W10" s="43" t="s">
        <v>52</v>
      </c>
      <c r="X10" s="117"/>
    </row>
    <row r="11" spans="1:24" ht="78" customHeight="1" x14ac:dyDescent="0.2">
      <c r="A11" s="115"/>
      <c r="B11" s="81" t="s">
        <v>103</v>
      </c>
      <c r="C11" s="116"/>
      <c r="D11" s="86" t="s">
        <v>102</v>
      </c>
      <c r="E11" s="89" t="s">
        <v>88</v>
      </c>
      <c r="F11" s="89" t="s">
        <v>88</v>
      </c>
      <c r="G11" s="89" t="s">
        <v>88</v>
      </c>
      <c r="H11" s="11"/>
      <c r="I11" s="11"/>
      <c r="J11" s="11"/>
      <c r="K11" s="11"/>
      <c r="L11" s="11"/>
      <c r="M11" s="11"/>
      <c r="N11" s="11"/>
      <c r="O11" s="11"/>
      <c r="P11" s="11"/>
      <c r="Q11" s="29" t="s">
        <v>59</v>
      </c>
      <c r="R11" s="12" t="s">
        <v>60</v>
      </c>
      <c r="S11" s="29" t="s">
        <v>61</v>
      </c>
      <c r="T11" s="41">
        <v>0.2</v>
      </c>
      <c r="U11" s="41">
        <v>0.6</v>
      </c>
      <c r="V11" s="43" t="s">
        <v>58</v>
      </c>
      <c r="W11" s="43" t="s">
        <v>52</v>
      </c>
      <c r="X11" s="117"/>
    </row>
    <row r="12" spans="1:24" ht="64.5" customHeight="1" x14ac:dyDescent="0.2">
      <c r="A12" s="115"/>
      <c r="B12" s="81" t="s">
        <v>98</v>
      </c>
      <c r="C12" s="116"/>
      <c r="D12" s="131" t="s">
        <v>101</v>
      </c>
      <c r="E12" s="89" t="s">
        <v>88</v>
      </c>
      <c r="F12" s="89" t="s">
        <v>88</v>
      </c>
      <c r="G12" s="89" t="s">
        <v>88</v>
      </c>
      <c r="H12" s="89" t="s">
        <v>88</v>
      </c>
      <c r="I12" s="89" t="s">
        <v>88</v>
      </c>
      <c r="J12" s="89" t="s">
        <v>88</v>
      </c>
      <c r="K12" s="89" t="s">
        <v>88</v>
      </c>
      <c r="L12" s="89" t="s">
        <v>88</v>
      </c>
      <c r="M12" s="89" t="s">
        <v>88</v>
      </c>
      <c r="N12" s="89" t="s">
        <v>88</v>
      </c>
      <c r="O12" s="89" t="s">
        <v>88</v>
      </c>
      <c r="P12" s="89" t="s">
        <v>88</v>
      </c>
      <c r="Q12" s="29" t="s">
        <v>104</v>
      </c>
      <c r="R12" s="11"/>
      <c r="S12" s="29" t="s">
        <v>57</v>
      </c>
      <c r="T12" s="41">
        <v>0.7</v>
      </c>
      <c r="U12" s="41">
        <v>0.75</v>
      </c>
      <c r="V12" s="11"/>
      <c r="W12" s="32" t="s">
        <v>105</v>
      </c>
      <c r="X12" s="117"/>
    </row>
    <row r="13" spans="1:24" ht="64.5" customHeight="1" x14ac:dyDescent="0.2">
      <c r="A13" s="115"/>
      <c r="B13" s="81" t="s">
        <v>99</v>
      </c>
      <c r="C13" s="116"/>
      <c r="D13" s="132"/>
      <c r="E13" s="89" t="s">
        <v>88</v>
      </c>
      <c r="F13" s="89" t="s">
        <v>88</v>
      </c>
      <c r="G13" s="89" t="s">
        <v>88</v>
      </c>
      <c r="H13" s="89" t="s">
        <v>88</v>
      </c>
      <c r="I13" s="89" t="s">
        <v>88</v>
      </c>
      <c r="J13" s="89" t="s">
        <v>88</v>
      </c>
      <c r="K13" s="89" t="s">
        <v>88</v>
      </c>
      <c r="L13" s="89" t="s">
        <v>88</v>
      </c>
      <c r="M13" s="89" t="s">
        <v>88</v>
      </c>
      <c r="N13" s="89" t="s">
        <v>88</v>
      </c>
      <c r="O13" s="89" t="s">
        <v>88</v>
      </c>
      <c r="P13" s="89" t="s">
        <v>88</v>
      </c>
      <c r="Q13" s="29" t="s">
        <v>62</v>
      </c>
      <c r="R13" s="29" t="s">
        <v>63</v>
      </c>
      <c r="S13" s="29" t="s">
        <v>57</v>
      </c>
      <c r="T13" s="41">
        <v>0.7</v>
      </c>
      <c r="U13" s="41">
        <v>0.75</v>
      </c>
      <c r="V13" s="43" t="s">
        <v>58</v>
      </c>
      <c r="W13" s="43" t="s">
        <v>52</v>
      </c>
      <c r="X13" s="117"/>
    </row>
    <row r="14" spans="1:24" ht="64.5" customHeight="1" x14ac:dyDescent="0.2">
      <c r="A14" s="115"/>
      <c r="B14" s="81" t="s">
        <v>126</v>
      </c>
      <c r="C14" s="116"/>
      <c r="D14" s="133"/>
      <c r="E14" s="89" t="s">
        <v>88</v>
      </c>
      <c r="F14" s="89" t="s">
        <v>88</v>
      </c>
      <c r="G14" s="89" t="s">
        <v>88</v>
      </c>
      <c r="H14" s="89" t="s">
        <v>88</v>
      </c>
      <c r="I14" s="89" t="s">
        <v>88</v>
      </c>
      <c r="J14" s="89" t="s">
        <v>88</v>
      </c>
      <c r="K14" s="89" t="s">
        <v>88</v>
      </c>
      <c r="L14" s="89" t="s">
        <v>88</v>
      </c>
      <c r="M14" s="89" t="s">
        <v>88</v>
      </c>
      <c r="N14" s="89" t="s">
        <v>88</v>
      </c>
      <c r="O14" s="89" t="s">
        <v>88</v>
      </c>
      <c r="P14" s="89" t="s">
        <v>88</v>
      </c>
      <c r="Q14" s="29" t="s">
        <v>67</v>
      </c>
      <c r="R14" s="29" t="s">
        <v>137</v>
      </c>
      <c r="S14" s="29" t="s">
        <v>57</v>
      </c>
      <c r="T14" s="41">
        <v>0.7</v>
      </c>
      <c r="U14" s="41">
        <v>0.75</v>
      </c>
      <c r="V14" s="22" t="s">
        <v>58</v>
      </c>
      <c r="W14" s="43" t="s">
        <v>52</v>
      </c>
      <c r="X14" s="117"/>
    </row>
    <row r="15" spans="1:24" ht="74.25" customHeight="1" x14ac:dyDescent="0.2">
      <c r="A15" s="126" t="s">
        <v>64</v>
      </c>
      <c r="B15" s="81" t="s">
        <v>106</v>
      </c>
      <c r="C15" s="79"/>
      <c r="D15" s="85" t="s">
        <v>108</v>
      </c>
      <c r="E15" s="89" t="s">
        <v>88</v>
      </c>
      <c r="F15" s="89" t="s">
        <v>88</v>
      </c>
      <c r="G15" s="89" t="s">
        <v>88</v>
      </c>
      <c r="H15" s="89" t="s">
        <v>88</v>
      </c>
      <c r="I15" s="89" t="s">
        <v>88</v>
      </c>
      <c r="J15" s="89" t="s">
        <v>88</v>
      </c>
      <c r="K15" s="89" t="s">
        <v>88</v>
      </c>
      <c r="L15" s="89" t="s">
        <v>88</v>
      </c>
      <c r="M15" s="89" t="s">
        <v>88</v>
      </c>
      <c r="N15" s="89" t="s">
        <v>88</v>
      </c>
      <c r="O15" s="89" t="s">
        <v>88</v>
      </c>
      <c r="P15" s="89" t="s">
        <v>88</v>
      </c>
      <c r="Q15" s="29" t="s">
        <v>65</v>
      </c>
      <c r="R15" s="29" t="s">
        <v>66</v>
      </c>
      <c r="S15" s="29" t="s">
        <v>57</v>
      </c>
      <c r="T15" s="41">
        <v>0.7</v>
      </c>
      <c r="U15" s="41">
        <v>0.75</v>
      </c>
      <c r="V15" s="43" t="s">
        <v>58</v>
      </c>
      <c r="W15" s="43" t="s">
        <v>52</v>
      </c>
      <c r="X15" s="11"/>
    </row>
    <row r="16" spans="1:24" ht="74.25" customHeight="1" x14ac:dyDescent="0.2">
      <c r="A16" s="127"/>
      <c r="B16" s="81" t="s">
        <v>109</v>
      </c>
      <c r="C16" s="79"/>
      <c r="D16" s="85" t="s">
        <v>108</v>
      </c>
      <c r="E16" s="89" t="s">
        <v>88</v>
      </c>
      <c r="F16" s="89" t="s">
        <v>88</v>
      </c>
      <c r="G16" s="89" t="s">
        <v>88</v>
      </c>
      <c r="H16" s="89" t="s">
        <v>88</v>
      </c>
      <c r="I16" s="89" t="s">
        <v>88</v>
      </c>
      <c r="J16" s="89" t="s">
        <v>88</v>
      </c>
      <c r="K16" s="89" t="s">
        <v>88</v>
      </c>
      <c r="L16" s="89" t="s">
        <v>88</v>
      </c>
      <c r="M16" s="89" t="s">
        <v>88</v>
      </c>
      <c r="N16" s="89" t="s">
        <v>88</v>
      </c>
      <c r="O16" s="89" t="s">
        <v>88</v>
      </c>
      <c r="P16" s="89" t="s">
        <v>88</v>
      </c>
      <c r="Q16" s="11"/>
      <c r="R16" s="11"/>
      <c r="S16" s="11"/>
      <c r="T16" s="11"/>
      <c r="U16" s="11"/>
      <c r="V16" s="11"/>
      <c r="W16" s="32"/>
      <c r="X16" s="11"/>
    </row>
    <row r="17" spans="1:24" ht="99" customHeight="1" x14ac:dyDescent="0.2">
      <c r="A17" s="51" t="s">
        <v>68</v>
      </c>
      <c r="B17" s="81" t="s">
        <v>107</v>
      </c>
      <c r="C17" s="79"/>
      <c r="D17" s="85" t="s">
        <v>108</v>
      </c>
      <c r="E17" s="89" t="s">
        <v>88</v>
      </c>
      <c r="F17" s="89" t="s">
        <v>88</v>
      </c>
      <c r="G17" s="89" t="s">
        <v>88</v>
      </c>
      <c r="H17" s="89" t="s">
        <v>88</v>
      </c>
      <c r="I17" s="89" t="s">
        <v>88</v>
      </c>
      <c r="J17" s="89" t="s">
        <v>88</v>
      </c>
      <c r="K17" s="89" t="s">
        <v>88</v>
      </c>
      <c r="L17" s="89" t="s">
        <v>88</v>
      </c>
      <c r="M17" s="89" t="s">
        <v>88</v>
      </c>
      <c r="N17" s="89" t="s">
        <v>88</v>
      </c>
      <c r="O17" s="89" t="s">
        <v>88</v>
      </c>
      <c r="P17" s="89" t="s">
        <v>88</v>
      </c>
      <c r="Q17" s="29" t="s">
        <v>70</v>
      </c>
      <c r="R17" s="29" t="s">
        <v>71</v>
      </c>
      <c r="S17" s="29" t="s">
        <v>57</v>
      </c>
      <c r="T17" s="43">
        <v>0</v>
      </c>
      <c r="U17" s="41">
        <v>0.25</v>
      </c>
      <c r="V17" s="43" t="s">
        <v>69</v>
      </c>
      <c r="W17" s="43" t="s">
        <v>32</v>
      </c>
      <c r="X17" s="32"/>
    </row>
    <row r="18" spans="1:24" ht="86.25" customHeight="1" x14ac:dyDescent="0.2">
      <c r="A18" s="126" t="s">
        <v>72</v>
      </c>
      <c r="B18" s="83" t="s">
        <v>119</v>
      </c>
      <c r="C18" s="55"/>
      <c r="D18" s="85" t="s">
        <v>108</v>
      </c>
      <c r="E18" s="89" t="s">
        <v>88</v>
      </c>
      <c r="F18" s="89" t="s">
        <v>88</v>
      </c>
      <c r="G18" s="89" t="s">
        <v>88</v>
      </c>
      <c r="H18" s="89" t="s">
        <v>88</v>
      </c>
      <c r="I18" s="89" t="s">
        <v>88</v>
      </c>
      <c r="J18" s="89" t="s">
        <v>88</v>
      </c>
      <c r="K18" s="89" t="s">
        <v>88</v>
      </c>
      <c r="L18" s="89" t="s">
        <v>88</v>
      </c>
      <c r="M18" s="89" t="s">
        <v>88</v>
      </c>
      <c r="N18" s="89" t="s">
        <v>88</v>
      </c>
      <c r="O18" s="89" t="s">
        <v>88</v>
      </c>
      <c r="P18" s="89" t="s">
        <v>88</v>
      </c>
      <c r="Q18" s="29" t="s">
        <v>73</v>
      </c>
      <c r="R18" s="12" t="s">
        <v>74</v>
      </c>
      <c r="S18" s="12" t="s">
        <v>75</v>
      </c>
      <c r="T18" s="41">
        <v>0.9</v>
      </c>
      <c r="U18" s="41">
        <v>0.9</v>
      </c>
      <c r="V18" s="22" t="s">
        <v>76</v>
      </c>
      <c r="W18" s="43" t="s">
        <v>32</v>
      </c>
      <c r="X18" s="11"/>
    </row>
    <row r="19" spans="1:24" ht="63.75" customHeight="1" x14ac:dyDescent="0.2">
      <c r="A19" s="134"/>
      <c r="B19" s="83" t="s">
        <v>118</v>
      </c>
      <c r="C19" s="46"/>
      <c r="D19" s="30" t="s">
        <v>112</v>
      </c>
      <c r="E19" s="89" t="s">
        <v>88</v>
      </c>
      <c r="F19" s="89" t="s">
        <v>88</v>
      </c>
      <c r="G19" s="89" t="s">
        <v>88</v>
      </c>
      <c r="H19" s="89" t="s">
        <v>88</v>
      </c>
      <c r="I19" s="89" t="s">
        <v>88</v>
      </c>
      <c r="J19" s="89" t="s">
        <v>88</v>
      </c>
      <c r="K19" s="11"/>
      <c r="L19" s="11"/>
      <c r="M19" s="11"/>
      <c r="N19" s="11"/>
      <c r="O19" s="11"/>
      <c r="P19" s="11"/>
      <c r="Q19" s="29" t="s">
        <v>120</v>
      </c>
      <c r="R19" s="12" t="s">
        <v>122</v>
      </c>
      <c r="S19" s="12" t="s">
        <v>124</v>
      </c>
      <c r="T19" s="41">
        <v>1</v>
      </c>
      <c r="U19" s="41">
        <v>1</v>
      </c>
      <c r="V19" s="22" t="s">
        <v>138</v>
      </c>
      <c r="W19" s="43" t="s">
        <v>32</v>
      </c>
      <c r="X19" s="52"/>
    </row>
    <row r="20" spans="1:24" ht="82.5" customHeight="1" x14ac:dyDescent="0.2">
      <c r="A20" s="134"/>
      <c r="B20" s="83" t="s">
        <v>127</v>
      </c>
      <c r="C20" s="46"/>
      <c r="D20" s="30" t="s">
        <v>112</v>
      </c>
      <c r="E20" s="89" t="s">
        <v>88</v>
      </c>
      <c r="F20" s="89" t="s">
        <v>88</v>
      </c>
      <c r="G20" s="89" t="s">
        <v>88</v>
      </c>
      <c r="H20" s="89" t="s">
        <v>88</v>
      </c>
      <c r="I20" s="89" t="s">
        <v>88</v>
      </c>
      <c r="J20" s="89" t="s">
        <v>88</v>
      </c>
      <c r="K20" s="11"/>
      <c r="L20" s="11"/>
      <c r="M20" s="11"/>
      <c r="N20" s="11"/>
      <c r="O20" s="11"/>
      <c r="P20" s="11"/>
      <c r="Q20" s="29" t="s">
        <v>121</v>
      </c>
      <c r="R20" s="12" t="s">
        <v>123</v>
      </c>
      <c r="S20" s="12" t="s">
        <v>125</v>
      </c>
      <c r="T20" s="41">
        <v>1</v>
      </c>
      <c r="U20" s="41">
        <v>1</v>
      </c>
      <c r="V20" s="22" t="s">
        <v>138</v>
      </c>
      <c r="W20" s="84" t="s">
        <v>32</v>
      </c>
      <c r="X20" s="52"/>
    </row>
    <row r="21" spans="1:24" ht="63.75" customHeight="1" x14ac:dyDescent="0.2">
      <c r="A21" s="134"/>
      <c r="B21" s="83" t="s">
        <v>116</v>
      </c>
      <c r="C21" s="46"/>
      <c r="D21" s="30" t="s">
        <v>112</v>
      </c>
      <c r="E21" s="89" t="s">
        <v>88</v>
      </c>
      <c r="F21" s="89" t="s">
        <v>88</v>
      </c>
      <c r="G21" s="89" t="s">
        <v>88</v>
      </c>
      <c r="H21" s="11"/>
      <c r="I21" s="11"/>
      <c r="J21" s="11"/>
      <c r="K21" s="11"/>
      <c r="L21" s="11"/>
      <c r="M21" s="11"/>
      <c r="N21" s="11"/>
      <c r="O21" s="11"/>
      <c r="P21" s="11"/>
      <c r="Q21" s="29"/>
      <c r="R21" s="12"/>
      <c r="S21" s="12"/>
      <c r="T21" s="41"/>
      <c r="U21" s="41"/>
      <c r="V21" s="22"/>
      <c r="W21" s="78"/>
      <c r="X21" s="52"/>
    </row>
    <row r="22" spans="1:24" ht="345.75" customHeight="1" x14ac:dyDescent="0.2">
      <c r="A22" s="134"/>
      <c r="B22" s="83" t="s">
        <v>111</v>
      </c>
      <c r="C22" s="46"/>
      <c r="D22" s="30" t="s">
        <v>113</v>
      </c>
      <c r="E22" s="50"/>
      <c r="F22" s="11"/>
      <c r="G22" s="89" t="s">
        <v>88</v>
      </c>
      <c r="H22" s="89" t="s">
        <v>88</v>
      </c>
      <c r="I22" s="11"/>
      <c r="J22" s="11"/>
      <c r="K22" s="11"/>
      <c r="L22" s="11"/>
      <c r="M22" s="89" t="s">
        <v>88</v>
      </c>
      <c r="N22" s="89" t="s">
        <v>88</v>
      </c>
      <c r="O22" s="11"/>
      <c r="P22" s="11"/>
      <c r="Q22" s="29" t="s">
        <v>139</v>
      </c>
      <c r="R22" s="29" t="s">
        <v>140</v>
      </c>
      <c r="S22" s="29" t="s">
        <v>141</v>
      </c>
      <c r="T22" s="41">
        <v>0</v>
      </c>
      <c r="U22" s="42">
        <v>0.8</v>
      </c>
      <c r="V22" s="22" t="s">
        <v>138</v>
      </c>
      <c r="W22" s="43" t="s">
        <v>105</v>
      </c>
      <c r="X22" s="53"/>
    </row>
    <row r="23" spans="1:24" ht="102.75" customHeight="1" x14ac:dyDescent="0.2">
      <c r="A23" s="134"/>
      <c r="B23" s="83" t="s">
        <v>117</v>
      </c>
      <c r="C23" s="30"/>
      <c r="D23" s="30" t="s">
        <v>114</v>
      </c>
      <c r="E23" s="89" t="s">
        <v>88</v>
      </c>
      <c r="F23" s="89" t="s">
        <v>88</v>
      </c>
      <c r="G23" s="89" t="s">
        <v>88</v>
      </c>
      <c r="H23" s="89" t="s">
        <v>88</v>
      </c>
      <c r="I23" s="89" t="s">
        <v>88</v>
      </c>
      <c r="J23" s="89" t="s">
        <v>88</v>
      </c>
      <c r="K23" s="89" t="s">
        <v>88</v>
      </c>
      <c r="L23" s="89" t="s">
        <v>88</v>
      </c>
      <c r="M23" s="89" t="s">
        <v>88</v>
      </c>
      <c r="N23" s="89" t="s">
        <v>88</v>
      </c>
      <c r="O23" s="89" t="s">
        <v>88</v>
      </c>
      <c r="P23" s="89" t="s">
        <v>88</v>
      </c>
      <c r="Q23" s="29" t="s">
        <v>77</v>
      </c>
      <c r="R23" s="29" t="s">
        <v>78</v>
      </c>
      <c r="S23" s="29" t="s">
        <v>79</v>
      </c>
      <c r="T23" s="41">
        <v>1</v>
      </c>
      <c r="U23" s="42">
        <v>1</v>
      </c>
      <c r="V23" s="22" t="s">
        <v>76</v>
      </c>
      <c r="W23" s="43" t="s">
        <v>32</v>
      </c>
      <c r="X23" s="11"/>
    </row>
    <row r="24" spans="1:24" ht="88.5" customHeight="1" x14ac:dyDescent="0.2">
      <c r="A24" s="134"/>
      <c r="B24" s="80" t="s">
        <v>110</v>
      </c>
      <c r="C24" s="82"/>
      <c r="D24" s="30" t="s">
        <v>112</v>
      </c>
      <c r="E24" s="50"/>
      <c r="F24" s="11"/>
      <c r="G24" s="89" t="s">
        <v>88</v>
      </c>
      <c r="H24" s="89" t="s">
        <v>88</v>
      </c>
      <c r="I24" s="11"/>
      <c r="K24" s="11"/>
      <c r="L24" s="11"/>
      <c r="M24" s="11"/>
      <c r="N24" s="11"/>
      <c r="P24" s="11"/>
      <c r="Q24" s="29" t="s">
        <v>80</v>
      </c>
      <c r="R24" s="29" t="s">
        <v>81</v>
      </c>
      <c r="S24" s="29" t="s">
        <v>82</v>
      </c>
      <c r="T24" s="43" t="s">
        <v>83</v>
      </c>
      <c r="U24" s="41">
        <v>0.8</v>
      </c>
      <c r="V24" s="43" t="s">
        <v>76</v>
      </c>
      <c r="W24" s="43" t="s">
        <v>32</v>
      </c>
      <c r="X24" s="32"/>
    </row>
    <row r="25" spans="1:24" ht="64.5" customHeight="1" x14ac:dyDescent="0.2">
      <c r="A25" s="134"/>
      <c r="B25" s="83" t="s">
        <v>90</v>
      </c>
      <c r="C25" s="30"/>
      <c r="D25" s="87" t="s">
        <v>87</v>
      </c>
      <c r="E25" s="50"/>
      <c r="F25" s="11"/>
      <c r="G25" s="11"/>
      <c r="H25" s="11"/>
      <c r="I25" s="11"/>
      <c r="J25" s="11"/>
      <c r="K25" s="11"/>
      <c r="L25" s="11"/>
      <c r="M25" s="11"/>
      <c r="N25" s="89" t="s">
        <v>88</v>
      </c>
      <c r="P25" s="11"/>
      <c r="Q25" s="57"/>
      <c r="R25" s="29"/>
      <c r="S25" s="29"/>
      <c r="T25" s="56"/>
      <c r="U25" s="41"/>
      <c r="V25" s="56"/>
      <c r="W25" s="56"/>
      <c r="X25" s="32"/>
    </row>
    <row r="26" spans="1:24" ht="77.25" customHeight="1" x14ac:dyDescent="0.2">
      <c r="A26" s="134"/>
      <c r="B26" s="83" t="s">
        <v>115</v>
      </c>
      <c r="C26" s="30"/>
      <c r="D26" s="87" t="s">
        <v>87</v>
      </c>
      <c r="E26" s="50"/>
      <c r="F26" s="11"/>
      <c r="G26" s="11"/>
      <c r="H26" s="11"/>
      <c r="I26" s="11"/>
      <c r="J26" s="89" t="s">
        <v>88</v>
      </c>
      <c r="K26" s="11"/>
      <c r="L26" s="11"/>
      <c r="M26" s="11"/>
      <c r="N26" s="11"/>
      <c r="O26" s="89" t="s">
        <v>88</v>
      </c>
      <c r="P26" s="11"/>
      <c r="Q26" s="57"/>
      <c r="R26" s="29"/>
      <c r="S26" s="29"/>
      <c r="T26" s="56"/>
      <c r="U26" s="41"/>
      <c r="V26" s="56"/>
      <c r="W26" s="56"/>
      <c r="X26" s="32"/>
    </row>
    <row r="27" spans="1:24" ht="397.5" customHeight="1" x14ac:dyDescent="0.2">
      <c r="A27" s="127"/>
      <c r="B27" s="91" t="s">
        <v>142</v>
      </c>
      <c r="C27" s="30"/>
      <c r="D27" s="87"/>
      <c r="E27" s="50"/>
      <c r="F27" s="89" t="s">
        <v>88</v>
      </c>
      <c r="G27" s="89" t="s">
        <v>88</v>
      </c>
      <c r="H27" s="89" t="s">
        <v>88</v>
      </c>
      <c r="I27" s="11"/>
      <c r="J27" s="11"/>
      <c r="K27" s="11"/>
      <c r="L27" s="11"/>
      <c r="M27" s="11"/>
      <c r="N27" s="11"/>
      <c r="O27" s="11"/>
      <c r="P27" s="11"/>
      <c r="Q27" s="57"/>
      <c r="R27" s="29"/>
      <c r="S27" s="29"/>
      <c r="T27" s="90"/>
      <c r="U27" s="41"/>
      <c r="V27" s="90"/>
      <c r="W27" s="90"/>
      <c r="X27" s="32"/>
    </row>
    <row r="28" spans="1:24" ht="388.5" customHeight="1" x14ac:dyDescent="0.2">
      <c r="A28" s="126" t="s">
        <v>41</v>
      </c>
      <c r="B28" s="91" t="s">
        <v>143</v>
      </c>
      <c r="C28" s="54"/>
      <c r="D28" s="87" t="s">
        <v>87</v>
      </c>
      <c r="E28" s="50"/>
      <c r="F28" s="11"/>
      <c r="G28" s="11"/>
      <c r="H28" s="11"/>
      <c r="I28" s="11"/>
      <c r="J28" s="23"/>
      <c r="K28" s="89" t="s">
        <v>88</v>
      </c>
      <c r="L28" s="11"/>
      <c r="M28" s="11"/>
      <c r="N28" s="11"/>
      <c r="O28" s="11"/>
      <c r="P28" s="11"/>
      <c r="Q28" s="128" t="s">
        <v>84</v>
      </c>
      <c r="R28" s="29" t="s">
        <v>85</v>
      </c>
      <c r="S28" s="29" t="s">
        <v>86</v>
      </c>
      <c r="T28" s="43" t="s">
        <v>83</v>
      </c>
      <c r="U28" s="41">
        <v>1</v>
      </c>
      <c r="V28" s="43" t="s">
        <v>69</v>
      </c>
      <c r="W28" s="43" t="s">
        <v>32</v>
      </c>
      <c r="X28" s="11"/>
    </row>
    <row r="29" spans="1:24" ht="59.25" customHeight="1" x14ac:dyDescent="0.2">
      <c r="A29" s="127"/>
      <c r="B29" s="83" t="s">
        <v>91</v>
      </c>
      <c r="C29" s="54"/>
      <c r="D29" s="87" t="s">
        <v>89</v>
      </c>
      <c r="E29" s="50"/>
      <c r="F29" s="11"/>
      <c r="G29" s="11"/>
      <c r="H29" s="11"/>
      <c r="I29" s="11"/>
      <c r="J29" s="23"/>
      <c r="K29" s="89" t="s">
        <v>88</v>
      </c>
      <c r="L29" s="89" t="s">
        <v>88</v>
      </c>
      <c r="M29" s="11"/>
      <c r="N29" s="11"/>
      <c r="O29" s="11"/>
      <c r="P29" s="11"/>
      <c r="Q29" s="129"/>
      <c r="R29" s="29"/>
      <c r="S29" s="29" t="s">
        <v>86</v>
      </c>
      <c r="T29" s="56" t="s">
        <v>83</v>
      </c>
      <c r="U29" s="41">
        <v>1</v>
      </c>
      <c r="V29" s="56" t="s">
        <v>76</v>
      </c>
      <c r="W29" s="56" t="s">
        <v>32</v>
      </c>
      <c r="X29" s="11"/>
    </row>
    <row r="30" spans="1:24" x14ac:dyDescent="0.2">
      <c r="C30" s="47"/>
    </row>
    <row r="31" spans="1:24" x14ac:dyDescent="0.2">
      <c r="C31" s="47"/>
    </row>
    <row r="32" spans="1:24" x14ac:dyDescent="0.2">
      <c r="A32" s="13" t="s">
        <v>33</v>
      </c>
      <c r="C32" s="47"/>
    </row>
    <row r="33" spans="2:2" x14ac:dyDescent="0.2">
      <c r="B33" s="10" t="s">
        <v>34</v>
      </c>
    </row>
    <row r="36" spans="2:2" ht="18" x14ac:dyDescent="0.25">
      <c r="B36" s="60" t="s">
        <v>93</v>
      </c>
    </row>
    <row r="38" spans="2:2" x14ac:dyDescent="0.2">
      <c r="B38" s="10" t="s">
        <v>93</v>
      </c>
    </row>
  </sheetData>
  <mergeCells count="22">
    <mergeCell ref="A28:A29"/>
    <mergeCell ref="Q28:Q29"/>
    <mergeCell ref="Q8:W8"/>
    <mergeCell ref="A15:A16"/>
    <mergeCell ref="D12:D14"/>
    <mergeCell ref="A18:A27"/>
    <mergeCell ref="X8:X9"/>
    <mergeCell ref="A10:A14"/>
    <mergeCell ref="C10:C14"/>
    <mergeCell ref="X10:X14"/>
    <mergeCell ref="A8:A9"/>
    <mergeCell ref="B8:D8"/>
    <mergeCell ref="E8:P8"/>
    <mergeCell ref="A1:X1"/>
    <mergeCell ref="B3:R3"/>
    <mergeCell ref="S3:X7"/>
    <mergeCell ref="B4:R4"/>
    <mergeCell ref="B5:R5"/>
    <mergeCell ref="B6:H6"/>
    <mergeCell ref="I6:N6"/>
    <mergeCell ref="O6:R6"/>
    <mergeCell ref="B7:R7"/>
  </mergeCells>
  <pageMargins left="0.39370078740157483" right="0.39370078740157483" top="0.39370078740157483" bottom="0.39370078740157483" header="0" footer="0"/>
  <pageSetup scale="34" orientation="landscape" horizontalDpi="300" verticalDpi="300" r:id="rId1"/>
  <headerFooter alignWithMargins="0">
    <oddFooter>&amp;C&amp;P/&amp;N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499984740745262"/>
  </sheetPr>
  <dimension ref="A1:X18"/>
  <sheetViews>
    <sheetView topLeftCell="A4" zoomScale="80" zoomScaleNormal="80" workbookViewId="0">
      <selection activeCell="A14" sqref="A14:A17"/>
    </sheetView>
  </sheetViews>
  <sheetFormatPr baseColWidth="10" defaultColWidth="11.42578125" defaultRowHeight="12.75" x14ac:dyDescent="0.2"/>
  <cols>
    <col min="1" max="2" width="40.140625" style="10" customWidth="1"/>
    <col min="3" max="3" width="24.140625" style="10" bestFit="1" customWidth="1"/>
    <col min="4" max="4" width="17.28515625" style="10" bestFit="1" customWidth="1"/>
    <col min="5" max="6" width="5.85546875" style="10" bestFit="1" customWidth="1"/>
    <col min="7" max="7" width="6.42578125" style="10" bestFit="1" customWidth="1"/>
    <col min="8" max="8" width="6.28515625" style="10" bestFit="1" customWidth="1"/>
    <col min="9" max="9" width="7.42578125" style="10" customWidth="1"/>
    <col min="10" max="10" width="5.85546875" style="10" bestFit="1" customWidth="1"/>
    <col min="11" max="11" width="5.7109375" style="10" bestFit="1" customWidth="1"/>
    <col min="12" max="12" width="6.5703125" style="14" bestFit="1" customWidth="1"/>
    <col min="13" max="13" width="6" style="10" bestFit="1" customWidth="1"/>
    <col min="14" max="14" width="6.28515625" style="10" bestFit="1" customWidth="1"/>
    <col min="15" max="15" width="6.42578125" style="10" bestFit="1" customWidth="1"/>
    <col min="16" max="16" width="5.28515625" style="10" bestFit="1" customWidth="1"/>
    <col min="17" max="17" width="15.5703125" style="10" customWidth="1"/>
    <col min="18" max="19" width="11.42578125" style="10" customWidth="1"/>
    <col min="20" max="20" width="12.5703125" style="10" bestFit="1" customWidth="1"/>
    <col min="21" max="21" width="7.7109375" style="10" bestFit="1" customWidth="1"/>
    <col min="22" max="22" width="8.7109375" style="10" bestFit="1" customWidth="1"/>
    <col min="23" max="23" width="14.7109375" style="15" customWidth="1"/>
    <col min="24" max="24" width="22.140625" style="10" customWidth="1"/>
    <col min="25" max="16384" width="11.42578125" style="10"/>
  </cols>
  <sheetData>
    <row r="1" spans="1:24" s="1" customFormat="1" ht="28.5" customHeight="1" thickBot="1" x14ac:dyDescent="0.25">
      <c r="A1" s="92" t="s">
        <v>95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7"/>
    </row>
    <row r="2" spans="1:24" s="1" customFormat="1" ht="12.75" customHeight="1" thickBot="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59"/>
      <c r="Q2" s="59"/>
      <c r="R2" s="59"/>
      <c r="S2" s="59"/>
      <c r="T2" s="59"/>
      <c r="U2" s="59"/>
      <c r="V2" s="59"/>
      <c r="W2" s="59"/>
      <c r="X2" s="59"/>
    </row>
    <row r="3" spans="1:24" s="1" customFormat="1" ht="28.5" customHeight="1" thickBot="1" x14ac:dyDescent="0.25">
      <c r="A3" s="3" t="s">
        <v>0</v>
      </c>
      <c r="B3" s="138" t="s">
        <v>39</v>
      </c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139"/>
      <c r="R3" s="140"/>
      <c r="S3" s="97"/>
      <c r="T3" s="97"/>
      <c r="U3" s="97"/>
      <c r="V3" s="97"/>
      <c r="W3" s="97"/>
      <c r="X3" s="98"/>
    </row>
    <row r="4" spans="1:24" s="1" customFormat="1" ht="28.5" customHeight="1" thickBot="1" x14ac:dyDescent="0.25">
      <c r="A4" s="3" t="s">
        <v>1</v>
      </c>
      <c r="B4" s="138" t="s">
        <v>40</v>
      </c>
      <c r="C4" s="139"/>
      <c r="D4" s="139"/>
      <c r="E4" s="139"/>
      <c r="F4" s="139"/>
      <c r="G4" s="139"/>
      <c r="H4" s="139"/>
      <c r="I4" s="139"/>
      <c r="J4" s="139"/>
      <c r="K4" s="139"/>
      <c r="L4" s="139"/>
      <c r="M4" s="139"/>
      <c r="N4" s="139"/>
      <c r="O4" s="139"/>
      <c r="P4" s="139"/>
      <c r="Q4" s="139"/>
      <c r="R4" s="140"/>
      <c r="S4" s="99"/>
      <c r="T4" s="99"/>
      <c r="U4" s="99"/>
      <c r="V4" s="99"/>
      <c r="W4" s="99"/>
      <c r="X4" s="100"/>
    </row>
    <row r="5" spans="1:24" s="1" customFormat="1" ht="28.5" customHeight="1" thickBot="1" x14ac:dyDescent="0.25">
      <c r="A5" s="3" t="s">
        <v>2</v>
      </c>
      <c r="B5" s="141">
        <v>43648</v>
      </c>
      <c r="C5" s="142"/>
      <c r="D5" s="142"/>
      <c r="E5" s="142"/>
      <c r="F5" s="142"/>
      <c r="G5" s="142"/>
      <c r="H5" s="142"/>
      <c r="I5" s="142"/>
      <c r="J5" s="142"/>
      <c r="K5" s="142"/>
      <c r="L5" s="142"/>
      <c r="M5" s="142"/>
      <c r="N5" s="142"/>
      <c r="O5" s="142"/>
      <c r="P5" s="142"/>
      <c r="Q5" s="142"/>
      <c r="R5" s="143"/>
      <c r="S5" s="99"/>
      <c r="T5" s="99"/>
      <c r="U5" s="99"/>
      <c r="V5" s="99"/>
      <c r="W5" s="99"/>
      <c r="X5" s="100"/>
    </row>
    <row r="6" spans="1:24" s="1" customFormat="1" ht="28.5" customHeight="1" thickBot="1" x14ac:dyDescent="0.25">
      <c r="A6" s="3" t="s">
        <v>3</v>
      </c>
      <c r="B6" s="138" t="s">
        <v>37</v>
      </c>
      <c r="C6" s="139"/>
      <c r="D6" s="139"/>
      <c r="E6" s="139"/>
      <c r="F6" s="139"/>
      <c r="G6" s="139"/>
      <c r="H6" s="140"/>
      <c r="I6" s="144" t="s">
        <v>4</v>
      </c>
      <c r="J6" s="145"/>
      <c r="K6" s="145"/>
      <c r="L6" s="145"/>
      <c r="M6" s="145"/>
      <c r="N6" s="146"/>
      <c r="O6" s="147">
        <v>22</v>
      </c>
      <c r="P6" s="136"/>
      <c r="Q6" s="136"/>
      <c r="R6" s="137"/>
      <c r="S6" s="99"/>
      <c r="T6" s="99"/>
      <c r="U6" s="99"/>
      <c r="V6" s="99"/>
      <c r="W6" s="99"/>
      <c r="X6" s="100"/>
    </row>
    <row r="7" spans="1:24" s="1" customFormat="1" ht="27" customHeight="1" thickBot="1" x14ac:dyDescent="0.25">
      <c r="A7" s="3" t="s">
        <v>5</v>
      </c>
      <c r="B7" s="148" t="s">
        <v>42</v>
      </c>
      <c r="C7" s="148"/>
      <c r="D7" s="148"/>
      <c r="E7" s="148"/>
      <c r="F7" s="148"/>
      <c r="G7" s="148"/>
      <c r="H7" s="148"/>
      <c r="I7" s="148"/>
      <c r="J7" s="148"/>
      <c r="K7" s="148"/>
      <c r="L7" s="148"/>
      <c r="M7" s="148"/>
      <c r="N7" s="148"/>
      <c r="O7" s="148"/>
      <c r="P7" s="148"/>
      <c r="Q7" s="148"/>
      <c r="R7" s="149"/>
      <c r="S7" s="101"/>
      <c r="T7" s="101"/>
      <c r="U7" s="101"/>
      <c r="V7" s="101"/>
      <c r="W7" s="101"/>
      <c r="X7" s="102"/>
    </row>
    <row r="8" spans="1:24" s="1" customFormat="1" ht="23.25" customHeight="1" x14ac:dyDescent="0.2">
      <c r="A8" s="118" t="s">
        <v>6</v>
      </c>
      <c r="B8" s="120" t="s">
        <v>7</v>
      </c>
      <c r="C8" s="121"/>
      <c r="D8" s="122"/>
      <c r="E8" s="123" t="s">
        <v>8</v>
      </c>
      <c r="F8" s="124"/>
      <c r="G8" s="124"/>
      <c r="H8" s="124"/>
      <c r="I8" s="124"/>
      <c r="J8" s="124"/>
      <c r="K8" s="124"/>
      <c r="L8" s="124"/>
      <c r="M8" s="124"/>
      <c r="N8" s="124"/>
      <c r="O8" s="124"/>
      <c r="P8" s="125"/>
      <c r="Q8" s="120" t="s">
        <v>9</v>
      </c>
      <c r="R8" s="130"/>
      <c r="S8" s="124"/>
      <c r="T8" s="124"/>
      <c r="U8" s="124"/>
      <c r="V8" s="124"/>
      <c r="W8" s="125"/>
      <c r="X8" s="113" t="s">
        <v>10</v>
      </c>
    </row>
    <row r="9" spans="1:24" ht="45" customHeight="1" thickBot="1" x14ac:dyDescent="0.25">
      <c r="A9" s="119"/>
      <c r="B9" s="36" t="s">
        <v>11</v>
      </c>
      <c r="C9" s="4" t="s">
        <v>36</v>
      </c>
      <c r="D9" s="5" t="s">
        <v>12</v>
      </c>
      <c r="E9" s="17" t="s">
        <v>13</v>
      </c>
      <c r="F9" s="18" t="s">
        <v>14</v>
      </c>
      <c r="G9" s="18" t="s">
        <v>15</v>
      </c>
      <c r="H9" s="18" t="s">
        <v>16</v>
      </c>
      <c r="I9" s="19" t="s">
        <v>17</v>
      </c>
      <c r="J9" s="18" t="s">
        <v>18</v>
      </c>
      <c r="K9" s="18" t="s">
        <v>19</v>
      </c>
      <c r="L9" s="18" t="s">
        <v>20</v>
      </c>
      <c r="M9" s="19" t="s">
        <v>21</v>
      </c>
      <c r="N9" s="18" t="s">
        <v>22</v>
      </c>
      <c r="O9" s="18" t="s">
        <v>23</v>
      </c>
      <c r="P9" s="20" t="s">
        <v>24</v>
      </c>
      <c r="Q9" s="16" t="s">
        <v>25</v>
      </c>
      <c r="R9" s="8" t="s">
        <v>26</v>
      </c>
      <c r="S9" s="37" t="s">
        <v>27</v>
      </c>
      <c r="T9" s="8" t="s">
        <v>28</v>
      </c>
      <c r="U9" s="8" t="s">
        <v>92</v>
      </c>
      <c r="V9" s="8" t="s">
        <v>29</v>
      </c>
      <c r="W9" s="9" t="s">
        <v>30</v>
      </c>
      <c r="X9" s="114" t="s">
        <v>31</v>
      </c>
    </row>
    <row r="10" spans="1:24" ht="117" customHeight="1" x14ac:dyDescent="0.2">
      <c r="A10" s="150" t="s">
        <v>43</v>
      </c>
      <c r="B10" s="73" t="s">
        <v>129</v>
      </c>
      <c r="C10" s="45"/>
      <c r="D10" s="73" t="s">
        <v>128</v>
      </c>
      <c r="E10" s="31"/>
      <c r="F10" s="89" t="s">
        <v>88</v>
      </c>
      <c r="G10" s="89" t="s">
        <v>88</v>
      </c>
      <c r="H10" s="31"/>
      <c r="I10" s="89" t="s">
        <v>88</v>
      </c>
      <c r="J10" s="89" t="s">
        <v>88</v>
      </c>
      <c r="K10" s="89" t="s">
        <v>88</v>
      </c>
      <c r="L10" s="89" t="s">
        <v>88</v>
      </c>
      <c r="M10" s="89" t="s">
        <v>88</v>
      </c>
      <c r="N10" s="89" t="s">
        <v>88</v>
      </c>
      <c r="O10" s="89" t="s">
        <v>88</v>
      </c>
      <c r="P10" s="89" t="s">
        <v>88</v>
      </c>
      <c r="Q10" s="64" t="s">
        <v>44</v>
      </c>
      <c r="R10" s="64" t="s">
        <v>38</v>
      </c>
      <c r="S10" s="65" t="s">
        <v>45</v>
      </c>
      <c r="T10" s="66">
        <v>0.95</v>
      </c>
      <c r="U10" s="33">
        <v>1</v>
      </c>
      <c r="V10" s="44" t="s">
        <v>46</v>
      </c>
      <c r="W10" s="21" t="s">
        <v>32</v>
      </c>
      <c r="X10" s="63" t="s">
        <v>35</v>
      </c>
    </row>
    <row r="11" spans="1:24" ht="117" customHeight="1" x14ac:dyDescent="0.2">
      <c r="A11" s="151"/>
      <c r="B11" s="74" t="s">
        <v>130</v>
      </c>
      <c r="C11" s="45"/>
      <c r="D11" s="73" t="s">
        <v>131</v>
      </c>
      <c r="E11" s="89" t="s">
        <v>88</v>
      </c>
      <c r="F11" s="89" t="s">
        <v>88</v>
      </c>
      <c r="G11" s="89" t="s">
        <v>88</v>
      </c>
      <c r="H11" s="89" t="s">
        <v>88</v>
      </c>
      <c r="I11" s="89" t="s">
        <v>88</v>
      </c>
      <c r="J11" s="89" t="s">
        <v>88</v>
      </c>
      <c r="K11" s="89" t="s">
        <v>88</v>
      </c>
      <c r="L11" s="89" t="s">
        <v>88</v>
      </c>
      <c r="M11" s="89" t="s">
        <v>88</v>
      </c>
      <c r="N11" s="89" t="s">
        <v>88</v>
      </c>
      <c r="O11" s="89" t="s">
        <v>88</v>
      </c>
      <c r="P11" s="89" t="s">
        <v>88</v>
      </c>
      <c r="Q11" s="64"/>
      <c r="R11" s="64"/>
      <c r="S11" s="65"/>
      <c r="T11" s="67"/>
      <c r="U11" s="33"/>
      <c r="V11" s="44"/>
      <c r="W11" s="21"/>
      <c r="X11" s="63"/>
    </row>
    <row r="12" spans="1:24" ht="306" customHeight="1" x14ac:dyDescent="0.2">
      <c r="A12" s="68" t="s">
        <v>47</v>
      </c>
      <c r="B12" s="75" t="s">
        <v>132</v>
      </c>
      <c r="C12" s="69"/>
      <c r="D12" s="75" t="s">
        <v>133</v>
      </c>
      <c r="E12" s="31"/>
      <c r="F12" s="89" t="s">
        <v>88</v>
      </c>
      <c r="G12" s="89" t="s">
        <v>88</v>
      </c>
      <c r="H12" s="31"/>
      <c r="I12" s="28"/>
      <c r="J12" s="28"/>
      <c r="K12" s="28"/>
      <c r="L12" s="28"/>
      <c r="M12" s="28"/>
      <c r="N12" s="24"/>
      <c r="O12" s="24"/>
      <c r="P12" s="25"/>
      <c r="Q12" s="61"/>
      <c r="R12" s="61"/>
      <c r="S12" s="11"/>
      <c r="T12" s="70"/>
      <c r="U12" s="44"/>
      <c r="V12" s="44"/>
      <c r="W12" s="21"/>
      <c r="X12" s="11"/>
    </row>
    <row r="13" spans="1:24" ht="123.75" customHeight="1" x14ac:dyDescent="0.2">
      <c r="A13" s="68" t="s">
        <v>48</v>
      </c>
      <c r="B13" s="76" t="s">
        <v>134</v>
      </c>
      <c r="C13" s="48"/>
      <c r="D13" s="88" t="s">
        <v>133</v>
      </c>
      <c r="E13" s="31"/>
      <c r="F13" s="89" t="s">
        <v>88</v>
      </c>
      <c r="G13" s="89" t="s">
        <v>88</v>
      </c>
      <c r="H13" s="89" t="s">
        <v>88</v>
      </c>
      <c r="I13" s="89" t="s">
        <v>88</v>
      </c>
      <c r="J13" s="89" t="s">
        <v>88</v>
      </c>
      <c r="K13" s="89" t="s">
        <v>88</v>
      </c>
      <c r="L13" s="89" t="s">
        <v>88</v>
      </c>
      <c r="M13" s="89" t="s">
        <v>88</v>
      </c>
      <c r="N13" s="89" t="s">
        <v>88</v>
      </c>
      <c r="O13" s="89" t="s">
        <v>88</v>
      </c>
      <c r="P13" s="89" t="s">
        <v>88</v>
      </c>
      <c r="Q13" s="71"/>
      <c r="R13" s="71"/>
      <c r="S13" s="26"/>
      <c r="T13" s="72"/>
      <c r="U13" s="35"/>
      <c r="V13" s="35"/>
      <c r="W13" s="27"/>
      <c r="X13" s="26"/>
    </row>
    <row r="14" spans="1:24" ht="128.25" customHeight="1" x14ac:dyDescent="0.2">
      <c r="A14" s="135" t="s">
        <v>49</v>
      </c>
      <c r="B14" s="73" t="s">
        <v>50</v>
      </c>
      <c r="C14" s="23"/>
      <c r="D14" s="73" t="s">
        <v>51</v>
      </c>
      <c r="E14" s="49"/>
      <c r="F14" s="89" t="s">
        <v>88</v>
      </c>
      <c r="G14" s="89" t="s">
        <v>88</v>
      </c>
      <c r="H14" s="89" t="s">
        <v>88</v>
      </c>
      <c r="I14" s="89" t="s">
        <v>88</v>
      </c>
      <c r="J14" s="23"/>
      <c r="K14" s="23"/>
      <c r="L14" s="23"/>
      <c r="M14" s="23"/>
      <c r="N14" s="23"/>
      <c r="O14" s="23"/>
      <c r="P14" s="23"/>
      <c r="Q14" s="61"/>
      <c r="R14" s="61"/>
      <c r="S14" s="11"/>
      <c r="T14" s="62"/>
      <c r="U14" s="22"/>
      <c r="V14" s="22"/>
      <c r="W14" s="58"/>
      <c r="X14" s="11"/>
    </row>
    <row r="15" spans="1:24" ht="18.75" hidden="1" customHeight="1" x14ac:dyDescent="0.2">
      <c r="A15" s="135"/>
      <c r="B15" s="77"/>
      <c r="C15" s="45"/>
      <c r="D15" s="77"/>
      <c r="E15" s="49"/>
      <c r="F15" s="49"/>
      <c r="G15" s="49"/>
      <c r="H15" s="49"/>
      <c r="I15" s="11"/>
      <c r="J15" s="11"/>
      <c r="K15" s="11"/>
      <c r="L15" s="11"/>
      <c r="M15" s="11"/>
      <c r="N15" s="11"/>
      <c r="O15" s="11"/>
      <c r="P15" s="11"/>
      <c r="Q15" s="61"/>
      <c r="R15" s="61"/>
      <c r="S15" s="11"/>
      <c r="T15" s="62"/>
      <c r="U15" s="22"/>
      <c r="V15" s="22"/>
      <c r="W15" s="58"/>
      <c r="X15" s="11"/>
    </row>
    <row r="16" spans="1:24" ht="117.75" customHeight="1" x14ac:dyDescent="0.2">
      <c r="A16" s="135"/>
      <c r="B16" s="73" t="s">
        <v>135</v>
      </c>
      <c r="C16" s="48"/>
      <c r="D16" s="73" t="s">
        <v>136</v>
      </c>
      <c r="E16" s="89" t="s">
        <v>88</v>
      </c>
      <c r="F16" s="89" t="s">
        <v>88</v>
      </c>
      <c r="G16" s="89" t="s">
        <v>88</v>
      </c>
      <c r="H16" s="89" t="s">
        <v>88</v>
      </c>
      <c r="I16" s="89" t="s">
        <v>88</v>
      </c>
      <c r="J16" s="89" t="s">
        <v>88</v>
      </c>
      <c r="K16" s="89" t="s">
        <v>88</v>
      </c>
      <c r="L16" s="89" t="s">
        <v>88</v>
      </c>
      <c r="M16" s="89" t="s">
        <v>88</v>
      </c>
      <c r="N16" s="89" t="s">
        <v>88</v>
      </c>
      <c r="O16" s="89" t="s">
        <v>88</v>
      </c>
      <c r="P16" s="89" t="s">
        <v>88</v>
      </c>
      <c r="Q16" s="61"/>
      <c r="R16" s="61"/>
      <c r="S16" s="11"/>
      <c r="T16" s="62"/>
      <c r="U16" s="22"/>
      <c r="V16" s="22"/>
      <c r="W16" s="58"/>
      <c r="X16" s="11"/>
    </row>
    <row r="17" spans="1:24" ht="170.25" customHeight="1" x14ac:dyDescent="0.2">
      <c r="A17" s="135"/>
      <c r="B17" s="73" t="s">
        <v>144</v>
      </c>
      <c r="C17" s="48"/>
      <c r="D17" s="73" t="s">
        <v>136</v>
      </c>
      <c r="E17" s="89" t="s">
        <v>88</v>
      </c>
      <c r="F17" s="89" t="s">
        <v>88</v>
      </c>
      <c r="G17" s="89" t="s">
        <v>88</v>
      </c>
      <c r="H17" s="89" t="s">
        <v>88</v>
      </c>
      <c r="I17" s="89" t="s">
        <v>88</v>
      </c>
      <c r="J17" s="89" t="s">
        <v>88</v>
      </c>
      <c r="K17" s="89" t="s">
        <v>88</v>
      </c>
      <c r="L17" s="89" t="s">
        <v>88</v>
      </c>
      <c r="M17" s="89" t="s">
        <v>88</v>
      </c>
      <c r="N17" s="89" t="s">
        <v>88</v>
      </c>
      <c r="O17" s="89" t="s">
        <v>88</v>
      </c>
      <c r="P17" s="89" t="s">
        <v>88</v>
      </c>
      <c r="Q17" s="61"/>
      <c r="R17" s="61"/>
      <c r="S17" s="11"/>
      <c r="T17" s="62"/>
      <c r="U17" s="22"/>
      <c r="V17" s="22"/>
      <c r="W17" s="58"/>
      <c r="X17" s="11"/>
    </row>
    <row r="18" spans="1:24" x14ac:dyDescent="0.2">
      <c r="A18" s="10" t="s">
        <v>94</v>
      </c>
    </row>
  </sheetData>
  <mergeCells count="16">
    <mergeCell ref="A14:A17"/>
    <mergeCell ref="A1:X1"/>
    <mergeCell ref="B3:R3"/>
    <mergeCell ref="S3:X7"/>
    <mergeCell ref="B4:R4"/>
    <mergeCell ref="B5:R5"/>
    <mergeCell ref="B6:H6"/>
    <mergeCell ref="I6:N6"/>
    <mergeCell ref="O6:R6"/>
    <mergeCell ref="B7:R7"/>
    <mergeCell ref="A8:A9"/>
    <mergeCell ref="B8:D8"/>
    <mergeCell ref="E8:P8"/>
    <mergeCell ref="Q8:W8"/>
    <mergeCell ref="X8:X9"/>
    <mergeCell ref="A10:A11"/>
  </mergeCells>
  <pageMargins left="0.39370078740157483" right="0.39370078740157483" top="0.39370078740157483" bottom="0.39370078740157483" header="0" footer="0"/>
  <pageSetup scale="42" orientation="landscape" horizontalDpi="300" verticalDpi="300" r:id="rId1"/>
  <headerFooter alignWithMargins="0">
    <oddFooter>&amp;C&amp;P/&amp;N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PAT 21</vt:lpstr>
      <vt:lpstr>PAT 22</vt:lpstr>
      <vt:lpstr>'PAT 21'!Área_de_impresión</vt:lpstr>
      <vt:lpstr>'PAT 22'!Área_de_impresión</vt:lpstr>
      <vt:lpstr>'PAT 21'!Títulos_a_imprimir</vt:lpstr>
      <vt:lpstr>'PAT 22'!Títulos_a_imprimir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2019-10-17T18:21:49Z</dcterms:modified>
</cp:coreProperties>
</file>