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NTO CONSULTA SECCIONAL\INFOR_ADICIONAL\INFORMES\2022\"/>
    </mc:Choice>
  </mc:AlternateContent>
  <bookViews>
    <workbookView xWindow="0" yWindow="0" windowWidth="25200" windowHeight="11280" tabRatio="664"/>
  </bookViews>
  <sheets>
    <sheet name="PROGRAMA 1" sheetId="22" r:id="rId1"/>
    <sheet name="PROGRAMA 2" sheetId="23" r:id="rId2"/>
    <sheet name="PROGRAMA 3" sheetId="24" r:id="rId3"/>
    <sheet name="PROGRAMA 4" sheetId="25" r:id="rId4"/>
    <sheet name="PROGRAMA 5" sheetId="36" r:id="rId5"/>
    <sheet name="PROGRAMA 6" sheetId="27" r:id="rId6"/>
    <sheet name="PROGRAMA 7" sheetId="28" r:id="rId7"/>
    <sheet name="PROGRAMA 8" sheetId="29" r:id="rId8"/>
    <sheet name="PROGRAMA 9" sheetId="30" r:id="rId9"/>
    <sheet name="PROGRAMA 10" sheetId="31" r:id="rId10"/>
    <sheet name="PROGRAMA 11" sheetId="32" r:id="rId11"/>
    <sheet name="PROGRAMA 12" sheetId="33" r:id="rId12"/>
    <sheet name="PROGRAMA 13" sheetId="34" r:id="rId13"/>
    <sheet name="PROGRAMA 14" sheetId="35" r:id="rId14"/>
  </sheets>
  <externalReferences>
    <externalReference r:id="rId15"/>
  </externalReferences>
  <definedNames>
    <definedName name="Admin">'[1]PLAN DE CUENTAS FINAL BI'!$K$2:$K$229</definedName>
    <definedName name="_xlnm.Print_Area" localSheetId="0">'PROGRAMA 1'!$A$1:$N$13</definedName>
    <definedName name="_xlnm.Print_Area" localSheetId="9">'PROGRAMA 10'!$A$1:$E$8</definedName>
    <definedName name="_xlnm.Print_Area" localSheetId="10">'PROGRAMA 11'!$A$1:$E$12</definedName>
    <definedName name="_xlnm.Print_Area" localSheetId="11">'PROGRAMA 12'!$A$1:$E$15</definedName>
    <definedName name="_xlnm.Print_Area" localSheetId="12">'PROGRAMA 13'!$A$1:$E$11</definedName>
    <definedName name="_xlnm.Print_Area" localSheetId="13">'PROGRAMA 14'!$A$1:$D$10</definedName>
    <definedName name="_xlnm.Print_Area" localSheetId="1">'PROGRAMA 2'!$A$1:$N$13</definedName>
    <definedName name="_xlnm.Print_Area" localSheetId="2">'PROGRAMA 3'!$A$1:$N$12</definedName>
    <definedName name="_xlnm.Print_Area" localSheetId="3">'PROGRAMA 4'!$A$1:$N$22</definedName>
    <definedName name="_xlnm.Print_Area" localSheetId="5">'PROGRAMA 6'!$A$1:$N$8</definedName>
    <definedName name="_xlnm.Print_Area" localSheetId="6">'PROGRAMA 7'!$A$1:$N$12</definedName>
    <definedName name="_xlnm.Print_Area" localSheetId="7">'PROGRAMA 8'!$A$1:$N$12</definedName>
    <definedName name="_xlnm.Print_Area" localSheetId="8">'PROGRAMA 9'!$A$1:$E$10</definedName>
    <definedName name="CBWorkbookPriority" hidden="1">-1824697523</definedName>
    <definedName name="Extensión">'[1]PLAN DE CUENTAS FINAL BI'!$K$232:$K$406</definedName>
    <definedName name="Investigación">'[1]PLAN DE CUENTAS FINAL BI'!$K$409:$K$582</definedName>
    <definedName name="Posgrados">'[1]PLAN DE CUENTAS FINAL BI'!$K$762:$K$939</definedName>
    <definedName name="Pregrado">'[1]PLAN DE CUENTAS FINAL BI'!$K$1119:$K$1298</definedName>
    <definedName name="_xlnm.Print_Titles" localSheetId="0">'PROGRAMA 1'!$4:$6</definedName>
    <definedName name="_xlnm.Print_Titles" localSheetId="9">'PROGRAMA 10'!$4:$6</definedName>
    <definedName name="_xlnm.Print_Titles" localSheetId="10">'PROGRAMA 11'!$4:$6</definedName>
    <definedName name="_xlnm.Print_Titles" localSheetId="11">'PROGRAMA 12'!$4:$6</definedName>
    <definedName name="_xlnm.Print_Titles" localSheetId="12">'PROGRAMA 13'!$4:$6</definedName>
    <definedName name="_xlnm.Print_Titles" localSheetId="13">'PROGRAMA 14'!$4:$6</definedName>
    <definedName name="_xlnm.Print_Titles" localSheetId="1">'PROGRAMA 2'!$4:$6</definedName>
    <definedName name="_xlnm.Print_Titles" localSheetId="2">'PROGRAMA 3'!$4:$6</definedName>
    <definedName name="_xlnm.Print_Titles" localSheetId="3">'PROGRAMA 4'!$4:$6</definedName>
    <definedName name="_xlnm.Print_Titles" localSheetId="5">'PROGRAMA 6'!$4:$6</definedName>
    <definedName name="_xlnm.Print_Titles" localSheetId="6">'PROGRAMA 7'!$4:$6</definedName>
    <definedName name="_xlnm.Print_Titles" localSheetId="7">'PROGRAMA 8'!$4:$6</definedName>
    <definedName name="_xlnm.Print_Titles" localSheetId="8">'PROGRAMA 9'!$4:$6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3" l="1"/>
  <c r="J9" i="23"/>
  <c r="I9" i="23"/>
</calcChain>
</file>

<file path=xl/sharedStrings.xml><?xml version="1.0" encoding="utf-8"?>
<sst xmlns="http://schemas.openxmlformats.org/spreadsheetml/2006/main" count="756" uniqueCount="290">
  <si>
    <t>Proyectos</t>
  </si>
  <si>
    <t>1.Racionalización y ampliación de la cobertura de programas de pregrado y posgrado</t>
  </si>
  <si>
    <t>3. Docencia Calificada</t>
  </si>
  <si>
    <t>4. Escuela de Formación para Docentes Universitarios</t>
  </si>
  <si>
    <t>5. Seguimiento y atención académica de Estudiantes</t>
  </si>
  <si>
    <t>6. Fomento y apoyo a la excelencia estudiantil</t>
  </si>
  <si>
    <t>7. Autoevaluación y autorregulación para la mejora permanente de la calidad académica</t>
  </si>
  <si>
    <t>8. Actualización Académica</t>
  </si>
  <si>
    <t>10. Una Universidad con modernos apoyos tecnológicos y didácticos al servicio de la academia.</t>
  </si>
  <si>
    <t>11. Fortalecimiento y consolidación de la investigación científica y formativa en la Universidad Libre</t>
  </si>
  <si>
    <t>12. Fomento a la producción científica y académica</t>
  </si>
  <si>
    <t>13. Fortalecimineto y promoción de los principios estudiantiles y del sentido de identidad y pertenencia</t>
  </si>
  <si>
    <t>15. Educación Continuada</t>
  </si>
  <si>
    <t>16. Sistema de egresados e impacto en el medio</t>
  </si>
  <si>
    <t>17. Fortalecimiento y desarrollo de las relaciones interinstitucionales.</t>
  </si>
  <si>
    <t>18. Fomento y apoyo a la movilidad y cualificación académica e investigativa de docentes y estudiantes.</t>
  </si>
  <si>
    <t>9. UNA UNIVERSIDAD CENTRADA EN LA CULTURA DEL BIENESTAR UNIVERSITARIO.</t>
  </si>
  <si>
    <t>19. Expansión y cualificación de servicios y programas de bienestar institucional.</t>
  </si>
  <si>
    <t>10. SISTEMA INTEGRADO DE INFORMACIÓN GERENCIAL (SIIG)</t>
  </si>
  <si>
    <t xml:space="preserve"> 20. SIIG.</t>
  </si>
  <si>
    <t xml:space="preserve">11. SISTEMAS INTEGRADOS DE GESTIÓN </t>
  </si>
  <si>
    <t>21. Ampliación del alcance del Sistema de Gestión de Calidad.</t>
  </si>
  <si>
    <t xml:space="preserve">22. La Universidad orientada al servicio de la comunidad Unilibrista.  </t>
  </si>
  <si>
    <t xml:space="preserve">12. FORTALECIMIENTO ORGANIZACIONAL </t>
  </si>
  <si>
    <t xml:space="preserve">24.Organización y gestión </t>
  </si>
  <si>
    <t>25. Fuentes de financiación y estrategias de fortalecimiento y control financiero</t>
  </si>
  <si>
    <t>26. Desarrollo de la infraestructura.</t>
  </si>
  <si>
    <t xml:space="preserve">14. POSICIONAMIENTO Y COMUNICACIONES </t>
  </si>
  <si>
    <t>28. Mercadeo e imagen corporativa.</t>
  </si>
  <si>
    <t>27. Gestión de TIC</t>
  </si>
  <si>
    <t>14. Organización, infraestructura y fomento de la proyección social para el desarrollo nacional y regional</t>
  </si>
  <si>
    <t>2022</t>
  </si>
  <si>
    <t>2023</t>
  </si>
  <si>
    <t>2024</t>
  </si>
  <si>
    <t>PROGRAMA 1. FORTALECIMIENTO Y AMPLIACIÓN DE PROGRAMAS DE PREGRADO Y POSGRADO</t>
  </si>
  <si>
    <t>PROYECTO 2:  E-LEARNING</t>
  </si>
  <si>
    <t>PROGRAMA 2.  FOMENTO A LA DOCENCIA CALIFICADA</t>
  </si>
  <si>
    <t>Metas Proyecto 3</t>
  </si>
  <si>
    <t>Metas Proyecto 1</t>
  </si>
  <si>
    <t>Metas Proyecto 2</t>
  </si>
  <si>
    <t>Metas Proyecto 4</t>
  </si>
  <si>
    <t>PROGRAMA 3. APOYO A LA EXCELENCIA ESTUDIANTIL</t>
  </si>
  <si>
    <t>Metas Proyecto 5</t>
  </si>
  <si>
    <t>Metas Proyecto 6</t>
  </si>
  <si>
    <t>PROGRAMA 4. UNA UNIVERSIDAD DE EXCELENCIA ACADÉMICA</t>
  </si>
  <si>
    <t>Metas Proyecto 7</t>
  </si>
  <si>
    <t>Metas Proyecto 10</t>
  </si>
  <si>
    <t>PROGRAMA 5. UNA UNIVERSIDAD DE DOCENCIA CON INVESTIGACIÓN</t>
  </si>
  <si>
    <t>PROGRAMA 6. UNA UNIVERSIDAD HUMANISTA, PLURALISTA Y DEMOCRATICA</t>
  </si>
  <si>
    <t>PROGRAMA 7. UNA UNIVERSIDAD CON AMPLIA PROYECCIÓN SOCIAL</t>
  </si>
  <si>
    <t>PROGRAMA 8. UNA UNIVERSIDAD MODERNA Y PROYECTADA INTERNACIONALMENTE</t>
  </si>
  <si>
    <t>Metas Proyecto 11</t>
  </si>
  <si>
    <t>Metas Proyecto 12</t>
  </si>
  <si>
    <t>Metas Proyecto 13</t>
  </si>
  <si>
    <t>Metas Proyecto 14</t>
  </si>
  <si>
    <t>Metas Proyecto 15</t>
  </si>
  <si>
    <t>Metas Proyecto 16</t>
  </si>
  <si>
    <t>Metas Proyecto 17</t>
  </si>
  <si>
    <t>Metas Proyecto 18</t>
  </si>
  <si>
    <t>Metas Proyecto 21</t>
  </si>
  <si>
    <t>Metas Proyecto 22</t>
  </si>
  <si>
    <t>Metas Proyecto 23</t>
  </si>
  <si>
    <t>Metas Proyecto 24</t>
  </si>
  <si>
    <t>Metas Proyecto 25</t>
  </si>
  <si>
    <t>Metas Proyecto 19</t>
  </si>
  <si>
    <t>Metas Proyecto 20</t>
  </si>
  <si>
    <t>13.  GESTIÓN DEL CAMPUS</t>
  </si>
  <si>
    <t>Metas Proyecto 26</t>
  </si>
  <si>
    <t>Metas Proyecto 27</t>
  </si>
  <si>
    <t>Metas Proyecto 28</t>
  </si>
  <si>
    <t>PLAN DE ACCIÓN SECCIONAL ___________________ 2022 -2024</t>
  </si>
  <si>
    <t>PLAN DE ACCIÓN SECCIONAL PEREIRA 2022 -2024</t>
  </si>
  <si>
    <t>100% de los PEP actualizados.</t>
  </si>
  <si>
    <t>METAS</t>
  </si>
  <si>
    <t>CIENCIAS DE LA SALUD</t>
  </si>
  <si>
    <t>CIENCIAS ECONÓMICAS, ADMINISTRATIVAS Y CONTABLES</t>
  </si>
  <si>
    <t>INGENIERIAS</t>
  </si>
  <si>
    <t xml:space="preserve">Una maestía en el campo de la Ingenireria Civil. </t>
  </si>
  <si>
    <t>Maestría en Enfermería.</t>
  </si>
  <si>
    <t xml:space="preserve">Maestría en Bioeconomía.. </t>
  </si>
  <si>
    <t>100% de los PEPs actualizados.</t>
  </si>
  <si>
    <t>Maestría en Gestión Tributaría y aduanera.</t>
  </si>
  <si>
    <t>Profesional en Turismo.</t>
  </si>
  <si>
    <t>Profesional en Logística.</t>
  </si>
  <si>
    <t>DERECHO, CIENCIAS POLITICAS Y SOCIALES</t>
  </si>
  <si>
    <t>Especializaciones Gerencia de Construcciones y la Especialización en Seguridad de la Información.</t>
  </si>
  <si>
    <t>Programa de Ingeniería Ambiental y Sanitaría.</t>
  </si>
  <si>
    <t>Creación # de programas en Maestría.</t>
  </si>
  <si>
    <t>Creación # de programas en Especialización.</t>
  </si>
  <si>
    <t>Creación # de programas en Pregrado.</t>
  </si>
  <si>
    <t>Fortalecer la cultura institucional en torno a la apropiación y buen uso de las TIC, que permita la articulación de los procesos misionales de docencia investigación y proyección social y procesos de gestión administrativos, mediante la sensibilización así: estudiantes 80%, docentes 100%, administrativos 100%.</t>
  </si>
  <si>
    <t>Docentes con formación Doctoral.</t>
  </si>
  <si>
    <t>Docentes con formación Magister.</t>
  </si>
  <si>
    <t>Elaborar plan nacional de formación y actualización docente para las seccionales y la sede, basado en un diagnóstico (competencias genéricas de la prueba Saber Pro, formación en TICs, nuevas tecnologías y bilinguismo).</t>
  </si>
  <si>
    <t>Plan de capacitación docente elaborado</t>
  </si>
  <si>
    <t>Definir e implementar el plan de formación docente previa identificación de necesidades.</t>
  </si>
  <si>
    <t>Realizar 8 capacitaciones en el año con temas relacionados con nuevas tecnologías, pedagogías,  didácticas y bilingüismo. Llevar a cabo las evaluación de capacitación docente por curso.</t>
  </si>
  <si>
    <t>Deserción por cohorte igual o inferior a un 40%</t>
  </si>
  <si>
    <t>Deserción por periodo  igual o inferior a un 10%</t>
  </si>
  <si>
    <t>Inf. 40%</t>
  </si>
  <si>
    <t>Inf.10%</t>
  </si>
  <si>
    <t>Porcentaje de los estudiantes nuevos que ingresan con resultados Saber 11 superiores a la media nacional.</t>
  </si>
  <si>
    <t>Porcentaje de los estudiantes que  alcancen resultados en el  percentil 80  en las pruebas Saber pro</t>
  </si>
  <si>
    <t>Identificación y verificación de programas de pregrado y posgrado que cumplan con requisitos y condiciones iniciales.</t>
  </si>
  <si>
    <t>Instalación de los comités de autoevaluación e implementación de los procesos de autoevaluación a nivel institucional y de facultad, con fines de acreditación y renovación de acreditación</t>
  </si>
  <si>
    <t>Fortalecimiento del Sistema de Aseguramiento de la calidad académica "Caminando en la Excelencia"</t>
  </si>
  <si>
    <t xml:space="preserve">Definición de una estrategia para  la participación de todos los estamentos en el  Comité Institucional de Acreditación </t>
  </si>
  <si>
    <t>Realizar talleres en resultados esperados de aprendizaje en coherencia con el PEI y el modelo pedagógico vigente.</t>
  </si>
  <si>
    <t>Realizar un evento de reflexión académica entorno a gestión del conocimiento y gestión educativa.</t>
  </si>
  <si>
    <t xml:space="preserve">Solicitud a decanatos sobre los resultados un informe de gestión de los comités curriculares semestralmente. </t>
  </si>
  <si>
    <t xml:space="preserve">Realizar seguimientos trimestrales a los diferentes planes de mejoramiento y mantenimiento </t>
  </si>
  <si>
    <t>Asesorar a la Rectoría  para la  elaboración de un modelo metodológico que permita el mejoramiento del desempeño de los estudiantes en las pruebas saber pro.</t>
  </si>
  <si>
    <t>Permanente</t>
  </si>
  <si>
    <t>Estructuración modelo.</t>
  </si>
  <si>
    <t>Implementación,</t>
  </si>
  <si>
    <t>Funcionamiento.</t>
  </si>
  <si>
    <t>Microbiología</t>
  </si>
  <si>
    <t xml:space="preserve">Administración de empresas </t>
  </si>
  <si>
    <t>Contaduría Pública</t>
  </si>
  <si>
    <t>Maestría en Derecho Penal</t>
  </si>
  <si>
    <t xml:space="preserve">100% de los micro-currículos actualizados  </t>
  </si>
  <si>
    <t>Producir semestral informe para medir y evaluar la  eficiencia  de los servicios y recursos virtuales de la biblioteca (bases de datos, préstamo de material en físico, material en segunda lengua, repositorio institucional, paz y salvos generados).</t>
  </si>
  <si>
    <t>Creación del comité de evaluación de recursos eduativos. (Decanaturas, Aseguramiento Calidad Académica Sistemas, Laboratorios, Servicios Generales).</t>
  </si>
  <si>
    <t>Planear la implementación de la etapa 1 del proyecto CRAI (Centro de recursos y apoyos para la Investigación)</t>
  </si>
  <si>
    <t xml:space="preserve">Elaboración, implementación, seguimiento y ejecución de los  planes de  modernización de los medios educativos. (7 años de acuerdo a lo establecido en el decreto 1330).
</t>
  </si>
  <si>
    <t>Elaboración semestre informe para medir y evaluar la  eficiencia  de los servicios de laboratorio de ingeniería, ciencias de la salud.</t>
  </si>
  <si>
    <t>Socialización las estadísticas de uso en libros y publicaciones digitales en segunda lengua a Decanos y coordinadores de programa  para conocimiento e inclusión en sus planes de trabajo, informes de acreditación y renovación de programas cuando lo requieran</t>
  </si>
  <si>
    <t>Promover a la comunidad académica, por diferentes canales de comunicación   el acceso,  uso y utilización de los sitios y salas de práctica de laboratorios, apoyos tecnológicos, servicios y recursos educativos.</t>
  </si>
  <si>
    <t xml:space="preserve">
Mantenimiento y soporte de la infraestructura tecnológica en Biblioteca (JANIUM - GENIA- EZPROXY).</t>
  </si>
  <si>
    <t>Seguimiento de suscripción y renovación  de recursos bibliográficos físicos y virtuales</t>
  </si>
  <si>
    <t>Mantener alianzas con otras bibliotecas para compartir buenas prácticas en recursos bibliográficos y convenios  interbibliotecarios e interinstitucionales.</t>
  </si>
  <si>
    <t>Participar en eventos interinstitucionales regionales y nacionales que aporten a la eficiencia y efectividad de las bibliotecas. Seminarios, convención de Bibliotecología, Talleres de Servicios virtuales)</t>
  </si>
  <si>
    <t>Realizar el mantenimiento de libros, publicaciones y solicitar la restauración externa del material en deterioro</t>
  </si>
  <si>
    <t>Estudio y apropiación de recursos en el presupuesto.</t>
  </si>
  <si>
    <t>Implementación y apropiación de recursos en el presupuesto.</t>
  </si>
  <si>
    <t>Permanente.</t>
  </si>
  <si>
    <t>1 Por facultad anual.</t>
  </si>
  <si>
    <t xml:space="preserve">Definición de una estrategia de proyección social  por facultad a partir  de los programas académicos. </t>
  </si>
  <si>
    <t>Definición de una estrategia de proyección social  a nivel seccional. (2022).</t>
  </si>
  <si>
    <t>Implementación de la estrategia de proyección social  a nivel seccional. (2023).</t>
  </si>
  <si>
    <t xml:space="preserve">Mejorar la percepción de servicio por parte de la comunidad Unilibrista. </t>
  </si>
  <si>
    <r>
      <t xml:space="preserve"> # de Profesores visitantes de Universidades extranjeras en congresos, seminarios, etc.
</t>
    </r>
    <r>
      <rPr>
        <b/>
        <sz val="12"/>
        <color theme="1"/>
        <rFont val="Arial"/>
        <family val="2"/>
      </rPr>
      <t xml:space="preserve">META: </t>
    </r>
  </si>
  <si>
    <r>
      <t xml:space="preserve"># de Programas con Doble titulación que la seccional proyecta tener.
</t>
    </r>
    <r>
      <rPr>
        <b/>
        <sz val="12"/>
        <color theme="1"/>
        <rFont val="Arial"/>
        <family val="2"/>
      </rPr>
      <t xml:space="preserve">META: </t>
    </r>
  </si>
  <si>
    <r>
      <t xml:space="preserve"># de Estudiantes de Universidades Extranjeras en pasantías o programas Académicos.
</t>
    </r>
    <r>
      <rPr>
        <b/>
        <sz val="12"/>
        <color theme="1"/>
        <rFont val="Arial"/>
        <family val="2"/>
      </rPr>
      <t>META:</t>
    </r>
  </si>
  <si>
    <r>
      <t xml:space="preserve"># de  estudiantes que optan por doble titulación.
</t>
    </r>
    <r>
      <rPr>
        <b/>
        <sz val="12"/>
        <color theme="1"/>
        <rFont val="Arial"/>
        <family val="2"/>
      </rPr>
      <t>META:</t>
    </r>
  </si>
  <si>
    <r>
      <t xml:space="preserve"># de proyectos de investigación en redes  o programas formales
</t>
    </r>
    <r>
      <rPr>
        <b/>
        <sz val="12"/>
        <color theme="1"/>
        <rFont val="Arial"/>
        <family val="2"/>
      </rPr>
      <t xml:space="preserve">META: </t>
    </r>
  </si>
  <si>
    <r>
      <t xml:space="preserve">Porcentaje de estudiantes con B1 o equivalente
</t>
    </r>
    <r>
      <rPr>
        <b/>
        <sz val="12"/>
        <color theme="1"/>
        <rFont val="Arial"/>
        <family val="2"/>
      </rPr>
      <t xml:space="preserve">META: </t>
    </r>
  </si>
  <si>
    <r>
      <t xml:space="preserve"># de Profesores de la Universidad en pasantías o programas Académicos Extranjero.
</t>
    </r>
    <r>
      <rPr>
        <b/>
        <sz val="12"/>
        <color theme="1"/>
        <rFont val="Arial"/>
        <family val="2"/>
      </rPr>
      <t>META:</t>
    </r>
  </si>
  <si>
    <r>
      <t xml:space="preserve"># de Profesores extranjeros en pasantías  en la Universidad.
</t>
    </r>
    <r>
      <rPr>
        <b/>
        <sz val="12"/>
        <color theme="1"/>
        <rFont val="Arial"/>
        <family val="2"/>
      </rPr>
      <t xml:space="preserve">META: </t>
    </r>
  </si>
  <si>
    <r>
      <t xml:space="preserve"># de Estudiantes de la Universidad en pasantías o programas Académicos extranjeros.
</t>
    </r>
    <r>
      <rPr>
        <b/>
        <sz val="12"/>
        <color theme="1"/>
        <rFont val="Arial"/>
        <family val="2"/>
      </rPr>
      <t xml:space="preserve">META: </t>
    </r>
  </si>
  <si>
    <t>Seguimiento de la estrategia de proyección social  a nivel seccional. (2024).</t>
  </si>
  <si>
    <t>ÁREA DE PERMANENCIA</t>
  </si>
  <si>
    <t>ÁREA DE CULTURA</t>
  </si>
  <si>
    <t>ÁREA DE DEPORTES</t>
  </si>
  <si>
    <t>ÁREA DE DESARROLLO HUMANO</t>
  </si>
  <si>
    <t>ÁREA DE PROMOCIÓN SOCIO ECONÓMICA</t>
  </si>
  <si>
    <t>ÁREA DE SALUD</t>
  </si>
  <si>
    <t>Porcentaje de docentes capacitados en TIC:
                      100%</t>
  </si>
  <si>
    <r>
      <t xml:space="preserve">Garantizar apoyo en la enseñanza presencial mediante el uso de las TIC en </t>
    </r>
    <r>
      <rPr>
        <b/>
        <sz val="12"/>
        <color theme="1"/>
        <rFont val="Arial"/>
        <family val="2"/>
      </rPr>
      <t>(%)</t>
    </r>
    <r>
      <rPr>
        <sz val="12"/>
        <color theme="1"/>
        <rFont val="Arial"/>
        <family val="2"/>
      </rPr>
      <t xml:space="preserve"> de las asignaturas desde repositorios hasta procesos de enseñanza-aprendizaje.
                      100%</t>
    </r>
  </si>
  <si>
    <t># de programas en modalidad Virtual: 2</t>
  </si>
  <si>
    <t>DEPENDENCIA LIDER DEL PROYECTO - SISTEMAS</t>
  </si>
  <si>
    <t>DEPENDENCIA LIDER DEL PROYECTO - SERVICIOS GENERALES</t>
  </si>
  <si>
    <t xml:space="preserve"> Docentes 100%, </t>
  </si>
  <si>
    <t>Diseñar e implementar el Plan de Mantenimiento de la seccional</t>
  </si>
  <si>
    <t>Realizar seguimiento y mantenimiento al SGC.
Incluir el 100% de los procesos académicos y  administrativos</t>
  </si>
  <si>
    <t>Mejorar el nivel de perrcepción de servicio en un 90% por pare de la comunidad Unilibrista.</t>
  </si>
  <si>
    <t>DEPENDENCIA LIDER DEL PROYECTO - ASEGURAMIENTO DE LA CALIDAD (SGC).</t>
  </si>
  <si>
    <t>Diseñar e implementar el 100% del Sistema Integrado de Gestión.</t>
  </si>
  <si>
    <t>Certificar el sistema Integrado de Gestión a nivel Nacional.</t>
  </si>
  <si>
    <t>Mantener y mejorar el sistema Integrado de Gestión a Nivel Nacional</t>
  </si>
  <si>
    <t>23. Sistemas Intergrados de Gestión.</t>
  </si>
  <si>
    <t xml:space="preserve">Renovar la certificación de los consultorios en la sede Belmonte </t>
  </si>
  <si>
    <t>Mantenimiento y sostenimiento de la certificación de Consultorios.</t>
  </si>
  <si>
    <t>Microbiotec.</t>
  </si>
  <si>
    <t>Gerencia del cuidado</t>
  </si>
  <si>
    <t>AIO</t>
  </si>
  <si>
    <t>GRICFAS</t>
  </si>
  <si>
    <t>TEM</t>
  </si>
  <si>
    <t>DERECHO ESTADO Y SOCIEDAD.</t>
  </si>
  <si>
    <t>OBELIX</t>
  </si>
  <si>
    <t>INAP</t>
  </si>
  <si>
    <t>TRUEQUE</t>
  </si>
  <si>
    <t>DRACMA</t>
  </si>
  <si>
    <t>GICIVIL</t>
  </si>
  <si>
    <t>NUTRIOMA</t>
  </si>
  <si>
    <t xml:space="preserve">Mantener su categorización en B*.
</t>
  </si>
  <si>
    <t>*La facultas no cuenta con una oferta de formación de recurso humano tipo A, limitando las posibilidades de mejor calificación.</t>
  </si>
  <si>
    <t>Estar clasificado en categoria C.</t>
  </si>
  <si>
    <t xml:space="preserve">Mantener su categorización en B*.
</t>
  </si>
  <si>
    <t xml:space="preserve">**Este grupo solo cuenta con un solo investigador, por lo tanto limita la producción académica  </t>
  </si>
  <si>
    <t xml:space="preserve">**Este grupo solo cuenta con un solo investigador, por lo tanto limita la producción académica.  </t>
  </si>
  <si>
    <t xml:space="preserve">Mantener su categorización en A.
</t>
  </si>
  <si>
    <t>Mantenerse en C</t>
  </si>
  <si>
    <t>Clasificarse en B.</t>
  </si>
  <si>
    <t>Clasificarse en A1.</t>
  </si>
  <si>
    <t>Categorizarse en C</t>
  </si>
  <si>
    <t xml:space="preserve">Caraterizar a la población estudiantil de pregrado y posgrado </t>
  </si>
  <si>
    <t>Realizar reinducción de bienestar a  la población de pregrado y posgrado</t>
  </si>
  <si>
    <t xml:space="preserve">Incrementar a participación de estudiantes en las actividades de permanencia </t>
  </si>
  <si>
    <t>Realizar seguimiento académico de los estudiantes de primero a quinto semestre que de acuerdo al PPC estén en riesgo de deserción por causas académicas.</t>
  </si>
  <si>
    <t>Participar con los grupos representativos del área de Cultura en  eventos Distritales, Nacionales e Internacionales, organizados por ASCUN, universidades, alcaldías u otras organizaciones.</t>
  </si>
  <si>
    <t xml:space="preserve">Incrementar  la participación de la comunidad Universitaria en programas recreativos y del cuidado de la salud a nivel interno </t>
  </si>
  <si>
    <t>Incrementar  la participación de la comunidad Universitaria en programas de salud</t>
  </si>
  <si>
    <t>Incrementar  la participación de la comunidad Universitaria en programas de desarrollo humano.</t>
  </si>
  <si>
    <t>Incrementar la participación de la comunidad Universitaria en programas de promoción socieconómica.</t>
  </si>
  <si>
    <t xml:space="preserve">Socializar la politica de egresados contenida en el acuerdo 02 2020 </t>
  </si>
  <si>
    <t>PROYECTO</t>
  </si>
  <si>
    <t>Realizar inducción en los programas de pregrado y posgrado en los servicios de bienestar</t>
  </si>
  <si>
    <t>Socializar a la población las  campañas de spa (Consumo de sustancias psicoactivas).</t>
  </si>
  <si>
    <t>Incrementar  la participación de la comunidad Universitaria en actividades culturales.</t>
  </si>
  <si>
    <t>Por definir</t>
  </si>
  <si>
    <t>Incrementar la participación de la comunidad Universitaria en programas deportivos externos del orden distrital y nacional de represesntacion institucional</t>
  </si>
  <si>
    <t xml:space="preserve">Por definir </t>
  </si>
  <si>
    <t>Socializar a la población estudiantil el protocolo de prevención de la violencia de género, y realizar campañas de prevención del suicidio.</t>
  </si>
  <si>
    <t>Actualizar las bases de datos de los egresados graduados con posterioridad al año 2010.</t>
  </si>
  <si>
    <t>Aumentar el número de usuarios (estudiantes - egresados y empresas) registrados en la Bolsa de Empleo Seccional Pereira.</t>
  </si>
  <si>
    <t>Aumentar anualmente la participación de los egresados en actividades diseñadas para el fortalecimiento de los vínculos con el Alma Mater diferentes al ingreso a programas formales de educación.</t>
  </si>
  <si>
    <t>Desarrollar los informes de seguimiento a graduados del 100% de los programas de Pregrado y Posgrado de la Seccional Pereira.</t>
  </si>
  <si>
    <t>Implementación y alineamiento en la configuración, manejo y automatización de la información seccional por medio del CRM SALES FORCE</t>
  </si>
  <si>
    <t>Realizar seguimiento y retroalimentación al personal tanto externo como interno para validar y garantizar la continuidad y el protocolo en la comunicación de los diferentes canales digitales</t>
  </si>
  <si>
    <r>
      <t>Fortalecimiento y posicionamiento de UNILIBRE FEST 2023</t>
    </r>
    <r>
      <rPr>
        <sz val="12"/>
        <color rgb="FF000000"/>
        <rFont val="Arial"/>
        <family val="2"/>
      </rPr>
      <t xml:space="preserve"> que permita la participación no solo de IE de Pereira y Dosquebradas si no hacer extensiva la invitación a Ciudades o municipios cercanos como Armenia, Manizales, Santa Rosa, La Virginia, Cartago, </t>
    </r>
    <r>
      <rPr>
        <b/>
        <sz val="12"/>
        <color rgb="FF000000"/>
        <rFont val="Arial"/>
        <family val="2"/>
      </rPr>
      <t>realizar 2 actividades en el año con calendario A y calendario B</t>
    </r>
  </si>
  <si>
    <r>
      <t>Fortalecer los espacios con la Red de Universidades para generar charlas de oferta académica con una proyección anual de</t>
    </r>
    <r>
      <rPr>
        <b/>
        <sz val="12"/>
        <color rgb="FF000000"/>
        <rFont val="Arial"/>
        <family val="2"/>
      </rPr>
      <t xml:space="preserve"> 150 espacios sea virtuales o presenciales para toda la vigencia del 2023</t>
    </r>
  </si>
  <si>
    <r>
      <t xml:space="preserve">Fortalecer los espacios con la Red de Universidades para generar charlas de oferta académica con una proyección anual de </t>
    </r>
    <r>
      <rPr>
        <b/>
        <sz val="12"/>
        <color rgb="FF000000"/>
        <rFont val="Arial"/>
        <family val="2"/>
      </rPr>
      <t>200 espacios sea virtuales o presenciales para toda la vigencia del 2023</t>
    </r>
  </si>
  <si>
    <t>DEPENDENCIA LIDER DEL PROYECTO - PROMOCIÓN Y MERCADEO</t>
  </si>
  <si>
    <t>PLAN DE ACCIÓN SECCIONAL  PEREIRA 2022 -2024</t>
  </si>
  <si>
    <t>DEPENDENCIA LIDER DEL PROYECTO GESTIÓN HUMANA</t>
  </si>
  <si>
    <t>Garantizar que el 100% de los directivos y administrativos cuenten con las competencias de atención al cliente necesarias mediante la redefinición de los procesos de selección y capacitación.</t>
  </si>
  <si>
    <t>Actualizar  el procedimiento de selección y vinculación de la Universidad Libre</t>
  </si>
  <si>
    <t>Fortalecer el sistema de promoción interna de los trabajadores.</t>
  </si>
  <si>
    <t>Grupos Investigación</t>
  </si>
  <si>
    <t>Artículos</t>
  </si>
  <si>
    <t>1 ISIS_SCOPUS</t>
  </si>
  <si>
    <t>2 ISIS_SCOPUS</t>
  </si>
  <si>
    <t>3 ISIS_SCOPUS</t>
  </si>
  <si>
    <t>4 ISIS_SCOPUS</t>
  </si>
  <si>
    <t>1 ARTÍCULO EN C</t>
  </si>
  <si>
    <t>1 ARTÍCULO EN B</t>
  </si>
  <si>
    <t>Cuidado Crítico           Enfermería Perinatal</t>
  </si>
  <si>
    <t>Tecnología en actividades productivas agrícolas           Bacteriología.
Tecnología en Bioinformatica</t>
  </si>
  <si>
    <t>100% de los docentes capacitados en PEI y PEP</t>
  </si>
  <si>
    <t>*La facultad no cuenta con una oferta de formación de recurso humano tipo A, limitando las posibilidades de mejor calificación.</t>
  </si>
  <si>
    <t>Mantener la categorización de grupo y docentes investigadores.
Microbiotec.
Gerencia del cuidado.</t>
  </si>
  <si>
    <t>Estar clasificado en categoría C.**</t>
  </si>
  <si>
    <t xml:space="preserve"> -Contar con dos artículos publicados en revistas indexadas por Publindex en categoría A, B o C.
 -Contar con dos capítulos de libro publicados en Libros resultados de Investigación.
 -Contar con un libros resultado de investigación.
 - Contar con tres trabajos de grado de grado de pregrado y Maestría debidamente finalizados.
 -Contar con un aumento del 5% de productos de apropiación social del conocimiento y divulgación pública de la ciencia.
 -Contar con un aumento del 5% de productos de formación de recurso humano para la CTeI</t>
  </si>
  <si>
    <t xml:space="preserve"> -Contar con 2 artículos publicados en revista que se encuentre en el tercer y/o cuarto cuartil en ISI o SCOPUS. 
 - Contar con dos capítulos de libro publicados en Libros resultados de Investigación.
 -Contar con un libros resultado de investigación.
 -Contar con tres trabajos de grado de grado de pregrado y Maestría debidamente finalizados.
 -Contar con un aumento del 10% de productos de apropiación social del conocimiento y divulgación pública de la ciencia.
 -Contar con un aumento del 10% de productos de formación de recurso humano para la CTeI</t>
  </si>
  <si>
    <t xml:space="preserve"> -Contar con 2 artículos publicados en revista que se encuentre en el segundo y/o tercer cuartil en ISI o SCOPUS. 
 -Contar con dos capítulos de libro publicados en Libros resultados de investigación.
 -Contar con un libro resultado de investigación.
Contar con tres trabajos de grado de grado de pregrado y maestría debidamente finalizados.
 -Contar con un aumento del 15% de productos de apropiación social del conocimiento y divulgación pública de la ciencia.
 -Contar con un aumento del 15% de productos de formación de recurso humano para la CTeI</t>
  </si>
  <si>
    <t># de espacios extracurriculares de reflexión y debate en aspectos de interés nacional e internacional desarrollados en cada facultad.</t>
  </si>
  <si>
    <t>NOTAS ACLARATORIAS *</t>
  </si>
  <si>
    <t>4 artículos: 2 A1, 1 B, 1 C.  1 Libro</t>
  </si>
  <si>
    <t>3 artículos: 2 A1, 1 B.  1 Libro</t>
  </si>
  <si>
    <t>2 artículos 1 A- 1 B</t>
  </si>
  <si>
    <t>5 artículos: 2 A1, 1 A, 1 B, 1 C. 1 Libro. 2 capitulos</t>
  </si>
  <si>
    <t>4 artículos:  1 A, 1 B, 1 C. 1 Libro. 1 capitulo</t>
  </si>
  <si>
    <t>2 artículos: 1 A, 1B. 1 Libro</t>
  </si>
  <si>
    <t xml:space="preserve">5 artículos: 2 A1, 2 B, 1 C. 2 Libros. 2 capitulos </t>
  </si>
  <si>
    <t xml:space="preserve">4 artículos: 2 A, 2 B,  2 Libros. 2 capitulos </t>
  </si>
  <si>
    <t>3 artículos: 1 A, 2 B. 1 capitulo</t>
  </si>
  <si>
    <t>Porcentaje de los ingresos operacionales anuales de la seccional a obtener por proyección social.
META: 0,25%</t>
  </si>
  <si>
    <t xml:space="preserve">META: 0,25%  de los ingresos operacionales por concepto de  educación continuada. </t>
  </si>
  <si>
    <t># de convenios o alianzas activas por facultad, diferentes a convenios marco</t>
  </si>
  <si>
    <t>Se está a la espera de indicaciones desde el orden nacional para cuantificar esta meta.</t>
  </si>
  <si>
    <t>2 Informes de análisis estratégico para la toma de decisiones de la seccional.</t>
  </si>
  <si>
    <t>2 Informes de análisis estratégico</t>
  </si>
  <si>
    <t>DEPENDENCIA LIDER DEL PROYECTO: Planeación Seccional</t>
  </si>
  <si>
    <t>Implementar  dentro del alcance del Sistema de Gestión de Calidad al 100% de las facultades de la Seccional (Ciencias de la Salud , Derecho, Ciencias Politicas y Sociales).</t>
  </si>
  <si>
    <t>Certificar el 60% de los procesos académicos bajo la norma NTC DEL Ministerio de justicia 5906 (Centro de Conciliación del Consultorio Jurídico).</t>
  </si>
  <si>
    <t>Implementar los estandares mínimos del Sistema de Seguridad y Salud en el Trabajo.</t>
  </si>
  <si>
    <t>Socializar e implementar la política de gestión ambiental que incluya, entre otros, los objetivos de ODS.</t>
  </si>
  <si>
    <t>Mejorar el nivel de percepción de servicio en un 85% por parte de la comunidad Unilibrista.</t>
  </si>
  <si>
    <t>Mejorar el nivel de perrcepción del servicio en un 95% por pare de la comunidad Unilibrista.</t>
  </si>
  <si>
    <t>Mantener los archivos de gestión y el archivo central acorde con la normatividad del archivo general de la nación.</t>
  </si>
  <si>
    <t>Garantizar en un 100% la seguridad de la información bajo las directrices nacionales</t>
  </si>
  <si>
    <t>Actualización e implementación de los procedimientos de Gestión Humana</t>
  </si>
  <si>
    <t xml:space="preserve">
Estudiantes 80%, Docentes 100%, Administrativos 100%</t>
  </si>
  <si>
    <t>Contar con un estandar en la comunicación y personal capacitado para el manejo de la información y atención en los diferentes canales digitales</t>
  </si>
  <si>
    <r>
      <t xml:space="preserve">Realizar el evento con el apoyo y logística de la LIGA RISARALDENSE DE FUTBOL para garantizar llegar a muchas más instituciones que por medio de un espacio deportivo puedan vivir la experiencia de conocer el campus Universitario y la oferta académica. </t>
    </r>
    <r>
      <rPr>
        <b/>
        <sz val="12"/>
        <color rgb="FF000000"/>
        <rFont val="Arial"/>
        <family val="2"/>
      </rPr>
      <t>1 evento al año</t>
    </r>
  </si>
  <si>
    <r>
      <t xml:space="preserve">Realizar el evento con el apoyo y logstica de la LIGA RISARALDENSE DE FUTBOL para garantizar llegar a muchas más instituciones que por medio de un espacio deportivo puedan vivir la experiencia de conocer el campus Universitario y la oferta académica. </t>
    </r>
    <r>
      <rPr>
        <b/>
        <sz val="12"/>
        <color rgb="FF000000"/>
        <rFont val="Arial"/>
        <family val="2"/>
      </rPr>
      <t>1 evento por cada periodo del año</t>
    </r>
  </si>
  <si>
    <r>
      <t>Fortalecimiento y posicionamiento de UNILIBRE FEST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2024</t>
    </r>
    <r>
      <rPr>
        <sz val="12"/>
        <color rgb="FF000000"/>
        <rFont val="Arial"/>
        <family val="2"/>
      </rPr>
      <t xml:space="preserve"> que permita la participación no solo de IE de Pereira y Dosquebradas si no hacer extensiva la invitación a ciudades o municipios cercanos como Armenia, Manizales, Santa Rosa, La Virginia, Cartago, </t>
    </r>
    <r>
      <rPr>
        <b/>
        <sz val="12"/>
        <color rgb="FF000000"/>
        <rFont val="Arial"/>
        <family val="2"/>
      </rPr>
      <t>realizar 2 actividades en el año con calendario A y calendario B.</t>
    </r>
  </si>
  <si>
    <t>Seguimiento al proceso de CRM implementado para el área de mercadeo de la seccional para identificar los avances e integraciones entre sistemas académicos y el software SALES FORCE</t>
  </si>
  <si>
    <t>Desarrollar una línea de comunicación asertiva y efectiva en los canales digitales tanto de redes sociales, formularios de página web, CRM que permita la atención oportuna de los aspirantes para el logro de metas y de puntos de equilibrio en la oferta académica de la seccional</t>
  </si>
  <si>
    <t>Open House y visita guiada a la Universidad. Promoción de la oferta educativa a los padres de familia, estudiantes de grados 9° 10° y 11°, docentes, orientadores vocacionales o psicólogos, rectores. 4 visitas guiadas por periodo</t>
  </si>
  <si>
    <r>
      <rPr>
        <b/>
        <sz val="12"/>
        <color rgb="FF000000"/>
        <rFont val="Arial"/>
        <family val="2"/>
      </rPr>
      <t>8 visitas guiadas por periodo a la Universidad</t>
    </r>
    <r>
      <rPr>
        <sz val="12"/>
        <color rgb="FF000000"/>
        <rFont val="Arial"/>
        <family val="2"/>
      </rPr>
      <t xml:space="preserve"> para dar a conocer el campus Universitario</t>
    </r>
  </si>
  <si>
    <r>
      <rPr>
        <b/>
        <sz val="12"/>
        <color rgb="FF000000"/>
        <rFont val="Arial"/>
        <family val="2"/>
      </rPr>
      <t>10 visitas guiadas por periodo a la Universidad</t>
    </r>
    <r>
      <rPr>
        <sz val="12"/>
        <color rgb="FF000000"/>
        <rFont val="Arial"/>
        <family val="2"/>
      </rPr>
      <t xml:space="preserve"> para dar a conocer el campus Universitario</t>
    </r>
  </si>
  <si>
    <t xml:space="preserve">Escalabilidad del Software CRM a otras áreas para la consecución de aspirantes, para integrar la gestión de mercadeo y aprovechar el software 360° </t>
  </si>
  <si>
    <t xml:space="preserve">Realizar un torneo Intercolegiado copa UNILIBRE de Fútbol </t>
  </si>
  <si>
    <t>Realizar un Unilibre Fest 2022 para colegios de Pereira y Dosquebradas calendarios A y B.</t>
  </si>
  <si>
    <t>Participar en el evento masivos como ExpoU organizado por el DIARIO.</t>
  </si>
  <si>
    <t>Participar en Expo U y fortalecimiento de la imagen corporativa por medio de un stand interactivo y de gran impacto por ser un evento regional con mas de 10.000 asistentes</t>
  </si>
  <si>
    <t>Participar en Expo U y fortalecimiento de la imagen corporativa por medio de un stand interactivo y de gran impacto</t>
  </si>
  <si>
    <r>
      <t xml:space="preserve">Fortalecer las relaciones con la Red de Universidades en la mesa de Mercadeo y Comunicaciones. </t>
    </r>
    <r>
      <rPr>
        <b/>
        <sz val="12"/>
        <color rgb="FF000000"/>
        <rFont val="Arial"/>
        <family val="2"/>
      </rPr>
      <t>100 espacios virtuales o presenciales al año.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</si>
</sst>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0.0000%"/>
    <numFmt numFmtId="166" formatCode="_-&quot;$&quot;* #,##0_-;\-&quot;$&quot;* #,##0_-;_-&quot;$&quot;* &quot;-&quot;_-;_-@_-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name val="Calibri"/>
      <family val="2"/>
      <scheme val="minor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Montserra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D2D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9" fontId="16" fillId="0" borderId="0" applyFont="0" applyFill="0" applyBorder="0" applyAlignment="0" applyProtection="0"/>
    <xf numFmtId="0" fontId="4" fillId="0" borderId="0"/>
    <xf numFmtId="0" fontId="22" fillId="5" borderId="43" applyNumberFormat="0" applyAlignment="0" applyProtection="0"/>
    <xf numFmtId="166" fontId="16" fillId="0" borderId="0" applyFont="0" applyFill="0" applyBorder="0" applyAlignment="0" applyProtection="0"/>
    <xf numFmtId="0" fontId="26" fillId="0" borderId="0"/>
  </cellStyleXfs>
  <cellXfs count="385">
    <xf numFmtId="0" fontId="0" fillId="0" borderId="0" xfId="0"/>
    <xf numFmtId="0" fontId="7" fillId="0" borderId="0" xfId="0" applyFont="1"/>
    <xf numFmtId="0" fontId="0" fillId="0" borderId="0" xfId="0" applyAlignment="1">
      <alignment vertical="center" wrapText="1"/>
    </xf>
    <xf numFmtId="0" fontId="1" fillId="0" borderId="4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Alignment="1"/>
    <xf numFmtId="0" fontId="1" fillId="0" borderId="42" xfId="0" applyFont="1" applyBorder="1" applyAlignment="1">
      <alignment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90" wrapText="1" readingOrder="1"/>
    </xf>
    <xf numFmtId="0" fontId="13" fillId="0" borderId="15" xfId="0" applyFont="1" applyBorder="1" applyAlignment="1" applyProtection="1">
      <alignment horizontal="justify" vertical="center" wrapText="1"/>
      <protection locked="0"/>
    </xf>
    <xf numFmtId="0" fontId="14" fillId="0" borderId="47" xfId="0" applyFont="1" applyBorder="1" applyAlignment="1">
      <alignment horizontal="center" vertical="center" textRotation="90" wrapText="1" readingOrder="1"/>
    </xf>
    <xf numFmtId="0" fontId="13" fillId="0" borderId="19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12" xfId="0" applyFont="1" applyBorder="1" applyAlignment="1" applyProtection="1">
      <alignment horizontal="justify" vertical="center" wrapText="1"/>
      <protection locked="0"/>
    </xf>
    <xf numFmtId="0" fontId="13" fillId="0" borderId="13" xfId="0" applyFont="1" applyBorder="1" applyAlignment="1" applyProtection="1">
      <alignment horizontal="justify" vertical="center" wrapText="1"/>
      <protection locked="0"/>
    </xf>
    <xf numFmtId="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3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11" xfId="0" applyFont="1" applyBorder="1" applyAlignment="1" applyProtection="1">
      <alignment horizontal="justify" vertical="center" wrapText="1"/>
      <protection locked="0"/>
    </xf>
    <xf numFmtId="9" fontId="3" fillId="0" borderId="11" xfId="3" applyFont="1" applyFill="1" applyBorder="1" applyAlignment="1" applyProtection="1">
      <alignment horizontal="center" vertical="center" wrapText="1"/>
      <protection locked="0"/>
    </xf>
    <xf numFmtId="9" fontId="3" fillId="0" borderId="12" xfId="3" applyFont="1" applyFill="1" applyBorder="1" applyAlignment="1" applyProtection="1">
      <alignment horizontal="center" vertical="center" wrapText="1"/>
      <protection locked="0"/>
    </xf>
    <xf numFmtId="9" fontId="3" fillId="0" borderId="13" xfId="3" applyFont="1" applyFill="1" applyBorder="1" applyAlignment="1" applyProtection="1">
      <alignment horizontal="center" vertical="center" wrapText="1"/>
      <protection locked="0"/>
    </xf>
    <xf numFmtId="9" fontId="3" fillId="0" borderId="1" xfId="3" applyFont="1" applyFill="1" applyBorder="1" applyAlignment="1" applyProtection="1">
      <alignment horizontal="center" vertical="center" wrapText="1"/>
      <protection locked="0"/>
    </xf>
    <xf numFmtId="9" fontId="3" fillId="0" borderId="3" xfId="3" applyFont="1" applyFill="1" applyBorder="1" applyAlignment="1" applyProtection="1">
      <alignment horizontal="center" vertical="center" wrapText="1"/>
      <protection locked="0"/>
    </xf>
    <xf numFmtId="9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justify" vertical="center" wrapText="1"/>
    </xf>
    <xf numFmtId="0" fontId="3" fillId="0" borderId="59" xfId="0" applyFont="1" applyFill="1" applyBorder="1" applyAlignment="1">
      <alignment horizontal="justify" vertical="center" wrapText="1"/>
    </xf>
    <xf numFmtId="0" fontId="3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>
      <alignment horizontal="justify" vertical="center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Fill="1" applyBorder="1" applyAlignment="1">
      <alignment horizontal="justify" vertical="center"/>
    </xf>
    <xf numFmtId="9" fontId="3" fillId="0" borderId="60" xfId="3" applyFont="1" applyFill="1" applyBorder="1" applyAlignment="1" applyProtection="1">
      <alignment horizontal="center" vertical="center" wrapText="1"/>
      <protection locked="0"/>
    </xf>
    <xf numFmtId="9" fontId="3" fillId="0" borderId="24" xfId="3" applyFont="1" applyFill="1" applyBorder="1" applyAlignment="1" applyProtection="1">
      <alignment horizontal="center" vertical="center" wrapText="1"/>
      <protection locked="0"/>
    </xf>
    <xf numFmtId="9" fontId="3" fillId="0" borderId="17" xfId="3" applyFont="1" applyFill="1" applyBorder="1" applyAlignment="1" applyProtection="1">
      <alignment horizontal="center" vertical="center" wrapText="1"/>
      <protection locked="0"/>
    </xf>
    <xf numFmtId="0" fontId="19" fillId="2" borderId="28" xfId="0" applyFont="1" applyFill="1" applyBorder="1" applyAlignment="1">
      <alignment horizontal="justify" vertical="center" wrapText="1"/>
    </xf>
    <xf numFmtId="0" fontId="19" fillId="2" borderId="31" xfId="0" applyFont="1" applyFill="1" applyBorder="1" applyAlignment="1">
      <alignment horizontal="justify" vertical="center" wrapText="1"/>
    </xf>
    <xf numFmtId="0" fontId="17" fillId="2" borderId="28" xfId="4" applyFont="1" applyFill="1" applyBorder="1" applyAlignment="1">
      <alignment horizontal="justify" vertical="center" wrapText="1"/>
    </xf>
    <xf numFmtId="0" fontId="17" fillId="2" borderId="29" xfId="4" applyFont="1" applyFill="1" applyBorder="1" applyAlignment="1">
      <alignment horizontal="justify" vertical="center" wrapText="1"/>
    </xf>
    <xf numFmtId="0" fontId="17" fillId="2" borderId="31" xfId="4" applyFont="1" applyFill="1" applyBorder="1" applyAlignment="1">
      <alignment horizontal="justify" vertical="center" wrapText="1"/>
    </xf>
    <xf numFmtId="9" fontId="3" fillId="0" borderId="1" xfId="3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9" fontId="3" fillId="0" borderId="3" xfId="3" applyFont="1" applyBorder="1" applyAlignment="1">
      <alignment horizontal="center" vertical="center"/>
    </xf>
    <xf numFmtId="9" fontId="3" fillId="0" borderId="4" xfId="3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4" fillId="0" borderId="14" xfId="4" applyBorder="1" applyAlignment="1">
      <alignment horizontal="left" vertical="center" wrapText="1"/>
    </xf>
    <xf numFmtId="0" fontId="4" fillId="0" borderId="15" xfId="4" applyBorder="1" applyAlignment="1">
      <alignment horizontal="left" vertical="center" wrapText="1"/>
    </xf>
    <xf numFmtId="9" fontId="4" fillId="0" borderId="16" xfId="4" applyNumberFormat="1" applyBorder="1" applyAlignment="1">
      <alignment horizontal="center" vertical="center" wrapText="1"/>
    </xf>
    <xf numFmtId="0" fontId="4" fillId="0" borderId="14" xfId="4" applyBorder="1" applyAlignment="1">
      <alignment horizontal="center" vertical="center" wrapText="1"/>
    </xf>
    <xf numFmtId="0" fontId="4" fillId="0" borderId="15" xfId="4" applyBorder="1" applyAlignment="1">
      <alignment horizontal="center" vertical="center" wrapText="1"/>
    </xf>
    <xf numFmtId="0" fontId="17" fillId="2" borderId="7" xfId="4" applyFont="1" applyFill="1" applyBorder="1" applyAlignment="1">
      <alignment horizontal="justify" vertical="center" wrapText="1"/>
    </xf>
    <xf numFmtId="9" fontId="3" fillId="0" borderId="19" xfId="3" applyFont="1" applyFill="1" applyBorder="1" applyAlignment="1" applyProtection="1">
      <alignment horizontal="center" vertical="center" wrapText="1"/>
      <protection locked="0"/>
    </xf>
    <xf numFmtId="9" fontId="3" fillId="0" borderId="20" xfId="3" applyFont="1" applyFill="1" applyBorder="1" applyAlignment="1" applyProtection="1">
      <alignment horizontal="center" vertical="center" wrapText="1"/>
      <protection locked="0"/>
    </xf>
    <xf numFmtId="9" fontId="3" fillId="0" borderId="21" xfId="3" applyFont="1" applyFill="1" applyBorder="1" applyAlignment="1" applyProtection="1">
      <alignment horizontal="center" vertical="center" wrapText="1"/>
      <protection locked="0"/>
    </xf>
    <xf numFmtId="1" fontId="17" fillId="0" borderId="28" xfId="0" applyNumberFormat="1" applyFont="1" applyBorder="1" applyAlignment="1" applyProtection="1">
      <alignment horizontal="justify" vertical="center" wrapText="1"/>
      <protection locked="0"/>
    </xf>
    <xf numFmtId="1" fontId="17" fillId="0" borderId="29" xfId="0" applyNumberFormat="1" applyFont="1" applyBorder="1" applyAlignment="1" applyProtection="1">
      <alignment horizontal="justify" vertical="center" wrapText="1"/>
      <protection locked="0"/>
    </xf>
    <xf numFmtId="1" fontId="17" fillId="0" borderId="31" xfId="0" applyNumberFormat="1" applyFont="1" applyBorder="1" applyAlignment="1" applyProtection="1">
      <alignment horizontal="justify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7" fillId="2" borderId="11" xfId="0" applyNumberFormat="1" applyFont="1" applyFill="1" applyBorder="1" applyAlignment="1">
      <alignment horizontal="center" vertical="center" wrapText="1"/>
    </xf>
    <xf numFmtId="3" fontId="17" fillId="2" borderId="12" xfId="0" applyNumberFormat="1" applyFont="1" applyFill="1" applyBorder="1" applyAlignment="1">
      <alignment horizontal="center" vertical="center" wrapText="1"/>
    </xf>
    <xf numFmtId="3" fontId="17" fillId="2" borderId="13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4" xfId="0" applyNumberFormat="1" applyFont="1" applyBorder="1" applyAlignment="1" applyProtection="1">
      <alignment horizontal="center" vertical="center" wrapText="1"/>
      <protection locked="0"/>
    </xf>
    <xf numFmtId="3" fontId="17" fillId="0" borderId="3" xfId="0" applyNumberFormat="1" applyFont="1" applyFill="1" applyBorder="1" applyAlignment="1" applyProtection="1">
      <alignment horizontal="justify" vertical="center" wrapText="1"/>
      <protection locked="0"/>
    </xf>
    <xf numFmtId="3" fontId="17" fillId="0" borderId="1" xfId="0" applyNumberFormat="1" applyFont="1" applyFill="1" applyBorder="1" applyAlignment="1" applyProtection="1">
      <alignment horizontal="justify" vertical="center" wrapText="1"/>
      <protection locked="0"/>
    </xf>
    <xf numFmtId="3" fontId="17" fillId="0" borderId="4" xfId="0" applyNumberFormat="1" applyFont="1" applyFill="1" applyBorder="1" applyAlignment="1" applyProtection="1">
      <alignment horizontal="justify" vertical="center" wrapText="1"/>
      <protection locked="0"/>
    </xf>
    <xf numFmtId="3" fontId="18" fillId="0" borderId="3" xfId="0" applyNumberFormat="1" applyFont="1" applyBorder="1" applyAlignment="1" applyProtection="1">
      <alignment horizontal="justify" vertical="center" wrapText="1"/>
      <protection locked="0"/>
    </xf>
    <xf numFmtId="3" fontId="18" fillId="0" borderId="1" xfId="0" applyNumberFormat="1" applyFont="1" applyBorder="1" applyAlignment="1" applyProtection="1">
      <alignment horizontal="justify" vertical="center" wrapText="1"/>
      <protection locked="0"/>
    </xf>
    <xf numFmtId="3" fontId="18" fillId="0" borderId="4" xfId="0" applyNumberFormat="1" applyFont="1" applyBorder="1" applyAlignment="1" applyProtection="1">
      <alignment horizontal="justify" vertical="center" wrapText="1"/>
      <protection locked="0"/>
    </xf>
    <xf numFmtId="3" fontId="18" fillId="0" borderId="14" xfId="0" applyNumberFormat="1" applyFont="1" applyBorder="1" applyAlignment="1" applyProtection="1">
      <alignment horizontal="justify" vertical="center" wrapText="1"/>
      <protection locked="0"/>
    </xf>
    <xf numFmtId="3" fontId="18" fillId="0" borderId="15" xfId="0" applyNumberFormat="1" applyFont="1" applyBorder="1" applyAlignment="1" applyProtection="1">
      <alignment horizontal="justify" vertical="center" wrapText="1"/>
      <protection locked="0"/>
    </xf>
    <xf numFmtId="3" fontId="18" fillId="0" borderId="16" xfId="0" applyNumberFormat="1" applyFont="1" applyBorder="1" applyAlignment="1" applyProtection="1">
      <alignment horizontal="justify" vertical="center" wrapText="1"/>
      <protection locked="0"/>
    </xf>
    <xf numFmtId="0" fontId="14" fillId="0" borderId="45" xfId="0" applyFont="1" applyBorder="1" applyAlignment="1">
      <alignment horizontal="justify" vertical="justify" textRotation="90" wrapText="1" readingOrder="1"/>
    </xf>
    <xf numFmtId="4" fontId="3" fillId="0" borderId="61" xfId="0" applyNumberFormat="1" applyFont="1" applyFill="1" applyBorder="1" applyAlignment="1" applyProtection="1">
      <alignment horizontal="justify" vertical="justify" wrapText="1"/>
      <protection locked="0"/>
    </xf>
    <xf numFmtId="0" fontId="0" fillId="0" borderId="27" xfId="0" applyBorder="1"/>
    <xf numFmtId="0" fontId="0" fillId="0" borderId="38" xfId="0" applyBorder="1"/>
    <xf numFmtId="0" fontId="0" fillId="0" borderId="38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3" fillId="6" borderId="50" xfId="0" applyFont="1" applyFill="1" applyBorder="1" applyAlignment="1">
      <alignment horizontal="justify" vertical="center" wrapText="1"/>
    </xf>
    <xf numFmtId="0" fontId="3" fillId="0" borderId="48" xfId="0" applyFont="1" applyBorder="1" applyAlignment="1">
      <alignment horizontal="justify" vertical="center" wrapText="1"/>
    </xf>
    <xf numFmtId="0" fontId="3" fillId="6" borderId="48" xfId="0" applyFont="1" applyFill="1" applyBorder="1" applyAlignment="1">
      <alignment horizontal="justify" vertical="center" wrapText="1"/>
    </xf>
    <xf numFmtId="0" fontId="3" fillId="0" borderId="58" xfId="0" applyFont="1" applyBorder="1" applyAlignment="1">
      <alignment horizontal="justify" vertical="center" wrapText="1"/>
    </xf>
    <xf numFmtId="3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44" xfId="0" applyNumberFormat="1" applyFont="1" applyFill="1" applyBorder="1" applyAlignment="1" applyProtection="1">
      <alignment horizontal="justify" vertical="center" wrapText="1"/>
      <protection locked="0"/>
    </xf>
    <xf numFmtId="4" fontId="17" fillId="0" borderId="44" xfId="0" applyNumberFormat="1" applyFont="1" applyFill="1" applyBorder="1" applyAlignment="1" applyProtection="1">
      <alignment horizontal="justify" vertical="center" wrapText="1"/>
      <protection locked="0"/>
    </xf>
    <xf numFmtId="3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2" xfId="0" applyNumberFormat="1" applyFont="1" applyFill="1" applyBorder="1" applyAlignment="1" applyProtection="1">
      <alignment horizontal="justify" vertical="center" wrapText="1"/>
      <protection locked="0"/>
    </xf>
    <xf numFmtId="4" fontId="17" fillId="0" borderId="13" xfId="0" applyNumberFormat="1" applyFont="1" applyFill="1" applyBorder="1" applyAlignment="1" applyProtection="1">
      <alignment horizontal="justify" vertical="center" wrapText="1"/>
      <protection locked="0"/>
    </xf>
    <xf numFmtId="4" fontId="17" fillId="0" borderId="55" xfId="0" applyNumberFormat="1" applyFont="1" applyFill="1" applyBorder="1" applyAlignment="1" applyProtection="1">
      <alignment horizontal="justify" vertical="center" wrapText="1"/>
      <protection locked="0"/>
    </xf>
    <xf numFmtId="165" fontId="17" fillId="0" borderId="52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28" xfId="0" applyNumberFormat="1" applyFont="1" applyFill="1" applyBorder="1" applyAlignment="1" applyProtection="1">
      <alignment horizontal="justify" vertical="center" wrapText="1"/>
      <protection locked="0"/>
    </xf>
    <xf numFmtId="4" fontId="17" fillId="0" borderId="31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5" fillId="0" borderId="0" xfId="0" applyFont="1"/>
    <xf numFmtId="4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4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5" xfId="0" applyNumberFormat="1" applyFont="1" applyFill="1" applyBorder="1" applyAlignment="1" applyProtection="1">
      <alignment horizontal="justify" vertical="center" wrapText="1"/>
      <protection locked="0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3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55" xfId="0" applyNumberFormat="1" applyFont="1" applyFill="1" applyBorder="1" applyAlignment="1" applyProtection="1">
      <alignment horizontal="justify" vertical="center" wrapText="1"/>
      <protection locked="0"/>
    </xf>
    <xf numFmtId="0" fontId="14" fillId="0" borderId="5" xfId="0" applyFont="1" applyBorder="1" applyAlignment="1">
      <alignment horizontal="center" vertical="center" textRotation="90" wrapText="1" readingOrder="1"/>
    </xf>
    <xf numFmtId="0" fontId="14" fillId="0" borderId="54" xfId="0" applyFont="1" applyBorder="1" applyAlignment="1">
      <alignment horizontal="center" vertical="center" textRotation="90" wrapText="1" readingOrder="1"/>
    </xf>
    <xf numFmtId="49" fontId="23" fillId="0" borderId="8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13" fillId="0" borderId="45" xfId="0" applyFont="1" applyBorder="1" applyAlignment="1" applyProtection="1">
      <alignment horizontal="justify" vertical="center" wrapText="1"/>
      <protection locked="0"/>
    </xf>
    <xf numFmtId="0" fontId="14" fillId="0" borderId="19" xfId="0" applyFont="1" applyBorder="1" applyAlignment="1">
      <alignment horizontal="center" vertical="center" textRotation="90" wrapText="1" readingOrder="1"/>
    </xf>
    <xf numFmtId="9" fontId="13" fillId="0" borderId="1" xfId="3" applyFont="1" applyBorder="1" applyAlignment="1" applyProtection="1">
      <alignment horizontal="center" vertical="center" wrapText="1"/>
      <protection locked="0"/>
    </xf>
    <xf numFmtId="0" fontId="3" fillId="2" borderId="48" xfId="0" applyFont="1" applyFill="1" applyBorder="1" applyAlignment="1">
      <alignment horizontal="justify" vertical="center" wrapText="1"/>
    </xf>
    <xf numFmtId="0" fontId="3" fillId="6" borderId="58" xfId="0" applyFont="1" applyFill="1" applyBorder="1" applyAlignment="1">
      <alignment horizontal="justify" vertical="center" wrapText="1"/>
    </xf>
    <xf numFmtId="9" fontId="13" fillId="0" borderId="3" xfId="3" applyFont="1" applyBorder="1" applyAlignment="1" applyProtection="1">
      <alignment horizontal="center" vertical="center" wrapText="1"/>
      <protection locked="0"/>
    </xf>
    <xf numFmtId="9" fontId="13" fillId="0" borderId="4" xfId="3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justify" vertical="center" wrapText="1"/>
      <protection locked="0"/>
    </xf>
    <xf numFmtId="0" fontId="13" fillId="0" borderId="16" xfId="0" applyFont="1" applyBorder="1" applyAlignment="1" applyProtection="1">
      <alignment horizontal="justify" vertical="center" wrapText="1"/>
      <protection locked="0"/>
    </xf>
    <xf numFmtId="4" fontId="3" fillId="0" borderId="47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3" xfId="3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justify" vertical="center" wrapText="1"/>
      <protection locked="0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4" fontId="3" fillId="0" borderId="25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59" xfId="0" applyNumberFormat="1" applyFont="1" applyFill="1" applyBorder="1" applyAlignment="1" applyProtection="1">
      <alignment horizontal="justify" vertical="center" wrapText="1"/>
      <protection locked="0"/>
    </xf>
    <xf numFmtId="9" fontId="17" fillId="0" borderId="3" xfId="3" applyFont="1" applyFill="1" applyBorder="1" applyAlignment="1" applyProtection="1">
      <alignment horizontal="center" vertical="center" wrapText="1"/>
      <protection locked="0"/>
    </xf>
    <xf numFmtId="9" fontId="17" fillId="0" borderId="1" xfId="3" applyFont="1" applyFill="1" applyBorder="1" applyAlignment="1" applyProtection="1">
      <alignment horizontal="center" vertical="center" wrapText="1"/>
      <protection locked="0"/>
    </xf>
    <xf numFmtId="9" fontId="17" fillId="0" borderId="4" xfId="3" applyFont="1" applyFill="1" applyBorder="1" applyAlignment="1" applyProtection="1">
      <alignment horizontal="center" vertical="center" wrapText="1"/>
      <protection locked="0"/>
    </xf>
    <xf numFmtId="9" fontId="17" fillId="0" borderId="3" xfId="3" applyFont="1" applyBorder="1" applyAlignment="1" applyProtection="1">
      <alignment horizontal="center" vertical="center" wrapText="1"/>
      <protection locked="0"/>
    </xf>
    <xf numFmtId="9" fontId="17" fillId="0" borderId="1" xfId="3" applyFont="1" applyBorder="1" applyAlignment="1" applyProtection="1">
      <alignment horizontal="center" vertical="center" wrapText="1"/>
      <protection locked="0"/>
    </xf>
    <xf numFmtId="9" fontId="17" fillId="0" borderId="4" xfId="3" applyFont="1" applyBorder="1" applyAlignment="1" applyProtection="1">
      <alignment horizontal="center" vertical="center" wrapText="1"/>
      <protection locked="0"/>
    </xf>
    <xf numFmtId="4" fontId="3" fillId="0" borderId="50" xfId="0" applyNumberFormat="1" applyFont="1" applyFill="1" applyBorder="1" applyAlignment="1" applyProtection="1">
      <alignment horizontal="justify" vertical="center" wrapText="1"/>
      <protection locked="0"/>
    </xf>
    <xf numFmtId="9" fontId="3" fillId="0" borderId="14" xfId="3" applyFont="1" applyFill="1" applyBorder="1" applyAlignment="1" applyProtection="1">
      <alignment horizontal="center" vertical="center" wrapText="1"/>
      <protection locked="0"/>
    </xf>
    <xf numFmtId="9" fontId="3" fillId="0" borderId="15" xfId="3" applyFont="1" applyFill="1" applyBorder="1" applyAlignment="1" applyProtection="1">
      <alignment horizontal="center" vertical="center" wrapText="1"/>
      <protection locked="0"/>
    </xf>
    <xf numFmtId="9" fontId="3" fillId="0" borderId="16" xfId="3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" fontId="3" fillId="0" borderId="45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37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0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27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38" xfId="0" applyNumberFormat="1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Fill="1" applyBorder="1" applyAlignment="1">
      <alignment vertical="center" wrapText="1" readingOrder="1"/>
    </xf>
    <xf numFmtId="0" fontId="14" fillId="0" borderId="45" xfId="0" applyFont="1" applyBorder="1" applyAlignment="1">
      <alignment horizontal="center" vertical="center" textRotation="90" wrapText="1" readingOrder="1"/>
    </xf>
    <xf numFmtId="4" fontId="17" fillId="0" borderId="47" xfId="0" applyNumberFormat="1" applyFont="1" applyFill="1" applyBorder="1" applyAlignment="1" applyProtection="1">
      <alignment horizontal="justify" vertical="center" wrapText="1"/>
      <protection locked="0"/>
    </xf>
    <xf numFmtId="165" fontId="17" fillId="0" borderId="23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 applyProtection="1">
      <alignment horizontal="justify" vertical="center" wrapText="1"/>
      <protection locked="0"/>
    </xf>
    <xf numFmtId="4" fontId="3" fillId="0" borderId="1" xfId="0" applyNumberFormat="1" applyFont="1" applyBorder="1" applyAlignment="1" applyProtection="1">
      <alignment horizontal="justify" vertical="center" wrapText="1"/>
      <protection locked="0"/>
    </xf>
    <xf numFmtId="4" fontId="3" fillId="0" borderId="15" xfId="0" applyNumberFormat="1" applyFont="1" applyBorder="1" applyAlignment="1" applyProtection="1">
      <alignment horizontal="justify" vertical="center" wrapText="1"/>
      <protection locked="0"/>
    </xf>
    <xf numFmtId="0" fontId="3" fillId="0" borderId="60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3" applyNumberFormat="1" applyFont="1" applyFill="1" applyBorder="1" applyAlignment="1" applyProtection="1">
      <alignment horizontal="center" vertical="center" wrapText="1"/>
      <protection locked="0"/>
    </xf>
    <xf numFmtId="9" fontId="3" fillId="0" borderId="15" xfId="3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textRotation="90" wrapText="1" readingOrder="1"/>
    </xf>
    <xf numFmtId="9" fontId="3" fillId="0" borderId="12" xfId="3" applyFont="1" applyBorder="1" applyAlignment="1" applyProtection="1">
      <alignment horizontal="center" vertical="center" wrapText="1"/>
      <protection locked="0"/>
    </xf>
    <xf numFmtId="9" fontId="3" fillId="0" borderId="1" xfId="3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52" xfId="0" applyFont="1" applyBorder="1" applyAlignment="1">
      <alignment horizontal="justify" vertical="center" wrapText="1"/>
    </xf>
    <xf numFmtId="9" fontId="3" fillId="0" borderId="18" xfId="3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 textRotation="90" wrapText="1" readingOrder="1"/>
    </xf>
    <xf numFmtId="9" fontId="3" fillId="0" borderId="22" xfId="3" applyFont="1" applyFill="1" applyBorder="1" applyAlignment="1" applyProtection="1">
      <alignment horizontal="center" vertical="center" wrapText="1"/>
      <protection locked="0"/>
    </xf>
    <xf numFmtId="9" fontId="3" fillId="0" borderId="30" xfId="3" applyFont="1" applyFill="1" applyBorder="1" applyAlignment="1" applyProtection="1">
      <alignment horizontal="center" vertical="center" wrapText="1"/>
      <protection locked="0"/>
    </xf>
    <xf numFmtId="4" fontId="3" fillId="0" borderId="28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1" xfId="0" applyNumberFormat="1" applyFont="1" applyBorder="1" applyAlignment="1" applyProtection="1">
      <alignment horizontal="justify" vertical="center" wrapText="1"/>
      <protection locked="0"/>
    </xf>
    <xf numFmtId="0" fontId="25" fillId="0" borderId="18" xfId="0" applyFont="1" applyBorder="1" applyAlignment="1">
      <alignment horizontal="left" vertical="top" wrapText="1"/>
    </xf>
    <xf numFmtId="0" fontId="9" fillId="0" borderId="0" xfId="7" applyFont="1"/>
    <xf numFmtId="0" fontId="7" fillId="0" borderId="0" xfId="7" applyFont="1"/>
    <xf numFmtId="0" fontId="26" fillId="0" borderId="27" xfId="7" applyBorder="1"/>
    <xf numFmtId="0" fontId="26" fillId="0" borderId="38" xfId="7" applyBorder="1"/>
    <xf numFmtId="0" fontId="26" fillId="0" borderId="38" xfId="7" applyBorder="1" applyAlignment="1">
      <alignment vertical="center" wrapText="1"/>
    </xf>
    <xf numFmtId="0" fontId="26" fillId="0" borderId="34" xfId="7" applyBorder="1" applyAlignment="1">
      <alignment vertical="center" wrapText="1"/>
    </xf>
    <xf numFmtId="0" fontId="26" fillId="0" borderId="0" xfId="7"/>
    <xf numFmtId="0" fontId="1" fillId="0" borderId="42" xfId="7" applyFont="1" applyBorder="1" applyAlignment="1">
      <alignment vertical="center"/>
    </xf>
    <xf numFmtId="0" fontId="1" fillId="0" borderId="41" xfId="7" applyFont="1" applyBorder="1" applyAlignment="1">
      <alignment vertical="center"/>
    </xf>
    <xf numFmtId="0" fontId="8" fillId="0" borderId="0" xfId="7" applyFont="1" applyAlignment="1">
      <alignment horizontal="center" vertical="center"/>
    </xf>
    <xf numFmtId="49" fontId="12" fillId="0" borderId="8" xfId="7" applyNumberFormat="1" applyFont="1" applyBorder="1" applyAlignment="1">
      <alignment horizontal="center" vertical="center" wrapText="1"/>
    </xf>
    <xf numFmtId="49" fontId="12" fillId="0" borderId="9" xfId="7" applyNumberFormat="1" applyFont="1" applyBorder="1" applyAlignment="1">
      <alignment horizontal="center" vertical="center" wrapText="1"/>
    </xf>
    <xf numFmtId="49" fontId="12" fillId="0" borderId="10" xfId="7" applyNumberFormat="1" applyFont="1" applyBorder="1" applyAlignment="1">
      <alignment horizontal="center" vertical="center" wrapText="1"/>
    </xf>
    <xf numFmtId="49" fontId="12" fillId="0" borderId="14" xfId="7" applyNumberFormat="1" applyFont="1" applyBorder="1" applyAlignment="1">
      <alignment horizontal="center" vertical="center" wrapText="1"/>
    </xf>
    <xf numFmtId="49" fontId="12" fillId="0" borderId="15" xfId="7" applyNumberFormat="1" applyFont="1" applyBorder="1" applyAlignment="1">
      <alignment horizontal="center" vertical="center" wrapText="1"/>
    </xf>
    <xf numFmtId="49" fontId="12" fillId="0" borderId="16" xfId="7" applyNumberFormat="1" applyFont="1" applyBorder="1" applyAlignment="1">
      <alignment horizontal="center" vertical="center" wrapText="1"/>
    </xf>
    <xf numFmtId="0" fontId="1" fillId="0" borderId="0" xfId="7" applyFont="1" applyAlignment="1">
      <alignment horizontal="center" vertical="center"/>
    </xf>
    <xf numFmtId="0" fontId="5" fillId="0" borderId="0" xfId="7" applyFont="1"/>
    <xf numFmtId="4" fontId="3" fillId="0" borderId="50" xfId="7" applyNumberFormat="1" applyFont="1" applyBorder="1" applyAlignment="1" applyProtection="1">
      <alignment horizontal="justify" vertical="center" wrapText="1"/>
      <protection locked="0"/>
    </xf>
    <xf numFmtId="4" fontId="3" fillId="0" borderId="11" xfId="7" applyNumberFormat="1" applyFont="1" applyBorder="1" applyAlignment="1" applyProtection="1">
      <alignment horizontal="justify" vertical="center" wrapText="1"/>
      <protection locked="0"/>
    </xf>
    <xf numFmtId="4" fontId="3" fillId="0" borderId="12" xfId="7" applyNumberFormat="1" applyFont="1" applyBorder="1" applyAlignment="1" applyProtection="1">
      <alignment horizontal="justify" vertical="center" wrapText="1"/>
      <protection locked="0"/>
    </xf>
    <xf numFmtId="4" fontId="3" fillId="0" borderId="13" xfId="7" applyNumberFormat="1" applyFont="1" applyBorder="1" applyAlignment="1" applyProtection="1">
      <alignment horizontal="justify" vertical="center" wrapText="1"/>
      <protection locked="0"/>
    </xf>
    <xf numFmtId="4" fontId="3" fillId="0" borderId="11" xfId="7" applyNumberFormat="1" applyFont="1" applyBorder="1" applyAlignment="1" applyProtection="1">
      <alignment horizontal="left" vertical="center" wrapText="1"/>
      <protection locked="0"/>
    </xf>
    <xf numFmtId="4" fontId="3" fillId="0" borderId="12" xfId="7" applyNumberFormat="1" applyFont="1" applyBorder="1" applyAlignment="1" applyProtection="1">
      <alignment horizontal="left" vertical="center" wrapText="1"/>
      <protection locked="0"/>
    </xf>
    <xf numFmtId="4" fontId="3" fillId="0" borderId="13" xfId="7" applyNumberFormat="1" applyFont="1" applyBorder="1" applyAlignment="1" applyProtection="1">
      <alignment horizontal="left" vertical="center" wrapText="1"/>
      <protection locked="0"/>
    </xf>
    <xf numFmtId="4" fontId="3" fillId="0" borderId="48" xfId="7" applyNumberFormat="1" applyFont="1" applyBorder="1" applyAlignment="1" applyProtection="1">
      <alignment horizontal="justify" vertical="center" wrapText="1"/>
      <protection locked="0"/>
    </xf>
    <xf numFmtId="4" fontId="3" fillId="0" borderId="3" xfId="7" applyNumberFormat="1" applyFont="1" applyBorder="1" applyAlignment="1" applyProtection="1">
      <alignment horizontal="justify" vertical="center" wrapText="1"/>
      <protection locked="0"/>
    </xf>
    <xf numFmtId="4" fontId="3" fillId="0" borderId="2" xfId="7" applyNumberFormat="1" applyFont="1" applyBorder="1" applyAlignment="1" applyProtection="1">
      <alignment horizontal="justify" vertical="center" wrapText="1"/>
      <protection locked="0"/>
    </xf>
    <xf numFmtId="4" fontId="3" fillId="0" borderId="62" xfId="7" applyNumberFormat="1" applyFont="1" applyBorder="1" applyAlignment="1" applyProtection="1">
      <alignment horizontal="justify" vertical="center" wrapText="1"/>
      <protection locked="0"/>
    </xf>
    <xf numFmtId="4" fontId="3" fillId="0" borderId="1" xfId="7" applyNumberFormat="1" applyFont="1" applyBorder="1" applyAlignment="1" applyProtection="1">
      <alignment horizontal="justify" vertical="center" wrapText="1"/>
      <protection locked="0"/>
    </xf>
    <xf numFmtId="4" fontId="3" fillId="0" borderId="4" xfId="7" applyNumberFormat="1" applyFont="1" applyBorder="1" applyAlignment="1" applyProtection="1">
      <alignment horizontal="justify" vertical="center" wrapText="1"/>
      <protection locked="0"/>
    </xf>
    <xf numFmtId="4" fontId="3" fillId="0" borderId="3" xfId="7" applyNumberFormat="1" applyFont="1" applyBorder="1" applyAlignment="1" applyProtection="1">
      <alignment horizontal="left" vertical="center" wrapText="1"/>
      <protection locked="0"/>
    </xf>
    <xf numFmtId="4" fontId="3" fillId="0" borderId="1" xfId="7" applyNumberFormat="1" applyFont="1" applyBorder="1" applyAlignment="1" applyProtection="1">
      <alignment horizontal="left" vertical="center" wrapText="1"/>
      <protection locked="0"/>
    </xf>
    <xf numFmtId="4" fontId="3" fillId="0" borderId="4" xfId="7" applyNumberFormat="1" applyFont="1" applyBorder="1" applyAlignment="1" applyProtection="1">
      <alignment horizontal="left" vertical="center" wrapText="1"/>
      <protection locked="0"/>
    </xf>
    <xf numFmtId="4" fontId="5" fillId="0" borderId="2" xfId="7" applyNumberFormat="1" applyFont="1" applyBorder="1" applyAlignment="1" applyProtection="1">
      <alignment horizontal="justify" vertical="center" wrapText="1"/>
      <protection locked="0"/>
    </xf>
    <xf numFmtId="0" fontId="5" fillId="0" borderId="3" xfId="7" applyFont="1" applyBorder="1"/>
    <xf numFmtId="0" fontId="5" fillId="0" borderId="1" xfId="7" applyFont="1" applyBorder="1"/>
    <xf numFmtId="0" fontId="5" fillId="0" borderId="4" xfId="7" applyFont="1" applyBorder="1"/>
    <xf numFmtId="4" fontId="3" fillId="0" borderId="14" xfId="7" applyNumberFormat="1" applyFont="1" applyBorder="1" applyAlignment="1" applyProtection="1">
      <alignment horizontal="justify" vertical="center" wrapText="1"/>
      <protection locked="0"/>
    </xf>
    <xf numFmtId="4" fontId="3" fillId="0" borderId="15" xfId="7" applyNumberFormat="1" applyFont="1" applyBorder="1" applyAlignment="1" applyProtection="1">
      <alignment horizontal="justify" vertical="center" wrapText="1"/>
      <protection locked="0"/>
    </xf>
    <xf numFmtId="0" fontId="5" fillId="0" borderId="14" xfId="7" applyFont="1" applyBorder="1"/>
    <xf numFmtId="0" fontId="5" fillId="0" borderId="15" xfId="7" applyFont="1" applyBorder="1"/>
    <xf numFmtId="4" fontId="3" fillId="0" borderId="16" xfId="7" applyNumberFormat="1" applyFont="1" applyBorder="1" applyAlignment="1" applyProtection="1">
      <alignment horizontal="justify" vertical="center" wrapText="1"/>
      <protection locked="0"/>
    </xf>
    <xf numFmtId="0" fontId="14" fillId="0" borderId="30" xfId="7" applyFont="1" applyBorder="1" applyAlignment="1">
      <alignment horizontal="center" vertical="center" readingOrder="1"/>
    </xf>
    <xf numFmtId="4" fontId="3" fillId="0" borderId="18" xfId="7" applyNumberFormat="1" applyFont="1" applyBorder="1" applyAlignment="1" applyProtection="1">
      <alignment horizontal="justify" vertical="center" wrapText="1"/>
      <protection locked="0"/>
    </xf>
    <xf numFmtId="0" fontId="13" fillId="0" borderId="48" xfId="7" applyFont="1" applyBorder="1" applyAlignment="1">
      <alignment horizontal="justify" vertical="center" wrapText="1"/>
    </xf>
    <xf numFmtId="0" fontId="13" fillId="0" borderId="18" xfId="7" applyFont="1" applyBorder="1" applyAlignment="1">
      <alignment horizontal="justify" vertical="center" wrapText="1"/>
    </xf>
    <xf numFmtId="0" fontId="26" fillId="0" borderId="0" xfId="7" applyAlignment="1" applyProtection="1">
      <alignment vertical="center" wrapText="1"/>
      <protection locked="0"/>
    </xf>
    <xf numFmtId="0" fontId="3" fillId="0" borderId="53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0" fontId="3" fillId="0" borderId="49" xfId="0" applyFont="1" applyFill="1" applyBorder="1" applyAlignment="1">
      <alignment horizontal="justify" vertical="center" wrapText="1"/>
    </xf>
    <xf numFmtId="4" fontId="3" fillId="2" borderId="36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18" xfId="0" applyFont="1" applyBorder="1" applyAlignment="1" applyProtection="1">
      <alignment horizontal="justify" vertical="center" wrapText="1"/>
      <protection locked="0"/>
    </xf>
    <xf numFmtId="0" fontId="13" fillId="0" borderId="22" xfId="0" applyFont="1" applyBorder="1" applyAlignment="1" applyProtection="1">
      <alignment horizontal="justify" vertical="center" wrapText="1"/>
      <protection locked="0"/>
    </xf>
    <xf numFmtId="4" fontId="3" fillId="2" borderId="18" xfId="0" applyNumberFormat="1" applyFont="1" applyFill="1" applyBorder="1" applyAlignment="1" applyProtection="1">
      <alignment horizontal="justify" vertical="center" wrapText="1"/>
      <protection locked="0"/>
    </xf>
    <xf numFmtId="4" fontId="3" fillId="2" borderId="22" xfId="0" applyNumberFormat="1" applyFont="1" applyFill="1" applyBorder="1" applyAlignment="1" applyProtection="1">
      <alignment horizontal="justify" vertical="center" wrapText="1"/>
      <protection locked="0"/>
    </xf>
    <xf numFmtId="4" fontId="3" fillId="2" borderId="3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3" fillId="0" borderId="4" xfId="0" applyFont="1" applyBorder="1" applyAlignment="1" applyProtection="1">
      <alignment horizontal="justify" vertical="center" wrapText="1"/>
      <protection locked="0"/>
    </xf>
    <xf numFmtId="0" fontId="13" fillId="0" borderId="46" xfId="0" applyFont="1" applyBorder="1" applyAlignment="1" applyProtection="1">
      <alignment horizontal="justify" vertical="center" wrapText="1"/>
      <protection locked="0"/>
    </xf>
    <xf numFmtId="0" fontId="13" fillId="0" borderId="3" xfId="0" applyFont="1" applyBorder="1" applyAlignment="1" applyProtection="1">
      <alignment horizontal="justify" vertical="center" wrapText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4" fontId="3" fillId="0" borderId="9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0" xfId="0" applyNumberFormat="1" applyFont="1" applyFill="1" applyBorder="1" applyAlignment="1" applyProtection="1">
      <alignment horizontal="justify" vertical="center" wrapText="1"/>
      <protection locked="0"/>
    </xf>
    <xf numFmtId="0" fontId="17" fillId="0" borderId="51" xfId="0" applyFont="1" applyFill="1" applyBorder="1" applyAlignment="1">
      <alignment horizontal="justify" vertical="center" wrapText="1"/>
    </xf>
    <xf numFmtId="0" fontId="17" fillId="0" borderId="57" xfId="0" applyFont="1" applyFill="1" applyBorder="1" applyAlignment="1">
      <alignment horizontal="justify" vertical="center" wrapText="1"/>
    </xf>
    <xf numFmtId="4" fontId="3" fillId="2" borderId="4" xfId="7" applyNumberFormat="1" applyFont="1" applyFill="1" applyBorder="1" applyAlignment="1" applyProtection="1">
      <alignment horizontal="justify" vertical="center" wrapText="1"/>
      <protection locked="0"/>
    </xf>
    <xf numFmtId="4" fontId="3" fillId="2" borderId="63" xfId="7" applyNumberFormat="1" applyFont="1" applyFill="1" applyBorder="1" applyAlignment="1" applyProtection="1">
      <alignment horizontal="justify" vertical="center" wrapText="1"/>
      <protection locked="0"/>
    </xf>
    <xf numFmtId="0" fontId="5" fillId="2" borderId="16" xfId="7" applyFont="1" applyFill="1" applyBorder="1" applyAlignment="1">
      <alignment wrapText="1"/>
    </xf>
    <xf numFmtId="4" fontId="3" fillId="2" borderId="3" xfId="7" applyNumberFormat="1" applyFont="1" applyFill="1" applyBorder="1" applyAlignment="1" applyProtection="1">
      <alignment horizontal="justify" vertical="center" wrapText="1"/>
      <protection locked="0"/>
    </xf>
    <xf numFmtId="4" fontId="3" fillId="2" borderId="2" xfId="7" applyNumberFormat="1" applyFont="1" applyFill="1" applyBorder="1" applyAlignment="1" applyProtection="1">
      <alignment horizontal="justify" vertical="center" wrapText="1"/>
      <protection locked="0"/>
    </xf>
    <xf numFmtId="4" fontId="3" fillId="2" borderId="14" xfId="7" applyNumberFormat="1" applyFont="1" applyFill="1" applyBorder="1" applyAlignment="1" applyProtection="1">
      <alignment horizontal="justify" vertical="center" wrapText="1"/>
      <protection locked="0"/>
    </xf>
    <xf numFmtId="4" fontId="3" fillId="2" borderId="15" xfId="7" applyNumberFormat="1" applyFont="1" applyFill="1" applyBorder="1" applyAlignment="1" applyProtection="1">
      <alignment horizontal="justify" vertical="center" wrapText="1"/>
      <protection locked="0"/>
    </xf>
    <xf numFmtId="4" fontId="3" fillId="2" borderId="16" xfId="7" applyNumberFormat="1" applyFont="1" applyFill="1" applyBorder="1" applyAlignment="1" applyProtection="1">
      <alignment horizontal="justify" vertical="center" wrapText="1"/>
      <protection locked="0"/>
    </xf>
    <xf numFmtId="0" fontId="14" fillId="0" borderId="47" xfId="0" applyFont="1" applyBorder="1" applyAlignment="1">
      <alignment vertical="center" textRotation="90" readingOrder="1"/>
    </xf>
    <xf numFmtId="4" fontId="3" fillId="0" borderId="19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20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21" xfId="0" applyNumberFormat="1" applyFont="1" applyFill="1" applyBorder="1" applyAlignment="1" applyProtection="1">
      <alignment horizontal="justify" vertical="center" wrapText="1"/>
      <protection locked="0"/>
    </xf>
    <xf numFmtId="0" fontId="13" fillId="2" borderId="4" xfId="0" applyFont="1" applyFill="1" applyBorder="1" applyAlignment="1">
      <alignment horizontal="justify" vertical="center" wrapText="1"/>
    </xf>
    <xf numFmtId="0" fontId="11" fillId="3" borderId="45" xfId="0" applyFont="1" applyFill="1" applyBorder="1" applyAlignment="1">
      <alignment horizontal="center" vertical="center" wrapText="1" readingOrder="1"/>
    </xf>
    <xf numFmtId="0" fontId="11" fillId="3" borderId="37" xfId="0" applyFont="1" applyFill="1" applyBorder="1" applyAlignment="1">
      <alignment horizontal="center" vertical="center" wrapText="1" readingOrder="1"/>
    </xf>
    <xf numFmtId="0" fontId="11" fillId="3" borderId="40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textRotation="90" wrapText="1" readingOrder="1"/>
    </xf>
    <xf numFmtId="0" fontId="14" fillId="0" borderId="6" xfId="0" applyFont="1" applyBorder="1" applyAlignment="1">
      <alignment horizontal="center" vertical="center" textRotation="90" wrapText="1" readingOrder="1"/>
    </xf>
    <xf numFmtId="0" fontId="14" fillId="0" borderId="7" xfId="0" applyFont="1" applyBorder="1" applyAlignment="1">
      <alignment horizontal="center" vertical="center" textRotation="90" wrapText="1" readingOrder="1"/>
    </xf>
    <xf numFmtId="0" fontId="11" fillId="3" borderId="32" xfId="0" applyFont="1" applyFill="1" applyBorder="1" applyAlignment="1">
      <alignment horizontal="center" vertical="center" wrapText="1" readingOrder="1"/>
    </xf>
    <xf numFmtId="0" fontId="14" fillId="0" borderId="39" xfId="0" applyFont="1" applyBorder="1" applyAlignment="1">
      <alignment horizontal="center" vertical="center" textRotation="90" wrapText="1" readingOrder="1"/>
    </xf>
    <xf numFmtId="0" fontId="14" fillId="0" borderId="33" xfId="0" applyFont="1" applyBorder="1" applyAlignment="1">
      <alignment horizontal="center" vertical="center" textRotation="90" wrapText="1" readingOrder="1"/>
    </xf>
    <xf numFmtId="0" fontId="14" fillId="0" borderId="34" xfId="0" applyFont="1" applyBorder="1" applyAlignment="1">
      <alignment horizontal="center" vertical="center" textRotation="90" wrapText="1" readingOrder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28" xfId="0" applyFont="1" applyFill="1" applyBorder="1" applyAlignment="1">
      <alignment horizontal="center" vertical="center" wrapText="1" readingOrder="1"/>
    </xf>
    <xf numFmtId="0" fontId="6" fillId="3" borderId="29" xfId="0" applyFont="1" applyFill="1" applyBorder="1" applyAlignment="1">
      <alignment horizontal="center" vertical="center" wrapText="1" readingOrder="1"/>
    </xf>
    <xf numFmtId="0" fontId="6" fillId="3" borderId="31" xfId="0" applyFont="1" applyFill="1" applyBorder="1" applyAlignment="1">
      <alignment horizontal="center" vertical="center" wrapText="1" readingOrder="1"/>
    </xf>
    <xf numFmtId="164" fontId="12" fillId="3" borderId="11" xfId="0" applyNumberFormat="1" applyFont="1" applyFill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14" fillId="0" borderId="5" xfId="0" applyFont="1" applyFill="1" applyBorder="1" applyAlignment="1">
      <alignment horizontal="center" vertical="center" textRotation="90" wrapText="1" readingOrder="1"/>
    </xf>
    <xf numFmtId="0" fontId="14" fillId="0" borderId="6" xfId="0" applyFont="1" applyFill="1" applyBorder="1" applyAlignment="1">
      <alignment horizontal="center" vertical="center" textRotation="90" wrapText="1" readingOrder="1"/>
    </xf>
    <xf numFmtId="0" fontId="14" fillId="0" borderId="7" xfId="0" applyFont="1" applyFill="1" applyBorder="1" applyAlignment="1">
      <alignment horizontal="center" vertical="center" textRotation="90" wrapText="1" readingOrder="1"/>
    </xf>
    <xf numFmtId="0" fontId="11" fillId="3" borderId="37" xfId="0" applyFont="1" applyFill="1" applyBorder="1" applyAlignment="1">
      <alignment horizontal="center" vertical="top" wrapText="1" readingOrder="1"/>
    </xf>
    <xf numFmtId="0" fontId="11" fillId="3" borderId="40" xfId="0" applyFont="1" applyFill="1" applyBorder="1" applyAlignment="1">
      <alignment horizontal="center" vertical="top" wrapText="1" readingOrder="1"/>
    </xf>
    <xf numFmtId="0" fontId="11" fillId="3" borderId="38" xfId="0" applyFont="1" applyFill="1" applyBorder="1" applyAlignment="1">
      <alignment horizontal="center" vertical="center" wrapText="1" readingOrder="1"/>
    </xf>
    <xf numFmtId="0" fontId="11" fillId="3" borderId="45" xfId="0" applyFont="1" applyFill="1" applyBorder="1" applyAlignment="1">
      <alignment horizontal="center" vertical="top" wrapText="1" readingOrder="1"/>
    </xf>
    <xf numFmtId="0" fontId="11" fillId="3" borderId="32" xfId="0" applyFont="1" applyFill="1" applyBorder="1" applyAlignment="1">
      <alignment horizontal="center" vertical="top" wrapText="1" readingOrder="1"/>
    </xf>
    <xf numFmtId="0" fontId="14" fillId="0" borderId="26" xfId="0" applyFont="1" applyBorder="1" applyAlignment="1">
      <alignment horizontal="center" vertical="center" textRotation="90" wrapText="1" readingOrder="1"/>
    </xf>
    <xf numFmtId="0" fontId="11" fillId="3" borderId="45" xfId="7" applyFont="1" applyFill="1" applyBorder="1" applyAlignment="1">
      <alignment horizontal="center" vertical="top" wrapText="1" readingOrder="1"/>
    </xf>
    <xf numFmtId="0" fontId="11" fillId="3" borderId="40" xfId="7" applyFont="1" applyFill="1" applyBorder="1" applyAlignment="1">
      <alignment horizontal="center" vertical="top" wrapText="1" readingOrder="1"/>
    </xf>
    <xf numFmtId="0" fontId="14" fillId="0" borderId="5" xfId="7" applyFont="1" applyBorder="1" applyAlignment="1">
      <alignment horizontal="center" vertical="center" textRotation="90" wrapText="1" readingOrder="1"/>
    </xf>
    <xf numFmtId="0" fontId="14" fillId="0" borderId="6" xfId="7" applyFont="1" applyBorder="1" applyAlignment="1">
      <alignment horizontal="center" vertical="center" textRotation="90" wrapText="1" readingOrder="1"/>
    </xf>
    <xf numFmtId="0" fontId="11" fillId="3" borderId="45" xfId="7" applyFont="1" applyFill="1" applyBorder="1" applyAlignment="1">
      <alignment vertical="center" wrapText="1" readingOrder="1"/>
    </xf>
    <xf numFmtId="0" fontId="11" fillId="3" borderId="37" xfId="7" applyFont="1" applyFill="1" applyBorder="1" applyAlignment="1">
      <alignment vertical="center" wrapText="1" readingOrder="1"/>
    </xf>
    <xf numFmtId="0" fontId="14" fillId="0" borderId="35" xfId="7" applyFont="1" applyBorder="1" applyAlignment="1">
      <alignment horizontal="center" vertical="center" textRotation="90" wrapText="1" readingOrder="1"/>
    </xf>
    <xf numFmtId="0" fontId="14" fillId="0" borderId="60" xfId="7" applyFont="1" applyBorder="1" applyAlignment="1">
      <alignment horizontal="center" vertical="center" textRotation="90" wrapText="1" readingOrder="1"/>
    </xf>
    <xf numFmtId="4" fontId="21" fillId="0" borderId="64" xfId="7" applyNumberFormat="1" applyFont="1" applyBorder="1" applyAlignment="1" applyProtection="1">
      <alignment horizontal="center" vertical="center" wrapText="1"/>
      <protection locked="0"/>
    </xf>
    <xf numFmtId="4" fontId="21" fillId="0" borderId="50" xfId="7" applyNumberFormat="1" applyFont="1" applyBorder="1" applyAlignment="1" applyProtection="1">
      <alignment horizontal="center" vertical="center" wrapText="1"/>
      <protection locked="0"/>
    </xf>
    <xf numFmtId="4" fontId="21" fillId="0" borderId="55" xfId="7" applyNumberFormat="1" applyFont="1" applyBorder="1" applyAlignment="1" applyProtection="1">
      <alignment horizontal="center" vertical="center" wrapText="1"/>
      <protection locked="0"/>
    </xf>
    <xf numFmtId="4" fontId="3" fillId="0" borderId="64" xfId="7" applyNumberFormat="1" applyFont="1" applyBorder="1" applyAlignment="1" applyProtection="1">
      <alignment horizontal="center" vertical="center" wrapText="1"/>
      <protection locked="0"/>
    </xf>
    <xf numFmtId="4" fontId="3" fillId="0" borderId="50" xfId="7" applyNumberFormat="1" applyFont="1" applyBorder="1" applyAlignment="1" applyProtection="1">
      <alignment horizontal="center" vertical="center" wrapText="1"/>
      <protection locked="0"/>
    </xf>
    <xf numFmtId="4" fontId="3" fillId="0" borderId="55" xfId="7" applyNumberFormat="1" applyFont="1" applyBorder="1" applyAlignment="1" applyProtection="1">
      <alignment horizontal="center" vertical="center" wrapText="1"/>
      <protection locked="0"/>
    </xf>
    <xf numFmtId="0" fontId="10" fillId="0" borderId="54" xfId="7" applyFont="1" applyBorder="1" applyAlignment="1">
      <alignment horizontal="center"/>
    </xf>
    <xf numFmtId="0" fontId="10" fillId="0" borderId="40" xfId="7" applyFont="1" applyBorder="1" applyAlignment="1">
      <alignment horizontal="center"/>
    </xf>
    <xf numFmtId="0" fontId="10" fillId="0" borderId="39" xfId="7" applyFont="1" applyBorder="1" applyAlignment="1">
      <alignment horizontal="center"/>
    </xf>
    <xf numFmtId="0" fontId="9" fillId="0" borderId="26" xfId="7" applyFont="1" applyBorder="1" applyAlignment="1">
      <alignment horizontal="center"/>
    </xf>
    <xf numFmtId="0" fontId="9" fillId="0" borderId="0" xfId="7" applyFont="1" applyAlignment="1">
      <alignment horizontal="center"/>
    </xf>
    <xf numFmtId="0" fontId="9" fillId="0" borderId="33" xfId="7" applyFont="1" applyBorder="1" applyAlignment="1">
      <alignment horizontal="center"/>
    </xf>
    <xf numFmtId="0" fontId="6" fillId="3" borderId="28" xfId="7" applyFont="1" applyFill="1" applyBorder="1" applyAlignment="1">
      <alignment horizontal="center" vertical="center" wrapText="1" readingOrder="1"/>
    </xf>
    <xf numFmtId="0" fontId="6" fillId="3" borderId="29" xfId="7" applyFont="1" applyFill="1" applyBorder="1" applyAlignment="1">
      <alignment horizontal="center" vertical="center" wrapText="1" readingOrder="1"/>
    </xf>
    <xf numFmtId="0" fontId="6" fillId="3" borderId="31" xfId="7" applyFont="1" applyFill="1" applyBorder="1" applyAlignment="1">
      <alignment horizontal="center" vertical="center" wrapText="1" readingOrder="1"/>
    </xf>
    <xf numFmtId="0" fontId="6" fillId="3" borderId="5" xfId="7" applyFont="1" applyFill="1" applyBorder="1" applyAlignment="1">
      <alignment horizontal="center" vertical="center" wrapText="1" readingOrder="1"/>
    </xf>
    <xf numFmtId="0" fontId="6" fillId="3" borderId="6" xfId="7" applyFont="1" applyFill="1" applyBorder="1" applyAlignment="1">
      <alignment horizontal="center" vertical="center" wrapText="1" readingOrder="1"/>
    </xf>
    <xf numFmtId="0" fontId="6" fillId="3" borderId="7" xfId="7" applyFont="1" applyFill="1" applyBorder="1" applyAlignment="1">
      <alignment horizontal="center" vertical="center" wrapText="1" readingOrder="1"/>
    </xf>
    <xf numFmtId="164" fontId="12" fillId="3" borderId="11" xfId="7" applyNumberFormat="1" applyFont="1" applyFill="1" applyBorder="1" applyAlignment="1">
      <alignment horizontal="center" vertical="center" wrapText="1"/>
    </xf>
    <xf numFmtId="164" fontId="12" fillId="3" borderId="12" xfId="7" applyNumberFormat="1" applyFont="1" applyFill="1" applyBorder="1" applyAlignment="1">
      <alignment horizontal="center" vertical="center" wrapText="1"/>
    </xf>
    <xf numFmtId="164" fontId="12" fillId="3" borderId="13" xfId="7" applyNumberFormat="1" applyFont="1" applyFill="1" applyBorder="1" applyAlignment="1">
      <alignment horizontal="center" vertical="center" wrapText="1"/>
    </xf>
    <xf numFmtId="164" fontId="12" fillId="3" borderId="3" xfId="7" applyNumberFormat="1" applyFont="1" applyFill="1" applyBorder="1" applyAlignment="1">
      <alignment horizontal="center" vertical="center" wrapText="1"/>
    </xf>
    <xf numFmtId="164" fontId="12" fillId="3" borderId="1" xfId="7" applyNumberFormat="1" applyFont="1" applyFill="1" applyBorder="1" applyAlignment="1">
      <alignment horizontal="center" vertical="center" wrapText="1"/>
    </xf>
    <xf numFmtId="164" fontId="12" fillId="3" borderId="4" xfId="7" applyNumberFormat="1" applyFont="1" applyFill="1" applyBorder="1" applyAlignment="1">
      <alignment horizontal="center" vertical="center" wrapText="1"/>
    </xf>
    <xf numFmtId="4" fontId="3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textRotation="90" wrapText="1" readingOrder="1"/>
    </xf>
    <xf numFmtId="0" fontId="14" fillId="0" borderId="3" xfId="0" applyFont="1" applyBorder="1" applyAlignment="1">
      <alignment horizontal="center" vertical="center" textRotation="90" wrapText="1" readingOrder="1"/>
    </xf>
    <xf numFmtId="0" fontId="14" fillId="0" borderId="14" xfId="0" applyFont="1" applyBorder="1" applyAlignment="1">
      <alignment horizontal="center" vertical="center" textRotation="90" wrapText="1" readingOrder="1"/>
    </xf>
    <xf numFmtId="0" fontId="14" fillId="0" borderId="54" xfId="0" applyFont="1" applyBorder="1" applyAlignment="1">
      <alignment horizontal="center" vertical="center" textRotation="90" wrapText="1" readingOrder="1"/>
    </xf>
    <xf numFmtId="0" fontId="14" fillId="0" borderId="27" xfId="0" applyFont="1" applyBorder="1" applyAlignment="1">
      <alignment horizontal="center" vertical="center" textRotation="90" wrapText="1" readingOrder="1"/>
    </xf>
    <xf numFmtId="0" fontId="11" fillId="3" borderId="39" xfId="0" applyFont="1" applyFill="1" applyBorder="1" applyAlignment="1">
      <alignment horizontal="center" vertical="top" wrapText="1" readingOrder="1"/>
    </xf>
    <xf numFmtId="0" fontId="11" fillId="3" borderId="34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horizontal="center" vertical="center" wrapText="1" readingOrder="1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3" fillId="3" borderId="11" xfId="0" applyNumberFormat="1" applyFont="1" applyFill="1" applyBorder="1" applyAlignment="1">
      <alignment horizontal="center" vertical="center" wrapText="1"/>
    </xf>
    <xf numFmtId="164" fontId="23" fillId="3" borderId="12" xfId="0" applyNumberFormat="1" applyFont="1" applyFill="1" applyBorder="1" applyAlignment="1">
      <alignment horizontal="center" vertical="center" wrapText="1"/>
    </xf>
    <xf numFmtId="164" fontId="23" fillId="3" borderId="13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164" fontId="23" fillId="3" borderId="4" xfId="0" applyNumberFormat="1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4" fontId="23" fillId="3" borderId="5" xfId="0" applyNumberFormat="1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164" fontId="23" fillId="3" borderId="7" xfId="0" applyNumberFormat="1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 readingOrder="1"/>
    </xf>
    <xf numFmtId="0" fontId="11" fillId="3" borderId="54" xfId="0" applyFont="1" applyFill="1" applyBorder="1" applyAlignment="1">
      <alignment horizontal="center" vertical="center" wrapText="1" readingOrder="1"/>
    </xf>
    <xf numFmtId="0" fontId="11" fillId="3" borderId="56" xfId="0" applyFont="1" applyFill="1" applyBorder="1" applyAlignment="1">
      <alignment horizontal="center" vertical="center" wrapText="1" readingOrder="1"/>
    </xf>
    <xf numFmtId="0" fontId="15" fillId="4" borderId="45" xfId="0" applyFont="1" applyFill="1" applyBorder="1" applyAlignment="1">
      <alignment horizontal="center" vertical="center" wrapText="1" readingOrder="1"/>
    </xf>
    <xf numFmtId="0" fontId="15" fillId="4" borderId="37" xfId="0" applyFont="1" applyFill="1" applyBorder="1" applyAlignment="1">
      <alignment horizontal="center" vertical="center" wrapText="1" readingOrder="1"/>
    </xf>
    <xf numFmtId="0" fontId="15" fillId="4" borderId="32" xfId="0" applyFont="1" applyFill="1" applyBorder="1" applyAlignment="1">
      <alignment horizontal="center" vertical="center" wrapText="1" readingOrder="1"/>
    </xf>
    <xf numFmtId="0" fontId="11" fillId="3" borderId="23" xfId="0" applyFont="1" applyFill="1" applyBorder="1" applyAlignment="1">
      <alignment horizontal="center" vertical="top" wrapText="1" readingOrder="1"/>
    </xf>
  </cellXfs>
  <cellStyles count="8">
    <cellStyle name="Cálculo 2" xfId="5"/>
    <cellStyle name="Moneda [0] 2" xfId="6"/>
    <cellStyle name="Normal" xfId="0" builtinId="0"/>
    <cellStyle name="Normal 2" xfId="1"/>
    <cellStyle name="Normal 2 2" xfId="4"/>
    <cellStyle name="Normal 3" xfId="2"/>
    <cellStyle name="Normal 4" xfId="7"/>
    <cellStyle name="Porcentaje" xfId="3" builtinId="5"/>
  </cellStyles>
  <dxfs count="0"/>
  <tableStyles count="0" defaultTableStyle="TableStyleMedium2" defaultPivotStyle="PivotStyleLight16"/>
  <colors>
    <mruColors>
      <color rgb="FFEFD2D1"/>
      <color rgb="FFE1AAA9"/>
      <color rgb="FFE3B0AF"/>
      <color rgb="FFDDA09F"/>
      <color rgb="FFC0504D"/>
      <color rgb="FF990033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%20NACIONAL\Desktop\PRESUPUESTOS\PRESUPUESTO%202022\ARCHIVOS%20DEFINITIVOS%20VIVIANA\INGENIER&#205;A\05010101%20Ing.%20Ambiental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INGRESOS"/>
      <sheetName val="GASTOS E INVERSIONES"/>
      <sheetName val="Listas"/>
      <sheetName val="PLAN DE CUENTAS FINAL BI"/>
      <sheetName val="Inversión"/>
      <sheetName val="ANEX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K2" t="str">
            <v>G-Actividades Culturales y Deportivas  - Gastos Deportivos y de Recreacion</v>
          </cell>
        </row>
        <row r="3">
          <cell r="K3" t="str">
            <v>G-Actividades Culturales y Deportivas  - Actividades Culturales</v>
          </cell>
        </row>
        <row r="4">
          <cell r="K4" t="str">
            <v>G-Actividades Culturales y Deportivas  - Actividades Deportivas</v>
          </cell>
        </row>
        <row r="5">
          <cell r="K5" t="str">
            <v>G-Actividades Culturales y Deportivas  - Actividades Culturales Y Civicas</v>
          </cell>
        </row>
        <row r="6">
          <cell r="K6" t="str">
            <v>G-Actividades Culturales y Deportivas  - Actividades Deportivas</v>
          </cell>
        </row>
        <row r="7">
          <cell r="K7" t="str">
            <v>G-Actividades Culturales y Deportivas  - Eventos Especiales Y Celebraciones</v>
          </cell>
        </row>
        <row r="8">
          <cell r="K8" t="str">
            <v>G-Arrendamientos     - Terrenos</v>
          </cell>
        </row>
        <row r="9">
          <cell r="K9" t="str">
            <v>G-Arrendamientos     - Edificios</v>
          </cell>
        </row>
        <row r="10">
          <cell r="K10" t="str">
            <v>G-Arrendamientos     - Maquinaria Y Equipo</v>
          </cell>
        </row>
        <row r="11">
          <cell r="K11" t="str">
            <v>G-Arrendamientos     - Muebles Y Enseres</v>
          </cell>
        </row>
        <row r="12">
          <cell r="K12" t="str">
            <v>G-Arrendamientos     - Equipo</v>
          </cell>
        </row>
        <row r="13">
          <cell r="K13" t="str">
            <v>G-Arrendamientos     - Otros</v>
          </cell>
        </row>
        <row r="14">
          <cell r="K14" t="str">
            <v>G-Arrendamientos     - Equipos de Procesamiento de Datos</v>
          </cell>
        </row>
        <row r="15">
          <cell r="K15" t="str">
            <v>G-Arrendamientos     - Equipos De Telecomunicaciones</v>
          </cell>
        </row>
        <row r="16">
          <cell r="K16" t="str">
            <v>G-Arrendamientos     - Equipos De Radio</v>
          </cell>
        </row>
        <row r="17">
          <cell r="K17" t="str">
            <v>G-Arrendamientos     - Lineas Telefonicas</v>
          </cell>
        </row>
        <row r="18">
          <cell r="K18" t="str">
            <v>G-Arrendamientos     - Otros</v>
          </cell>
        </row>
        <row r="19">
          <cell r="K19" t="str">
            <v>G-Arrendamientos     - Medico</v>
          </cell>
        </row>
        <row r="20">
          <cell r="K20" t="str">
            <v>G-Arrendamientos     - Odontologico</v>
          </cell>
        </row>
        <row r="21">
          <cell r="K21" t="str">
            <v>G-Arrendamientos     - Laboratorio</v>
          </cell>
        </row>
        <row r="22">
          <cell r="K22" t="str">
            <v>G-Arrendamientos     - Instrumental</v>
          </cell>
        </row>
        <row r="23">
          <cell r="K23" t="str">
            <v>G-Arrendamientos     - Otros</v>
          </cell>
        </row>
        <row r="24">
          <cell r="K24" t="str">
            <v>G-Arrendamientos     - Autos Camionetas y Camperos</v>
          </cell>
        </row>
        <row r="25">
          <cell r="K25" t="str">
            <v>G-Arrendamientos     - Instalaciones Para Agua y Energia</v>
          </cell>
        </row>
        <row r="26">
          <cell r="K26" t="str">
            <v>G-Arrendamientos     - Acueducto, Acequias y Canalizaciones</v>
          </cell>
        </row>
        <row r="27">
          <cell r="K27" t="str">
            <v>G-Arrendamientos     - Plantas De Generacion Hidraulica</v>
          </cell>
        </row>
        <row r="28">
          <cell r="K28" t="str">
            <v>G-Arrendamientos     - Plantas De Generacion Diesel, Gasolina</v>
          </cell>
        </row>
        <row r="29">
          <cell r="K29" t="str">
            <v>G-Arrendamientos     - Redes De Distribucion</v>
          </cell>
        </row>
        <row r="30">
          <cell r="K30" t="str">
            <v>G-Arrendamientos     - Otros</v>
          </cell>
        </row>
        <row r="31">
          <cell r="K31" t="str">
            <v>G-Arrendamientos     - Semovientes</v>
          </cell>
        </row>
        <row r="32">
          <cell r="K32" t="str">
            <v>G-Arrendamientos     - Otros</v>
          </cell>
        </row>
        <row r="33">
          <cell r="K33" t="str">
            <v>G-Contribuciones y Afiliaciones   - Contribuciones</v>
          </cell>
        </row>
        <row r="34">
          <cell r="K34" t="str">
            <v>G-Contribuciones y Afiliaciones   - Afiliaciones Y Sostenimiento</v>
          </cell>
        </row>
        <row r="35">
          <cell r="K35" t="str">
            <v>G-Gastos de Viaje   - Viaticos</v>
          </cell>
        </row>
        <row r="36">
          <cell r="K36" t="str">
            <v>G-Gastos de Viaje   - Alojamiento y Manutencion</v>
          </cell>
        </row>
        <row r="37">
          <cell r="K37" t="str">
            <v>G-Gastos de Viaje   - Pasajes Aereos</v>
          </cell>
        </row>
        <row r="38">
          <cell r="K38" t="str">
            <v>G-Gastos de Viaje   - Pasajes Terrestres</v>
          </cell>
        </row>
        <row r="39">
          <cell r="K39" t="str">
            <v>G-Gastos de Viaje   - Otros</v>
          </cell>
        </row>
        <row r="40">
          <cell r="K40" t="str">
            <v>G-Gastos Legales    - Notariales</v>
          </cell>
        </row>
        <row r="41">
          <cell r="K41" t="str">
            <v>G-Gastos Legales    - Tramites y Licencias</v>
          </cell>
        </row>
        <row r="42">
          <cell r="K42" t="str">
            <v>G-Gastos Legales    - Otros</v>
          </cell>
        </row>
        <row r="43">
          <cell r="K43" t="str">
            <v>G-Honorarios     - Junta Directiva</v>
          </cell>
        </row>
        <row r="44">
          <cell r="K44" t="str">
            <v>G-Honorarios     - Revisoria Fiscal</v>
          </cell>
        </row>
        <row r="45">
          <cell r="K45" t="str">
            <v>G-Honorarios     - Auditoria Externa</v>
          </cell>
        </row>
        <row r="46">
          <cell r="K46" t="str">
            <v>G-Honorarios     - Avaluos</v>
          </cell>
        </row>
        <row r="47">
          <cell r="K47" t="str">
            <v>G-Honorarios     - Asesoria Juridica</v>
          </cell>
        </row>
        <row r="48">
          <cell r="K48" t="str">
            <v>G-Honorarios     - Asesoria Tecnica</v>
          </cell>
        </row>
        <row r="49">
          <cell r="K49" t="str">
            <v>G-Honorarios     - Personal de la Salud</v>
          </cell>
        </row>
        <row r="50">
          <cell r="K50" t="str">
            <v>G-Honorarios     - Otros Servicios Profesionales</v>
          </cell>
        </row>
        <row r="51">
          <cell r="K51" t="str">
            <v>G-Impuestos     - Industria  y  Comercio</v>
          </cell>
        </row>
        <row r="52">
          <cell r="K52" t="str">
            <v>G-Impuestos     - De Timbres</v>
          </cell>
        </row>
        <row r="53">
          <cell r="K53" t="str">
            <v>G-Impuestos     - A La Propiedad Raiz</v>
          </cell>
        </row>
        <row r="54">
          <cell r="K54" t="str">
            <v>G-Impuestos     - De Valorizacion</v>
          </cell>
        </row>
        <row r="55">
          <cell r="K55" t="str">
            <v>G-Impuestos     - De Vehiculos</v>
          </cell>
        </row>
        <row r="56">
          <cell r="K56" t="str">
            <v>G-Impuestos     - Impuesto al consumo 8% ley 1607-2012</v>
          </cell>
        </row>
        <row r="57">
          <cell r="K57" t="str">
            <v>G-Impuestos     - Estampilla Pro - Hospt. Universitario</v>
          </cell>
        </row>
        <row r="58">
          <cell r="K58" t="str">
            <v>G-Impuestos     - Estampilla Pro-Dot y  Des Terc Edad</v>
          </cell>
        </row>
        <row r="59">
          <cell r="K59" t="str">
            <v>G-Impuestos     - Estampilla Procultura</v>
          </cell>
        </row>
        <row r="60">
          <cell r="K60" t="str">
            <v>G-Impuestos     - Otros</v>
          </cell>
        </row>
        <row r="61">
          <cell r="K61" t="str">
            <v>G-Mantenimientos     - Terrenos</v>
          </cell>
        </row>
        <row r="62">
          <cell r="K62" t="str">
            <v>G-Mantenimientos     - Edificios</v>
          </cell>
        </row>
        <row r="63">
          <cell r="K63" t="str">
            <v>G-Mantenimientos     - Maquinaria y  Equipo</v>
          </cell>
        </row>
        <row r="64">
          <cell r="K64" t="str">
            <v>G-Mantenimientos     - Muebles y Enseres</v>
          </cell>
        </row>
        <row r="65">
          <cell r="K65" t="str">
            <v>G-Mantenimientos     - Equipo</v>
          </cell>
        </row>
        <row r="66">
          <cell r="K66" t="str">
            <v>G-Mantenimientos     - Otros</v>
          </cell>
        </row>
        <row r="67">
          <cell r="K67" t="str">
            <v>G-Mantenimientos     - Equipos de Procesamiento de Datos</v>
          </cell>
        </row>
        <row r="68">
          <cell r="K68" t="str">
            <v>G-Mantenimientos     - Equipos de Telecomunicaciones</v>
          </cell>
        </row>
        <row r="69">
          <cell r="K69" t="str">
            <v>G-Mantenimientos     - Equipos de Radio</v>
          </cell>
        </row>
        <row r="70">
          <cell r="K70" t="str">
            <v>G-Mantenimientos     - Lineas Telefonicas</v>
          </cell>
        </row>
        <row r="71">
          <cell r="K71" t="str">
            <v>G-Mantenimientos     - MANTENIMIENTO AUDIVISUALES</v>
          </cell>
        </row>
        <row r="72">
          <cell r="K72" t="str">
            <v>G-Mantenimientos     - Otros</v>
          </cell>
        </row>
        <row r="73">
          <cell r="K73" t="str">
            <v>G-Mantenimientos     - Medico</v>
          </cell>
        </row>
        <row r="74">
          <cell r="K74" t="str">
            <v>G-Mantenimientos     - Odontologico</v>
          </cell>
        </row>
        <row r="75">
          <cell r="K75" t="str">
            <v>G-Mantenimientos     - Laboratorio</v>
          </cell>
        </row>
        <row r="76">
          <cell r="K76" t="str">
            <v>G-Mantenimientos     - Instrumental</v>
          </cell>
        </row>
        <row r="77">
          <cell r="K77" t="str">
            <v>G-Mantenimientos     - Otros</v>
          </cell>
        </row>
        <row r="78">
          <cell r="K78" t="str">
            <v>G-Mantenimientos     - Autos Camionetas y Camperos</v>
          </cell>
        </row>
        <row r="79">
          <cell r="K79" t="str">
            <v>G-Mantenimientos     - Instalaciones Para Agua y Energia</v>
          </cell>
        </row>
        <row r="80">
          <cell r="K80" t="str">
            <v>G-Mantenimientos     - Acueducto, Acequias y Canalizaciones</v>
          </cell>
        </row>
        <row r="81">
          <cell r="K81" t="str">
            <v>G-Mantenimientos     - Plantas De Generacion Hidraulica</v>
          </cell>
        </row>
        <row r="82">
          <cell r="K82" t="str">
            <v>G-Mantenimientos     - Plantas De Generacion Diesel, Gasolina</v>
          </cell>
        </row>
        <row r="83">
          <cell r="K83" t="str">
            <v>G-Mantenimientos     - Redes De Distribucion</v>
          </cell>
        </row>
        <row r="84">
          <cell r="K84" t="str">
            <v>G-Mantenimientos     - Otros</v>
          </cell>
        </row>
        <row r="85">
          <cell r="K85" t="str">
            <v>G-Mantenimientos     - Armamento De Vigilancia</v>
          </cell>
        </row>
        <row r="86">
          <cell r="K86" t="str">
            <v>G-Mantenimientos     - Arreglos Ornamentales</v>
          </cell>
        </row>
        <row r="87">
          <cell r="K87" t="str">
            <v>G-Materiales y Suministros   - Instalaciones Electricas</v>
          </cell>
        </row>
        <row r="88">
          <cell r="K88" t="str">
            <v>G-Materiales y Suministros   - Reparaciones Locativas</v>
          </cell>
        </row>
        <row r="89">
          <cell r="K89" t="str">
            <v>G-Materiales y Suministros   - Señalizaciones</v>
          </cell>
        </row>
        <row r="90">
          <cell r="K90" t="str">
            <v>G-Materiales y Suministros   - Instalaciones</v>
          </cell>
        </row>
        <row r="91">
          <cell r="K91" t="str">
            <v>G-Materiales y Suministros   - Otros</v>
          </cell>
        </row>
        <row r="92">
          <cell r="K92" t="str">
            <v>G-Materiales y Suministros   - Elementos De Aseo Y Cafeteria</v>
          </cell>
        </row>
        <row r="93">
          <cell r="K93" t="str">
            <v>G-Materiales y Suministros   - Utiles, Papeleria Y Fotocopias</v>
          </cell>
        </row>
        <row r="94">
          <cell r="K94" t="str">
            <v>G-Materiales y Suministros   - Combustibles Y Lubricantes</v>
          </cell>
        </row>
        <row r="95">
          <cell r="K95" t="str">
            <v>G-Materiales y Suministros   - Banderas Y Escudos</v>
          </cell>
        </row>
        <row r="96">
          <cell r="K96" t="str">
            <v>G-Materiales y Suministros   - Elementos Computador y Telecomunica</v>
          </cell>
        </row>
        <row r="97">
          <cell r="K97" t="str">
            <v>G-Materiales y Suministros   - Elementos De Fotografia Y Audiovisules</v>
          </cell>
        </row>
        <row r="98">
          <cell r="K98" t="str">
            <v>G-Materiales y Suministros   - Elementos De Imprenta Y Litografia</v>
          </cell>
        </row>
        <row r="99">
          <cell r="K99" t="str">
            <v>G-Materiales y Suministros   - Elementos Electricos Y Electronicos</v>
          </cell>
        </row>
        <row r="100">
          <cell r="K100" t="str">
            <v>G-Materiales y Suministros   - Herramientas</v>
          </cell>
        </row>
        <row r="101">
          <cell r="K101" t="str">
            <v>G-Materiales y Suministros   - Repuestos En General</v>
          </cell>
        </row>
        <row r="102">
          <cell r="K102" t="str">
            <v>G-Materiales y Suministros   - Elementos de Ferreteria</v>
          </cell>
        </row>
        <row r="103">
          <cell r="K103" t="str">
            <v>G-Materiales y Suministros   - Elementos de Lenceria y Roperia</v>
          </cell>
        </row>
        <row r="104">
          <cell r="K104" t="str">
            <v>G-Otros Gastos    - Correo, Portes y Telegramas</v>
          </cell>
        </row>
        <row r="105">
          <cell r="K105" t="str">
            <v>G-Otros Gastos    - Comisiones</v>
          </cell>
        </row>
        <row r="106">
          <cell r="K106" t="str">
            <v>G-Otros Gastos    - Suscripciones. Periodicos y Revistas</v>
          </cell>
        </row>
        <row r="107">
          <cell r="K107" t="str">
            <v>G-Otros Gastos    - Libros</v>
          </cell>
        </row>
        <row r="108">
          <cell r="K108" t="str">
            <v>G-Otros Gastos    - Musica Ambiental</v>
          </cell>
        </row>
        <row r="109">
          <cell r="K109" t="str">
            <v>G-Otros Gastos    - Envases Y Empaques</v>
          </cell>
        </row>
        <row r="110">
          <cell r="K110" t="str">
            <v>G-Otros Gastos    - Taxis  Y Buses</v>
          </cell>
        </row>
        <row r="111">
          <cell r="K111" t="str">
            <v>G-Otros Gastos    - Estampillas</v>
          </cell>
        </row>
        <row r="112">
          <cell r="K112" t="str">
            <v>G-Otros Gastos    - Microfilmacion</v>
          </cell>
        </row>
        <row r="113">
          <cell r="K113" t="str">
            <v>G-Otros Gastos    - Casino Y Restaurante</v>
          </cell>
        </row>
        <row r="114">
          <cell r="K114" t="str">
            <v>G-Otros Gastos    - Parqueaderos</v>
          </cell>
        </row>
        <row r="115">
          <cell r="K115" t="str">
            <v>G-Otros Gastos    - Indemnizacion Por Daños A 3Ros</v>
          </cell>
        </row>
        <row r="116">
          <cell r="K116" t="str">
            <v>G-Otros Gastos    - Polvora Y Similares</v>
          </cell>
        </row>
        <row r="117">
          <cell r="K117" t="str">
            <v>G-Otros Gastos    - Congresos, Simposios, Semin Y Talleres</v>
          </cell>
        </row>
        <row r="118">
          <cell r="K118" t="str">
            <v>G-Otros Gastos    - Diplomas</v>
          </cell>
        </row>
        <row r="119">
          <cell r="K119" t="str">
            <v>G-Otros Gastos    - Gastos Ceremonias De Grado</v>
          </cell>
        </row>
        <row r="120">
          <cell r="K120" t="str">
            <v>G-Otros Gastos    - Gastos Convenios</v>
          </cell>
        </row>
        <row r="121">
          <cell r="K121" t="str">
            <v>G-Otros Gastos    - Gastos Funebres</v>
          </cell>
        </row>
        <row r="122">
          <cell r="K122" t="str">
            <v>G-Otros Gastos    - Instrumentos Musicales</v>
          </cell>
        </row>
        <row r="123">
          <cell r="K123" t="str">
            <v>G-Otros Gastos    - Materiales Didacticos</v>
          </cell>
        </row>
        <row r="124">
          <cell r="K124" t="str">
            <v>G-Otros Gastos    - Obsequios Premios y Distinciones</v>
          </cell>
        </row>
        <row r="125">
          <cell r="K125" t="str">
            <v>G-Otros Gastos    - Auxilio de supervivencia sala general</v>
          </cell>
        </row>
        <row r="126">
          <cell r="K126" t="str">
            <v>G-Otros Gastos    - Fondo de estbilidad icetex</v>
          </cell>
        </row>
        <row r="127">
          <cell r="K127" t="str">
            <v>G-Otros Gastos    - Becas Beneficiario Sala General</v>
          </cell>
        </row>
        <row r="128">
          <cell r="K128" t="str">
            <v>G-Otros Gastos    - Becas Beneficiario Consiliatura</v>
          </cell>
        </row>
        <row r="129">
          <cell r="K129" t="str">
            <v>G-Otros Gastos    - Beca Rep de Estudiantes ante consiliatura Y/O Consejo Directivo</v>
          </cell>
        </row>
        <row r="130">
          <cell r="K130" t="str">
            <v>G-Otros Gastos    - Otros</v>
          </cell>
        </row>
        <row r="131">
          <cell r="K131" t="str">
            <v>G-Publicidad     - Publicidad Propaganda y Promocion</v>
          </cell>
        </row>
        <row r="132">
          <cell r="K132" t="str">
            <v>G-Seguridad Industrial    - Higiene Y Seguridad Industrial</v>
          </cell>
        </row>
        <row r="133">
          <cell r="K133" t="str">
            <v>G-Seguros     - Manejo</v>
          </cell>
        </row>
        <row r="134">
          <cell r="K134" t="str">
            <v>G-Seguros     - Cumplimiento</v>
          </cell>
        </row>
        <row r="135">
          <cell r="K135" t="str">
            <v>G-Seguros     - Corriente Debil</v>
          </cell>
        </row>
        <row r="136">
          <cell r="K136" t="str">
            <v>G-Seguros     - Incendio</v>
          </cell>
        </row>
        <row r="137">
          <cell r="K137" t="str">
            <v>G-Seguros     - Terremoto</v>
          </cell>
        </row>
        <row r="138">
          <cell r="K138" t="str">
            <v>G-Seguros     - Sustraccion y Hurto</v>
          </cell>
        </row>
        <row r="139">
          <cell r="K139" t="str">
            <v>G-Seguros     - Flota y Equipo De Transporte</v>
          </cell>
        </row>
        <row r="140">
          <cell r="K140" t="str">
            <v>G-Seguros     - Poliza Estudiantil</v>
          </cell>
        </row>
        <row r="141">
          <cell r="K141" t="str">
            <v>G-Seguros     - Responsabilidad Civil y Extracontractual</v>
          </cell>
        </row>
        <row r="142">
          <cell r="K142" t="str">
            <v>G-Seguros     - Rotura De Maquinaria</v>
          </cell>
        </row>
        <row r="143">
          <cell r="K143" t="str">
            <v>G-Seguros     - Obligatorio Accidente De Transito</v>
          </cell>
        </row>
        <row r="144">
          <cell r="K144" t="str">
            <v>G-Seguros     - Lucro Cesante</v>
          </cell>
        </row>
        <row r="145">
          <cell r="K145" t="str">
            <v>G-Seguros     - Transporte De Mercancia</v>
          </cell>
        </row>
        <row r="146">
          <cell r="K146" t="str">
            <v>G-Seguros     - Otros</v>
          </cell>
        </row>
        <row r="147">
          <cell r="K147" t="str">
            <v>G-Seguros     - Poliza Estudiantil</v>
          </cell>
        </row>
        <row r="148">
          <cell r="K148" t="str">
            <v>G-Seguros     - Otros</v>
          </cell>
        </row>
        <row r="149">
          <cell r="K149" t="str">
            <v>G-Seguros     - POLIZA ESTUDIANTIL</v>
          </cell>
        </row>
        <row r="150">
          <cell r="K150" t="str">
            <v>G-Seguros     - Otros</v>
          </cell>
        </row>
        <row r="151">
          <cell r="K151" t="str">
            <v>G-Servicios Públicos    - Aseo</v>
          </cell>
        </row>
        <row r="152">
          <cell r="K152" t="str">
            <v>G-Servicios Públicos    - Acueducto y Alcantarillado</v>
          </cell>
        </row>
        <row r="153">
          <cell r="K153" t="str">
            <v>G-Servicios Públicos    - Energia Electrica</v>
          </cell>
        </row>
        <row r="154">
          <cell r="K154" t="str">
            <v>G-Servicios Públicos    - Telefono</v>
          </cell>
        </row>
        <row r="155">
          <cell r="K155" t="str">
            <v>G-Servicios Públicos    - Telefono Celular</v>
          </cell>
        </row>
        <row r="156">
          <cell r="K156" t="str">
            <v>G-Servicios Públicos    - Internet - Fax y Telex</v>
          </cell>
        </row>
        <row r="157">
          <cell r="K157" t="str">
            <v>G-Servicios Públicos    - Gas</v>
          </cell>
        </row>
        <row r="158">
          <cell r="K158" t="str">
            <v>G-Servicios Públicos    - Tv. Satelital - Tv. Cable</v>
          </cell>
        </row>
        <row r="159">
          <cell r="K159" t="str">
            <v>G-Servicios Técnicos    - Asistencia Tecnica</v>
          </cell>
        </row>
        <row r="160">
          <cell r="K160" t="str">
            <v>G-Servicios Técnicos    - Transporte, Fletes y Acarreos</v>
          </cell>
        </row>
        <row r="161">
          <cell r="K161" t="str">
            <v>G-Servicios Técnicos    - Encuadernacion y Empaste</v>
          </cell>
        </row>
        <row r="162">
          <cell r="K162" t="str">
            <v>G-Servicios Técnicos    - Inhumacion De Cadaveres</v>
          </cell>
        </row>
        <row r="163">
          <cell r="K163" t="str">
            <v>G-Servicios Técnicos    - Grabacion Y/O Produccion</v>
          </cell>
        </row>
        <row r="164">
          <cell r="K164" t="str">
            <v>G-Servicios Técnicos    - Otros</v>
          </cell>
        </row>
        <row r="165">
          <cell r="K165" t="str">
            <v>I-Movilidad académica    - Viaticos al Exterior</v>
          </cell>
        </row>
        <row r="166">
          <cell r="K166" t="str">
            <v>I-Capacitación Egresados    - CAPACITACION EGRESADOS</v>
          </cell>
        </row>
        <row r="167">
          <cell r="K167" t="str">
            <v>I-Movilidad académica    - Alojamiento en el Exterior</v>
          </cell>
        </row>
        <row r="168">
          <cell r="K168" t="str">
            <v>I-Movilidad académica    - Pasajes Aereos para el Exterior</v>
          </cell>
        </row>
        <row r="169">
          <cell r="K169" t="str">
            <v>I-Publicaciones     - Publicaciones</v>
          </cell>
        </row>
        <row r="170">
          <cell r="K170" t="str">
            <v>I-Material Bibliográfico - Suscripion Bases de Datos</v>
          </cell>
        </row>
        <row r="171">
          <cell r="K171" t="str">
            <v>I-Activos Menores    - Activos Menores (2) S.M.M.L.V</v>
          </cell>
        </row>
        <row r="172">
          <cell r="K172" t="str">
            <v>I-Bienestar Universitario - Elementos Deportivos</v>
          </cell>
        </row>
        <row r="173">
          <cell r="K173" t="str">
            <v>I-Bienestar Universitario - Vestuario y Uniformes</v>
          </cell>
        </row>
        <row r="174">
          <cell r="K174" t="str">
            <v>I-Bienes de arte y cultura - Obras De Arte Y Elementos De Museo</v>
          </cell>
        </row>
        <row r="175">
          <cell r="K175" t="str">
            <v>I-Equipos y elementos de laboratorio - Reactivos Y Elementos De Laboratorio</v>
          </cell>
        </row>
        <row r="176">
          <cell r="K176" t="str">
            <v>I-Programas de Computador   - Programas para Computador</v>
          </cell>
        </row>
        <row r="177">
          <cell r="K177" t="str">
            <v>I-Terrenos - Urbanos</v>
          </cell>
        </row>
        <row r="178">
          <cell r="K178" t="str">
            <v>I-Terrenos - Rurales</v>
          </cell>
        </row>
        <row r="179">
          <cell r="K179" t="str">
            <v>I-Construcciones y Edificaciones   - Construcciones y Edificaciones</v>
          </cell>
        </row>
        <row r="180">
          <cell r="K180" t="str">
            <v>I-Construcciones y Edificaciones   - Edificios</v>
          </cell>
        </row>
        <row r="181">
          <cell r="K181" t="str">
            <v>I-Construcciones y Edificaciones   - Oficinas</v>
          </cell>
        </row>
        <row r="182">
          <cell r="K182" t="str">
            <v>I-Construcciones y Edificaciones   - Colegios y Escuelas</v>
          </cell>
        </row>
        <row r="183">
          <cell r="K183" t="str">
            <v>I-Maquinaria y equipo   - Maquinaria y Equipo</v>
          </cell>
        </row>
        <row r="184">
          <cell r="K184" t="str">
            <v>I-Maquinaria y equipo   - Equipo de construcción</v>
          </cell>
        </row>
        <row r="185">
          <cell r="K185" t="str">
            <v>I-Maquinaria y equipo   - Equipo Agropecuario de Silvicultura Avicultura y Pesca</v>
          </cell>
        </row>
        <row r="186">
          <cell r="K186" t="str">
            <v>I-Maquinaria y equipo   - Equipo de Enseñanza</v>
          </cell>
        </row>
        <row r="187">
          <cell r="K187" t="str">
            <v>I-Maquinaria y equipo   - Herramientas y Accesorios</v>
          </cell>
        </row>
        <row r="188">
          <cell r="K188" t="str">
            <v>I-Maquinaria y equipo   - Equipo de Ayuda Audiovisual</v>
          </cell>
        </row>
        <row r="189">
          <cell r="K189" t="str">
            <v>I-Maquinaria y equipo   - Equipo de Aseo</v>
          </cell>
        </row>
        <row r="190">
          <cell r="K190" t="str">
            <v>I-Maquinaria y equipo   - Equipo de Seguridad y Rescate</v>
          </cell>
        </row>
        <row r="191">
          <cell r="K191" t="str">
            <v>I-Muebles y equipo de oficina - Muebles y Enseres</v>
          </cell>
        </row>
        <row r="192">
          <cell r="K192" t="str">
            <v>I-Muebles y equipo de oficina - Equipos</v>
          </cell>
        </row>
        <row r="193">
          <cell r="K193" t="str">
            <v>I-Muebles y equipo de oficina - Otros</v>
          </cell>
        </row>
        <row r="194">
          <cell r="K194" t="str">
            <v>I-Equipo de computo   - Equipos Por Procesamiento de Datos</v>
          </cell>
        </row>
        <row r="195">
          <cell r="K195" t="str">
            <v>I-Equipo de telecomunicaciones   - Equipo de Telecomunicaciones</v>
          </cell>
        </row>
        <row r="196">
          <cell r="K196" t="str">
            <v>I-Equipo de telecomunicaciones   - Equipos de Radio</v>
          </cell>
        </row>
        <row r="197">
          <cell r="K197" t="str">
            <v>I-Equipo de telecomunicaciones   - Líneas Telefónicas</v>
          </cell>
        </row>
        <row r="198">
          <cell r="K198" t="str">
            <v>I-Equipo de telecomunicaciones   - Otros</v>
          </cell>
        </row>
        <row r="199">
          <cell r="K199" t="str">
            <v>I-Equipos y elementos de laboratorio - Médico</v>
          </cell>
        </row>
        <row r="200">
          <cell r="K200" t="str">
            <v>I-Equipos y elementos de laboratorio - Odontològico</v>
          </cell>
        </row>
        <row r="201">
          <cell r="K201" t="str">
            <v>I-Equipos y elementos de laboratorio - Laboratorio</v>
          </cell>
        </row>
        <row r="202">
          <cell r="K202" t="str">
            <v>I-Equipos y elementos de laboratorio - Instrumental</v>
          </cell>
        </row>
        <row r="203">
          <cell r="K203" t="str">
            <v>I-Equipos y elementos de laboratorio - Otros</v>
          </cell>
        </row>
        <row r="204">
          <cell r="K204" t="str">
            <v>I-Vehículos     - Autos Camionetas y Camperos</v>
          </cell>
        </row>
        <row r="205">
          <cell r="K205" t="str">
            <v>I-Acueducto, planta y redes  - Instalaciones para Agua y Energia</v>
          </cell>
        </row>
        <row r="206">
          <cell r="K206" t="str">
            <v>I-Acueducto, planta y redes  - Acueducto, Acequias y Canalizaciones</v>
          </cell>
        </row>
        <row r="207">
          <cell r="K207" t="str">
            <v>I-Acueducto, planta y redes  - Plantas de Generacion Hidraulica</v>
          </cell>
        </row>
        <row r="208">
          <cell r="K208" t="str">
            <v>I-Acueducto, planta y redes  - Plantas de Generacion Diesel, Gasolina</v>
          </cell>
        </row>
        <row r="209">
          <cell r="K209" t="str">
            <v>I-Plantas y redes de comunicaci´pn - Plantas de Telecomunicacion</v>
          </cell>
        </row>
        <row r="210">
          <cell r="K210" t="str">
            <v>I-Plantas y redes de comunicaci´pn - Redes de Distribucion</v>
          </cell>
        </row>
        <row r="211">
          <cell r="K211" t="str">
            <v>I-Plantas y redes de comunicaci´pn - Otros</v>
          </cell>
        </row>
        <row r="212">
          <cell r="K212" t="str">
            <v>I-Otras inversiones    - Armamento de Vigilancia</v>
          </cell>
        </row>
        <row r="213">
          <cell r="K213" t="str">
            <v>I-Cultivos en desarrollo semovientes  - Ganado Vacuno</v>
          </cell>
        </row>
        <row r="214">
          <cell r="K214" t="str">
            <v>I-Cultivos en desarrollo semovientes  - Cultivos en Desarrollo</v>
          </cell>
        </row>
        <row r="215">
          <cell r="K215" t="str">
            <v>I-Bienes de arte y cultura - Elementos de Museo</v>
          </cell>
        </row>
        <row r="216">
          <cell r="K216" t="str">
            <v>I-Bienes de arte y cultura - Monumentos</v>
          </cell>
        </row>
        <row r="217">
          <cell r="K217" t="str">
            <v>I-Bienes de arte y cultura - Obras de Arte</v>
          </cell>
        </row>
        <row r="218">
          <cell r="K218" t="str">
            <v>I-Bienes de arte y cultura - Bibliotecas</v>
          </cell>
        </row>
        <row r="219">
          <cell r="K219" t="str">
            <v>I-Bienes de arte y cultura - Equipos Industriales</v>
          </cell>
        </row>
        <row r="220">
          <cell r="K220" t="str">
            <v>I-Bienes de arte y cultura - Escudos y Banderas</v>
          </cell>
        </row>
        <row r="221">
          <cell r="K221" t="str">
            <v>I-Bienestar Universitario - Elementos Coreograficos</v>
          </cell>
        </row>
        <row r="222">
          <cell r="K222" t="str">
            <v>I-Bienes de arte y cultura - Equipos Industriales</v>
          </cell>
        </row>
        <row r="223">
          <cell r="K223" t="str">
            <v>I-Bienes de arte y cultura - Escudos y Banderas</v>
          </cell>
        </row>
        <row r="224">
          <cell r="K224" t="str">
            <v>I-Bienestar Universitario - Instrumentos Musicales</v>
          </cell>
        </row>
        <row r="225">
          <cell r="K225" t="str">
            <v>I-Bienes de arte y cultura - Otros Bienes de Arte y Cultura</v>
          </cell>
        </row>
        <row r="226">
          <cell r="K226" t="str">
            <v>I-Bienes de arte y cultura - Bienes Recibidos en Pago</v>
          </cell>
        </row>
        <row r="227">
          <cell r="K227" t="str">
            <v>I-Bienes de arte y cultura - Otros</v>
          </cell>
        </row>
        <row r="228">
          <cell r="K228" t="str">
            <v>I-Bienes de arte y cultura - Bienes de Arte y Cultura</v>
          </cell>
        </row>
        <row r="229">
          <cell r="K229" t="str">
            <v>I-Bienes de arte y cultura - Diversos</v>
          </cell>
        </row>
        <row r="232">
          <cell r="K232" t="str">
            <v xml:space="preserve">G-Actividades Culturales y Deportivas  - Actividades Culturales y Cívicas </v>
          </cell>
        </row>
        <row r="233">
          <cell r="K233" t="str">
            <v xml:space="preserve">G-Actividades Culturales y Deportivas  - Actividades Deportivas </v>
          </cell>
        </row>
        <row r="234">
          <cell r="K234" t="str">
            <v xml:space="preserve">G-Actividades Culturales y Deportivas  - Eventos Especiales Y Celebraciones </v>
          </cell>
        </row>
        <row r="235">
          <cell r="K235" t="str">
            <v xml:space="preserve">G-Arrendamientos     - De Terrenos </v>
          </cell>
        </row>
        <row r="236">
          <cell r="K236" t="str">
            <v xml:space="preserve">G-Arrendamientos     - Construcciones Y Edificaciones </v>
          </cell>
        </row>
        <row r="237">
          <cell r="K237" t="str">
            <v xml:space="preserve">G-Arrendamientos     - Maquinaria y Equipo </v>
          </cell>
        </row>
        <row r="238">
          <cell r="K238" t="str">
            <v xml:space="preserve">G-Arrendamientos     - Muebles y Equipo de Oficina </v>
          </cell>
        </row>
        <row r="239">
          <cell r="K239" t="str">
            <v xml:space="preserve">G-Arrendamientos     - Equipo de Computo </v>
          </cell>
        </row>
        <row r="240">
          <cell r="K240" t="str">
            <v xml:space="preserve">G-Arrendamientos     - Telecomunicaciones Y Radio </v>
          </cell>
        </row>
        <row r="241">
          <cell r="K241" t="str">
            <v xml:space="preserve">G-Arrendamientos     - Equipo Medico y de Laboratorio </v>
          </cell>
        </row>
        <row r="242">
          <cell r="K242" t="str">
            <v xml:space="preserve">G-Arrendamientos     - Flota y Equipo de Transporte </v>
          </cell>
        </row>
        <row r="243">
          <cell r="K243" t="str">
            <v xml:space="preserve">G-Arrendamientos     - Acueductos Plantas y Redes </v>
          </cell>
        </row>
        <row r="244">
          <cell r="K244" t="str">
            <v xml:space="preserve">G-Arrendamientos     - Otros Arrendamientos </v>
          </cell>
        </row>
        <row r="245">
          <cell r="K245" t="str">
            <v xml:space="preserve">G-Contribuciones y Afiliaciones   - Contribuciones </v>
          </cell>
        </row>
        <row r="246">
          <cell r="K246" t="str">
            <v xml:space="preserve">G-Contribuciones y Afiliaciones   - Afiliaciones Y Sostenimiento </v>
          </cell>
        </row>
        <row r="247">
          <cell r="K247" t="str">
            <v xml:space="preserve">G-Gastos de Viaje   - Alojamiento Y Manutencion - Viaticos </v>
          </cell>
        </row>
        <row r="248">
          <cell r="K248" t="str">
            <v xml:space="preserve">G-Gastos de Viaje   - Pasajes Aereos </v>
          </cell>
        </row>
        <row r="249">
          <cell r="K249" t="str">
            <v xml:space="preserve">G-Gastos de Viaje   - Pasajaes Terrestres </v>
          </cell>
        </row>
        <row r="250">
          <cell r="K250" t="str">
            <v xml:space="preserve">G-Gastos Legales    - Notariales </v>
          </cell>
        </row>
        <row r="251">
          <cell r="K251" t="str">
            <v xml:space="preserve">G-Gastos Legales    - Tramites y Licencias </v>
          </cell>
        </row>
        <row r="252">
          <cell r="K252" t="str">
            <v xml:space="preserve">G-Honorarios     - Asesoria Juridica </v>
          </cell>
        </row>
        <row r="253">
          <cell r="K253" t="str">
            <v xml:space="preserve">G-Honorarios     - Asesoria Técnica </v>
          </cell>
        </row>
        <row r="254">
          <cell r="K254" t="str">
            <v xml:space="preserve">G-Impuestos     - Industria y Comercio </v>
          </cell>
        </row>
        <row r="255">
          <cell r="K255" t="str">
            <v xml:space="preserve">G-Impuestos     - Timbres </v>
          </cell>
        </row>
        <row r="256">
          <cell r="K256" t="str">
            <v xml:space="preserve">G-Impuestos     - Propiedad Raiz </v>
          </cell>
        </row>
        <row r="257">
          <cell r="K257" t="str">
            <v xml:space="preserve">G-Impuestos     - Valorizacion </v>
          </cell>
        </row>
        <row r="258">
          <cell r="K258" t="str">
            <v xml:space="preserve">G-Impuestos     - Vehiculos </v>
          </cell>
        </row>
        <row r="259">
          <cell r="K259" t="str">
            <v xml:space="preserve">G-Impuestos     - Estampillas Pro Hospital Universitario </v>
          </cell>
        </row>
        <row r="260">
          <cell r="K260" t="str">
            <v xml:space="preserve">G-Impuestos     - Estampillas Pro-Dot y Des Tercera Edad </v>
          </cell>
        </row>
        <row r="261">
          <cell r="K261" t="str">
            <v xml:space="preserve">G-Impuestos     - Estampillas Procultura </v>
          </cell>
        </row>
        <row r="262">
          <cell r="K262" t="str">
            <v xml:space="preserve">G-Mantenimientos     - De Terrenos </v>
          </cell>
        </row>
        <row r="263">
          <cell r="K263" t="str">
            <v xml:space="preserve">G-Mantenimientos     - Construcciones Y Edificaciones </v>
          </cell>
        </row>
        <row r="264">
          <cell r="K264" t="str">
            <v xml:space="preserve">G-Mantenimientos     - Maquinaria y Equipo </v>
          </cell>
        </row>
        <row r="265">
          <cell r="K265" t="str">
            <v xml:space="preserve">G-Mantenimientos     - Muebles y Equipo de Oficina </v>
          </cell>
        </row>
        <row r="266">
          <cell r="K266" t="str">
            <v xml:space="preserve">G-Mantenimientos     - Equipo de Computo </v>
          </cell>
        </row>
        <row r="267">
          <cell r="K267" t="str">
            <v xml:space="preserve">G-Mantenimientos     - Telecomunicaciones Y Radio </v>
          </cell>
        </row>
        <row r="268">
          <cell r="K268" t="str">
            <v xml:space="preserve">G-Mantenimientos     - Equipo Medico y de Laboratorio </v>
          </cell>
        </row>
        <row r="269">
          <cell r="K269" t="str">
            <v xml:space="preserve">G-Mantenimientos     - Flota y Equipo de Transporte </v>
          </cell>
        </row>
        <row r="270">
          <cell r="K270" t="str">
            <v xml:space="preserve">G-Mantenimientos     - Acueductos Plantas y Redes </v>
          </cell>
        </row>
        <row r="271">
          <cell r="K271" t="str">
            <v xml:space="preserve">G-Mantenimientos     - Arreglos Ornamentales </v>
          </cell>
        </row>
        <row r="272">
          <cell r="K272" t="str">
            <v xml:space="preserve">G-Mantenimientos     - Repaciones Locativas </v>
          </cell>
        </row>
        <row r="273">
          <cell r="K273" t="str">
            <v xml:space="preserve">G-Mantenimientos     - Otros Mantenimientos y Reparaciones </v>
          </cell>
        </row>
        <row r="274">
          <cell r="K274" t="str">
            <v xml:space="preserve">G-Materiales y Suministros   - Elemetos de Aseo y Cafeteria </v>
          </cell>
        </row>
        <row r="275">
          <cell r="K275" t="str">
            <v xml:space="preserve">G-Materiales y Suministros   - Armamento De Vigilancia </v>
          </cell>
        </row>
        <row r="276">
          <cell r="K276" t="str">
            <v xml:space="preserve">G-Materiales y Suministros   - Elementos de Computador Y Telecomunicaion </v>
          </cell>
        </row>
        <row r="277">
          <cell r="K277" t="str">
            <v xml:space="preserve">G-Materiales y Suministros   - Elementos de Fotografia Y Audiovisuales </v>
          </cell>
        </row>
        <row r="278">
          <cell r="K278" t="str">
            <v xml:space="preserve">G-Materiales y Suministros   - Elementos de Imprenta </v>
          </cell>
        </row>
        <row r="279">
          <cell r="K279" t="str">
            <v xml:space="preserve">G-Materiales y Suministros   - Elementos Electricos Y Electronicos </v>
          </cell>
        </row>
        <row r="280">
          <cell r="K280" t="str">
            <v xml:space="preserve">G-Materiales y Suministros   - Herramientas </v>
          </cell>
        </row>
        <row r="281">
          <cell r="K281" t="str">
            <v xml:space="preserve">G-Materiales y Suministros   - Repuestos en General </v>
          </cell>
        </row>
        <row r="282">
          <cell r="K282" t="str">
            <v xml:space="preserve">G-Materiales y Suministros   - Elementos de Ferreteria </v>
          </cell>
        </row>
        <row r="283">
          <cell r="K283" t="str">
            <v xml:space="preserve">G-Materiales y Suministros   - Elementos de Lenceria Y Roperia </v>
          </cell>
        </row>
        <row r="284">
          <cell r="K284" t="str">
            <v xml:space="preserve">G-Materiales y Suministros   - Banderas Y Escudos </v>
          </cell>
        </row>
        <row r="285">
          <cell r="K285" t="str">
            <v xml:space="preserve">G-Materiales y Suministros   - Emvases y Empaques </v>
          </cell>
        </row>
        <row r="286">
          <cell r="K286" t="str">
            <v xml:space="preserve">G-Materiales y Suministros   - Utiles Papeleria y Fotocopias </v>
          </cell>
        </row>
        <row r="287">
          <cell r="K287" t="str">
            <v xml:space="preserve">G-Materiales y Suministros   - Diplomas </v>
          </cell>
        </row>
        <row r="288">
          <cell r="K288" t="str">
            <v xml:space="preserve">G-Otros Gastos    - Correo Porte y Telegramas </v>
          </cell>
        </row>
        <row r="289">
          <cell r="K289" t="str">
            <v xml:space="preserve">G-Otros Gastos    - Combustibles y lubricantes </v>
          </cell>
        </row>
        <row r="290">
          <cell r="K290" t="str">
            <v xml:space="preserve">G-Otros Gastos    - Taxis y Buses </v>
          </cell>
        </row>
        <row r="291">
          <cell r="K291" t="str">
            <v xml:space="preserve">G-Otros Gastos    - Parqueaderos </v>
          </cell>
        </row>
        <row r="292">
          <cell r="K292" t="str">
            <v xml:space="preserve">G-Otros Gastos    - Gastos Funebres </v>
          </cell>
        </row>
        <row r="293">
          <cell r="K293" t="str">
            <v xml:space="preserve">G-Otros Gastos    - Fondo de Sostenibilidad Icetex </v>
          </cell>
        </row>
        <row r="294">
          <cell r="K294" t="str">
            <v xml:space="preserve">G-Otros Gastos    - Obsequios Premios y Distinciones </v>
          </cell>
        </row>
        <row r="295">
          <cell r="K295" t="str">
            <v xml:space="preserve">G-Otros Gastos    - Gastos Ceremoniales de Grado </v>
          </cell>
        </row>
        <row r="296">
          <cell r="K296" t="str">
            <v xml:space="preserve">G-Otros Gastos    - Casino Y Restaurante </v>
          </cell>
        </row>
        <row r="297">
          <cell r="K297" t="str">
            <v xml:space="preserve">G-Otros Gastos    - Gastos Convenios </v>
          </cell>
        </row>
        <row r="298">
          <cell r="K298" t="str">
            <v xml:space="preserve">G-Otros Gastos    - MATERIAL TIENDA UNILIBRISTA </v>
          </cell>
        </row>
        <row r="299">
          <cell r="K299" t="str">
            <v xml:space="preserve">G-Publicidad     - Publicidad Y Propaganda </v>
          </cell>
        </row>
        <row r="300">
          <cell r="K300" t="str">
            <v xml:space="preserve">G-Seguridad Industrial    - Seguridad Induatrial y Señalizaciones </v>
          </cell>
        </row>
        <row r="301">
          <cell r="K301" t="str">
            <v xml:space="preserve">G-Seguros     - Manejo </v>
          </cell>
        </row>
        <row r="302">
          <cell r="K302" t="str">
            <v xml:space="preserve">G-Seguros     - Cumplimiento </v>
          </cell>
        </row>
        <row r="303">
          <cell r="K303" t="str">
            <v xml:space="preserve">G-Seguros     - Corriente Debil </v>
          </cell>
        </row>
        <row r="304">
          <cell r="K304" t="str">
            <v xml:space="preserve">G-Seguros     - Incendio </v>
          </cell>
        </row>
        <row r="305">
          <cell r="K305" t="str">
            <v xml:space="preserve">G-Seguros     - Terremoto </v>
          </cell>
        </row>
        <row r="306">
          <cell r="K306" t="str">
            <v xml:space="preserve">G-Seguros     - Sustraccion y Hurto </v>
          </cell>
        </row>
        <row r="307">
          <cell r="K307" t="str">
            <v xml:space="preserve">G-Seguros     - Flota y Equipo de Transporte </v>
          </cell>
        </row>
        <row r="308">
          <cell r="K308" t="str">
            <v xml:space="preserve">G-Seguros     - Poliza Estudiantil </v>
          </cell>
        </row>
        <row r="309">
          <cell r="K309" t="str">
            <v xml:space="preserve">G-Seguros     - Responsabilidad Civil </v>
          </cell>
        </row>
        <row r="310">
          <cell r="K310" t="str">
            <v xml:space="preserve">G-Seguros     - Rotura de Maquina </v>
          </cell>
        </row>
        <row r="311">
          <cell r="K311" t="str">
            <v xml:space="preserve">G-Seguros     - Obligatorio de Accidente </v>
          </cell>
        </row>
        <row r="312">
          <cell r="K312" t="str">
            <v xml:space="preserve">G-Seguros     - Lucro Cesante </v>
          </cell>
        </row>
        <row r="313">
          <cell r="K313" t="str">
            <v xml:space="preserve">G-Seguros     - Transporte de Mercancia </v>
          </cell>
        </row>
        <row r="314">
          <cell r="K314" t="str">
            <v xml:space="preserve">G-Seguros     - Otros Seguros </v>
          </cell>
        </row>
        <row r="315">
          <cell r="K315" t="str">
            <v xml:space="preserve">G-Servicios Públicos    - Aseo </v>
          </cell>
        </row>
        <row r="316">
          <cell r="K316" t="str">
            <v xml:space="preserve">G-Servicios Públicos    - Acueducto Y Alcantarillado </v>
          </cell>
        </row>
        <row r="317">
          <cell r="K317" t="str">
            <v xml:space="preserve">G-Servicios Públicos    - Energia Electrica </v>
          </cell>
        </row>
        <row r="318">
          <cell r="K318" t="str">
            <v xml:space="preserve">G-Servicios Públicos    - Telefono </v>
          </cell>
        </row>
        <row r="319">
          <cell r="K319" t="str">
            <v xml:space="preserve">G-Servicios Públicos    - Telefono Celular </v>
          </cell>
        </row>
        <row r="320">
          <cell r="K320" t="str">
            <v xml:space="preserve">G-Servicios Públicos    - Internet </v>
          </cell>
        </row>
        <row r="321">
          <cell r="K321" t="str">
            <v xml:space="preserve">G-Servicios Públicos    - Gas </v>
          </cell>
        </row>
        <row r="322">
          <cell r="K322" t="str">
            <v xml:space="preserve">G-Servicios Públicos    - Tv Satelital </v>
          </cell>
        </row>
        <row r="323">
          <cell r="K323" t="str">
            <v xml:space="preserve">G-Servicios Técnicos    - Asistencia Tenica </v>
          </cell>
        </row>
        <row r="324">
          <cell r="K324" t="str">
            <v xml:space="preserve">G-Servicios Técnicos    - Transporte Fletes Y Acarreos </v>
          </cell>
        </row>
        <row r="325">
          <cell r="K325" t="str">
            <v xml:space="preserve">G-Servicios Técnicos    - Encuadernacion Y Empaste </v>
          </cell>
        </row>
        <row r="326">
          <cell r="K326" t="str">
            <v xml:space="preserve">G-Servicios Técnicos    - Inhumacion de Cadaveres </v>
          </cell>
        </row>
        <row r="327">
          <cell r="K327" t="str">
            <v xml:space="preserve">G-Servicios Técnicos    - Grabacion y Produccion </v>
          </cell>
        </row>
        <row r="328">
          <cell r="K328" t="str">
            <v xml:space="preserve">G-Servicios Técnicos    - Microfilmacion </v>
          </cell>
        </row>
        <row r="329">
          <cell r="K329" t="str">
            <v xml:space="preserve">G-Servicios Técnicos    - Musica Ambiental </v>
          </cell>
        </row>
        <row r="330">
          <cell r="K330" t="str">
            <v xml:space="preserve">G-Servicios Técnicos    - Otros </v>
          </cell>
        </row>
        <row r="331">
          <cell r="K331" t="str">
            <v xml:space="preserve">I-Movilidad académica    - Alojamiento Y Manutencion - Viaticos al Exterior </v>
          </cell>
        </row>
        <row r="332">
          <cell r="K332" t="str">
            <v xml:space="preserve">I-Movilidad académica    - Pasajes Aereos - Al Exterior </v>
          </cell>
        </row>
        <row r="333">
          <cell r="K333" t="str">
            <v xml:space="preserve">I-Material Bibliográfico - Suscripciones Periodicos y revistas </v>
          </cell>
        </row>
        <row r="334">
          <cell r="K334" t="str">
            <v xml:space="preserve">I-Material Bibliográfico - Libros </v>
          </cell>
        </row>
        <row r="335">
          <cell r="K335" t="str">
            <v xml:space="preserve">I-Publicaciones     - Publicaciones </v>
          </cell>
        </row>
        <row r="336">
          <cell r="K336" t="str">
            <v xml:space="preserve">I-Material Bibliográfico - Suscripiones en Bases de Datos </v>
          </cell>
        </row>
        <row r="337">
          <cell r="K337" t="str">
            <v xml:space="preserve">I-Programas de Computador   - Programas para Computacion Sotfware </v>
          </cell>
        </row>
        <row r="338">
          <cell r="K338" t="str">
            <v xml:space="preserve">I-Bienestar Universitario - Vestuarios y Uniformes </v>
          </cell>
        </row>
        <row r="339">
          <cell r="K339" t="str">
            <v xml:space="preserve">I-Bienes de arte y cultura - Obras De Arte Y Elementos De Museo </v>
          </cell>
        </row>
        <row r="340">
          <cell r="K340" t="str">
            <v xml:space="preserve">I-Equipos y elementos de laboratorio - Reactivos y Elementos de laboratorio </v>
          </cell>
        </row>
        <row r="341">
          <cell r="K341" t="str">
            <v xml:space="preserve">I-Activos Menores    - Activos Menores (2) S.M.M.L.V Extensiva </v>
          </cell>
        </row>
        <row r="342">
          <cell r="K342" t="str">
            <v xml:space="preserve">I-Bienestar Universitario - Material Didactico </v>
          </cell>
        </row>
        <row r="343">
          <cell r="K343" t="str">
            <v xml:space="preserve">I-Bienestar Universitario - Instrumentos musicales </v>
          </cell>
        </row>
        <row r="344">
          <cell r="K344" t="str">
            <v xml:space="preserve">I-Bienestar Universitario - Elementos deportivos </v>
          </cell>
        </row>
        <row r="345">
          <cell r="K345" t="str">
            <v xml:space="preserve">I-Capacitación Estudiantes    - Capacitacion Estudiantes Congresos Simposios Seminarios </v>
          </cell>
        </row>
        <row r="346">
          <cell r="K346" t="str">
            <v xml:space="preserve">I-Capacitación Egresados    - Becas Egresados </v>
          </cell>
        </row>
        <row r="347">
          <cell r="K347" t="str">
            <v xml:space="preserve">I-Capacitación Docente    - Licencias Remuneradas </v>
          </cell>
        </row>
        <row r="348">
          <cell r="K348" t="str">
            <v xml:space="preserve">I-Capacitación Docente    - Licencias Remuneradas </v>
          </cell>
        </row>
        <row r="349">
          <cell r="K349" t="str">
            <v xml:space="preserve">I-Capacitación Docente    - Licencias Remuneradas </v>
          </cell>
        </row>
        <row r="350">
          <cell r="K350" t="str">
            <v xml:space="preserve">I-Capacitación Docente    - Licencias Remuneradas </v>
          </cell>
        </row>
        <row r="351">
          <cell r="K351" t="str">
            <v xml:space="preserve">I-Capacitación Docente    - Capacitacion a Docentes </v>
          </cell>
        </row>
        <row r="352">
          <cell r="K352" t="str">
            <v xml:space="preserve">I-Capacitación Docente    - Capacitacion a Docentes </v>
          </cell>
        </row>
        <row r="353">
          <cell r="K353" t="str">
            <v xml:space="preserve">I-Estimulo a la producción  - Estimulo a la Produccion Academica </v>
          </cell>
        </row>
        <row r="354">
          <cell r="K354" t="str">
            <v xml:space="preserve">I-Terrenos - Urbanos </v>
          </cell>
        </row>
        <row r="355">
          <cell r="K355" t="str">
            <v xml:space="preserve">I-Terrenos - Rurales </v>
          </cell>
        </row>
        <row r="356">
          <cell r="K356" t="str">
            <v xml:space="preserve">I-Construcciones y Edificaciones   - Construcciones y Edificaciones </v>
          </cell>
        </row>
        <row r="357">
          <cell r="K357" t="str">
            <v xml:space="preserve">I-Construcciones y Edificaciones   - Edificios </v>
          </cell>
        </row>
        <row r="358">
          <cell r="K358" t="str">
            <v xml:space="preserve">I-Construcciones y Edificaciones   - Oficinas </v>
          </cell>
        </row>
        <row r="359">
          <cell r="K359" t="str">
            <v xml:space="preserve">I-Construcciones y Edificaciones   - Colegios y Escuelas </v>
          </cell>
        </row>
        <row r="360">
          <cell r="K360" t="str">
            <v xml:space="preserve">I-Maquinaria y equipo   - Maquinaria y Equipo </v>
          </cell>
        </row>
        <row r="361">
          <cell r="K361" t="str">
            <v xml:space="preserve">I-Maquinaria y equipo   - Equipo de construcción </v>
          </cell>
        </row>
        <row r="362">
          <cell r="K362" t="str">
            <v xml:space="preserve">I-Maquinaria y equipo   - Equipo Agropecuario de Silvicultura Avicultura y Pesca </v>
          </cell>
        </row>
        <row r="363">
          <cell r="K363" t="str">
            <v xml:space="preserve">I-Maquinaria y equipo   - Equipo de Enseñanza </v>
          </cell>
        </row>
        <row r="364">
          <cell r="K364" t="str">
            <v xml:space="preserve">I-Maquinaria y equipo   - Herramientas y Accesorios </v>
          </cell>
        </row>
        <row r="365">
          <cell r="K365" t="str">
            <v xml:space="preserve">I-Maquinaria y equipo   - Equipo de Ayuda Audiovisual </v>
          </cell>
        </row>
        <row r="366">
          <cell r="K366" t="str">
            <v xml:space="preserve">I-Maquinaria y equipo   - Equipo de Aseo </v>
          </cell>
        </row>
        <row r="367">
          <cell r="K367" t="str">
            <v xml:space="preserve">I-Maquinaria y equipo   - Equipo de Seguridad y Rescate </v>
          </cell>
        </row>
        <row r="368">
          <cell r="K368" t="str">
            <v xml:space="preserve">I-Muebles y equipo de oficina - Muebles y Enseres </v>
          </cell>
        </row>
        <row r="369">
          <cell r="K369" t="str">
            <v xml:space="preserve">I-Muebles y equipo de oficina - Equipos </v>
          </cell>
        </row>
        <row r="370">
          <cell r="K370" t="str">
            <v xml:space="preserve">I-Muebles y equipo de oficina - Otros </v>
          </cell>
        </row>
        <row r="371">
          <cell r="K371" t="str">
            <v xml:space="preserve">I-Equipo de computo   - Equipos Por Procesamiento de Datos </v>
          </cell>
        </row>
        <row r="372">
          <cell r="K372" t="str">
            <v xml:space="preserve">I-Equipo de telecomunicaciones   - Equipo de Telecomunicaciones </v>
          </cell>
        </row>
        <row r="373">
          <cell r="K373" t="str">
            <v xml:space="preserve">I-Equipo de telecomunicaciones   - Equipos de Radio </v>
          </cell>
        </row>
        <row r="374">
          <cell r="K374" t="str">
            <v xml:space="preserve">I-Equipo de telecomunicaciones   - Líneas Telefónicas </v>
          </cell>
        </row>
        <row r="375">
          <cell r="K375" t="str">
            <v xml:space="preserve">I-Equipo de telecomunicaciones   - Otros </v>
          </cell>
        </row>
        <row r="376">
          <cell r="K376" t="str">
            <v xml:space="preserve">I-Equipos y elementos de laboratorio - Médico </v>
          </cell>
        </row>
        <row r="377">
          <cell r="K377" t="str">
            <v xml:space="preserve">I-Equipos y elementos de laboratorio - Odontològico </v>
          </cell>
        </row>
        <row r="378">
          <cell r="K378" t="str">
            <v xml:space="preserve">I-Equipos y elementos de laboratorio - Laboratorio </v>
          </cell>
        </row>
        <row r="379">
          <cell r="K379" t="str">
            <v xml:space="preserve">I-Equipos y elementos de laboratorio - Instrumental </v>
          </cell>
        </row>
        <row r="380">
          <cell r="K380" t="str">
            <v xml:space="preserve">I-Equipos y elementos de laboratorio - Otros </v>
          </cell>
        </row>
        <row r="381">
          <cell r="K381" t="str">
            <v xml:space="preserve">I-Vehículos     - Autos Camionetas y Camperos </v>
          </cell>
        </row>
        <row r="382">
          <cell r="K382" t="str">
            <v xml:space="preserve">I-Acueducto, planta y redes  - Instalaciones para Agua y Energia </v>
          </cell>
        </row>
        <row r="383">
          <cell r="K383" t="str">
            <v xml:space="preserve">I-Acueducto, planta y redes  - Acueducto, Acequias y Canalizaciones </v>
          </cell>
        </row>
        <row r="384">
          <cell r="K384" t="str">
            <v xml:space="preserve">I-Acueducto, planta y redes  - Plantas de Generacion Hidraulica </v>
          </cell>
        </row>
        <row r="385">
          <cell r="K385" t="str">
            <v xml:space="preserve">I-Acueducto, planta y redes  - Plantas de Generacion Diesel, Gasolina </v>
          </cell>
        </row>
        <row r="386">
          <cell r="K386" t="str">
            <v xml:space="preserve">I-Plantas y redes de comunicaci´pn - Plantas de Telecomunicacion </v>
          </cell>
        </row>
        <row r="387">
          <cell r="K387" t="str">
            <v xml:space="preserve">I-Plantas y redes de comunicaci´pn - Redes de Distribucion </v>
          </cell>
        </row>
        <row r="388">
          <cell r="K388" t="str">
            <v xml:space="preserve">I-Plantas y redes de comunicaci´pn - Otros </v>
          </cell>
        </row>
        <row r="389">
          <cell r="K389" t="str">
            <v xml:space="preserve">I-Otras inversiones    - Armamento de Vigilancia </v>
          </cell>
        </row>
        <row r="390">
          <cell r="K390" t="str">
            <v xml:space="preserve">I-Cultivos en desarrollo semovientes  - Ganado Vacuno </v>
          </cell>
        </row>
        <row r="391">
          <cell r="K391" t="str">
            <v xml:space="preserve">I-Cultivos en desarrollo semovientes  - Cultivos en Desarrollo </v>
          </cell>
        </row>
        <row r="392">
          <cell r="K392" t="str">
            <v xml:space="preserve">I-Bienes de arte y cultura - Elementos de Museo </v>
          </cell>
        </row>
        <row r="393">
          <cell r="K393" t="str">
            <v xml:space="preserve">I-Bienes de arte y cultura - Monumentos </v>
          </cell>
        </row>
        <row r="394">
          <cell r="K394" t="str">
            <v xml:space="preserve">I-Bienes de arte y cultura - Obras de Arte </v>
          </cell>
        </row>
        <row r="395">
          <cell r="K395" t="str">
            <v xml:space="preserve">I-Bienes de arte y cultura - Bibliotecas </v>
          </cell>
        </row>
        <row r="396">
          <cell r="K396" t="str">
            <v xml:space="preserve">I-Bienes de arte y cultura - Equipos Industriales </v>
          </cell>
        </row>
        <row r="397">
          <cell r="K397" t="str">
            <v xml:space="preserve">I-Bienes de arte y cultura - Escudos y Banderas </v>
          </cell>
        </row>
        <row r="398">
          <cell r="K398" t="str">
            <v xml:space="preserve">I-Bienestar Universitario - Elementos Coreograficos </v>
          </cell>
        </row>
        <row r="399">
          <cell r="K399" t="str">
            <v xml:space="preserve">I-Bienes de arte y cultura - Equipos Industriales </v>
          </cell>
        </row>
        <row r="400">
          <cell r="K400" t="str">
            <v xml:space="preserve">I-Bienes de arte y cultura - Escudos y Banderas </v>
          </cell>
        </row>
        <row r="401">
          <cell r="K401" t="str">
            <v xml:space="preserve">I-Bienestar Universitario - Instrumentos Musicales </v>
          </cell>
        </row>
        <row r="402">
          <cell r="K402" t="str">
            <v xml:space="preserve">I-Bienes de arte y cultura - Otros Bienes de Arte y Cultura </v>
          </cell>
        </row>
        <row r="403">
          <cell r="K403" t="str">
            <v xml:space="preserve">I-Bienes de arte y cultura - Bienes Recibidos en Pago </v>
          </cell>
        </row>
        <row r="404">
          <cell r="K404" t="str">
            <v xml:space="preserve">I-Bienes de arte y cultura - Otros </v>
          </cell>
        </row>
        <row r="405">
          <cell r="K405" t="str">
            <v xml:space="preserve">I-Bienes de arte y cultura - Bienes de Arte y Cultura </v>
          </cell>
        </row>
        <row r="406">
          <cell r="K406" t="str">
            <v xml:space="preserve">I-Bienes de arte y cultura - Diversos </v>
          </cell>
        </row>
        <row r="409">
          <cell r="K409" t="str">
            <v xml:space="preserve">G-Actividades Culturales y Deportivas  - Actividades Culturales y Cívicas  </v>
          </cell>
        </row>
        <row r="410">
          <cell r="K410" t="str">
            <v xml:space="preserve">G-Actividades Culturales y Deportivas  - Actividades Deportivas  </v>
          </cell>
        </row>
        <row r="411">
          <cell r="K411" t="str">
            <v xml:space="preserve">G-Actividades Culturales y Deportivas  - Eventos Especiales Y Celebraciones  </v>
          </cell>
        </row>
        <row r="412">
          <cell r="K412" t="str">
            <v xml:space="preserve">G-Arrendamientos     - De Terrenos  </v>
          </cell>
        </row>
        <row r="413">
          <cell r="K413" t="str">
            <v xml:space="preserve">G-Arrendamientos     - Construcciones Y Edificaciones  </v>
          </cell>
        </row>
        <row r="414">
          <cell r="K414" t="str">
            <v xml:space="preserve">G-Arrendamientos     - Maquinaria y Equipo  </v>
          </cell>
        </row>
        <row r="415">
          <cell r="K415" t="str">
            <v xml:space="preserve">G-Arrendamientos     - Muebles y Equipo de Oficina  </v>
          </cell>
        </row>
        <row r="416">
          <cell r="K416" t="str">
            <v xml:space="preserve">G-Arrendamientos     - Equipo de Computo  </v>
          </cell>
        </row>
        <row r="417">
          <cell r="K417" t="str">
            <v xml:space="preserve">G-Arrendamientos     - Telecomunicaciones Y Radio  </v>
          </cell>
        </row>
        <row r="418">
          <cell r="K418" t="str">
            <v xml:space="preserve">G-Arrendamientos     - Equipo Medico y de Laboratorio  </v>
          </cell>
        </row>
        <row r="419">
          <cell r="K419" t="str">
            <v xml:space="preserve">G-Arrendamientos     - Flota y Equipo de Transporte  </v>
          </cell>
        </row>
        <row r="420">
          <cell r="K420" t="str">
            <v xml:space="preserve">G-Arrendamientos     - Acueductos Plantas y Redes  </v>
          </cell>
        </row>
        <row r="421">
          <cell r="K421" t="str">
            <v xml:space="preserve">G-Arrendamientos     - Otros Arrendamientos  </v>
          </cell>
        </row>
        <row r="422">
          <cell r="K422" t="str">
            <v xml:space="preserve">G-Contribuciones y Afiliaciones   - Contribuciones  </v>
          </cell>
        </row>
        <row r="423">
          <cell r="K423" t="str">
            <v xml:space="preserve">G-Contribuciones y Afiliaciones   - Afiliaciones Y Sostenimiento  </v>
          </cell>
        </row>
        <row r="424">
          <cell r="K424" t="str">
            <v xml:space="preserve">G-Gastos de Viaje   - Alojamiento Y Manutencion - Viaticos  </v>
          </cell>
        </row>
        <row r="425">
          <cell r="K425" t="str">
            <v xml:space="preserve">G-Gastos de Viaje   - Pasajes Aereos  </v>
          </cell>
        </row>
        <row r="426">
          <cell r="K426" t="str">
            <v xml:space="preserve">G-Gastos de Viaje   - Pasajaes Terrestres  </v>
          </cell>
        </row>
        <row r="427">
          <cell r="K427" t="str">
            <v xml:space="preserve">G-Gastos Legales    - Notariales  </v>
          </cell>
        </row>
        <row r="428">
          <cell r="K428" t="str">
            <v xml:space="preserve">G-Gastos Legales    - Tramites y Licencias  </v>
          </cell>
        </row>
        <row r="429">
          <cell r="K429" t="str">
            <v xml:space="preserve">G-Honorarios     - Asesoria Juridica  </v>
          </cell>
        </row>
        <row r="430">
          <cell r="K430" t="str">
            <v xml:space="preserve">G-Honorarios     - Asesoria Técnica  </v>
          </cell>
        </row>
        <row r="431">
          <cell r="K431" t="str">
            <v xml:space="preserve">G-Impuestos     - Industria y Comercio  </v>
          </cell>
        </row>
        <row r="432">
          <cell r="K432" t="str">
            <v xml:space="preserve">G-Impuestos     - Timbres  </v>
          </cell>
        </row>
        <row r="433">
          <cell r="K433" t="str">
            <v xml:space="preserve">G-Impuestos     - Propiedad Raiz  </v>
          </cell>
        </row>
        <row r="434">
          <cell r="K434" t="str">
            <v xml:space="preserve">G-Impuestos     - Valorizacion  </v>
          </cell>
        </row>
        <row r="435">
          <cell r="K435" t="str">
            <v xml:space="preserve">G-Impuestos     - Vehiculos  </v>
          </cell>
        </row>
        <row r="436">
          <cell r="K436" t="str">
            <v xml:space="preserve">G-Impuestos     - Estampillas Pro Hospital Universitario  </v>
          </cell>
        </row>
        <row r="437">
          <cell r="K437" t="str">
            <v xml:space="preserve">G-Impuestos     - Estampillas Pro-Dot y Des Tercera Edad  </v>
          </cell>
        </row>
        <row r="438">
          <cell r="K438" t="str">
            <v xml:space="preserve">G-Impuestos     - Estampillas Procultura  </v>
          </cell>
        </row>
        <row r="439">
          <cell r="K439" t="str">
            <v xml:space="preserve">G-Mantenimientos     - De Terrenos  </v>
          </cell>
        </row>
        <row r="440">
          <cell r="K440" t="str">
            <v xml:space="preserve">G-Mantenimientos     - Construcciones Y Edificaciones  </v>
          </cell>
        </row>
        <row r="441">
          <cell r="K441" t="str">
            <v xml:space="preserve">G-Mantenimientos     - Maquinaria y Equipo  </v>
          </cell>
        </row>
        <row r="442">
          <cell r="K442" t="str">
            <v xml:space="preserve">G-Mantenimientos     - Muebles y Equipo de Oficina  </v>
          </cell>
        </row>
        <row r="443">
          <cell r="K443" t="str">
            <v xml:space="preserve">G-Mantenimientos     - Equipo de Computo  </v>
          </cell>
        </row>
        <row r="444">
          <cell r="K444" t="str">
            <v xml:space="preserve">G-Mantenimientos     - Telecomunicaciones Y Radio  </v>
          </cell>
        </row>
        <row r="445">
          <cell r="K445" t="str">
            <v xml:space="preserve">G-Mantenimientos     - Equipo Medico y de Laboratorio  </v>
          </cell>
        </row>
        <row r="446">
          <cell r="K446" t="str">
            <v xml:space="preserve">G-Mantenimientos     - Flota y Equipo de Transporte  </v>
          </cell>
        </row>
        <row r="447">
          <cell r="K447" t="str">
            <v xml:space="preserve">G-Mantenimientos     - Acueductos Plantas y Redes  </v>
          </cell>
        </row>
        <row r="448">
          <cell r="K448" t="str">
            <v xml:space="preserve">G-Mantenimientos     - Arreglos Ornamentales  </v>
          </cell>
        </row>
        <row r="449">
          <cell r="K449" t="str">
            <v xml:space="preserve">G-Mantenimientos     - Repaciones Locativas  </v>
          </cell>
        </row>
        <row r="450">
          <cell r="K450" t="str">
            <v xml:space="preserve">G-Mantenimientos     - Otros Mantenimientos y Reparaciones  </v>
          </cell>
        </row>
        <row r="451">
          <cell r="K451" t="str">
            <v xml:space="preserve">G-Materiales y Suministros   - Elemetos de Aseo y Cafeteria  </v>
          </cell>
        </row>
        <row r="452">
          <cell r="K452" t="str">
            <v xml:space="preserve">G-Materiales y Suministros   - Armamento De Vigilancia  </v>
          </cell>
        </row>
        <row r="453">
          <cell r="K453" t="str">
            <v xml:space="preserve">G-Materiales y Suministros   - Elementos de Computador Y Telecomunicaion  </v>
          </cell>
        </row>
        <row r="454">
          <cell r="K454" t="str">
            <v xml:space="preserve">G-Materiales y Suministros   - Elementos de Fotografia Y Audiovisuales  </v>
          </cell>
        </row>
        <row r="455">
          <cell r="K455" t="str">
            <v xml:space="preserve">G-Materiales y Suministros   - Elementos de Imprenta  </v>
          </cell>
        </row>
        <row r="456">
          <cell r="K456" t="str">
            <v xml:space="preserve">G-Materiales y Suministros   - Elementos Electricos Y Electronicos  </v>
          </cell>
        </row>
        <row r="457">
          <cell r="K457" t="str">
            <v xml:space="preserve">G-Materiales y Suministros   - Herramientas  </v>
          </cell>
        </row>
        <row r="458">
          <cell r="K458" t="str">
            <v xml:space="preserve">G-Materiales y Suministros   - Repuestos en General  </v>
          </cell>
        </row>
        <row r="459">
          <cell r="K459" t="str">
            <v xml:space="preserve">G-Materiales y Suministros   - Elementos de Ferreteria  </v>
          </cell>
        </row>
        <row r="460">
          <cell r="K460" t="str">
            <v xml:space="preserve">G-Materiales y Suministros   - Elementos de Lenceria Y Roperia  </v>
          </cell>
        </row>
        <row r="461">
          <cell r="K461" t="str">
            <v xml:space="preserve">G-Materiales y Suministros   - Banderas Y Escudos  </v>
          </cell>
        </row>
        <row r="462">
          <cell r="K462" t="str">
            <v xml:space="preserve">G-Materiales y Suministros   - Emvases y Empaques  </v>
          </cell>
        </row>
        <row r="463">
          <cell r="K463" t="str">
            <v xml:space="preserve">G-Materiales y Suministros   - Utiles Papeleria y Fotocopias  </v>
          </cell>
        </row>
        <row r="464">
          <cell r="K464" t="str">
            <v xml:space="preserve">G-Materiales y Suministros   - Diplomas  </v>
          </cell>
        </row>
        <row r="465">
          <cell r="K465" t="str">
            <v xml:space="preserve">G-Otros Gastos    - Correo Porte y Telegramas  </v>
          </cell>
        </row>
        <row r="466">
          <cell r="K466" t="str">
            <v xml:space="preserve">G-Otros Gastos    - Combustibles y lubricantes  </v>
          </cell>
        </row>
        <row r="467">
          <cell r="K467" t="str">
            <v xml:space="preserve">G-Otros Gastos    - Taxis y Buses  </v>
          </cell>
        </row>
        <row r="468">
          <cell r="K468" t="str">
            <v xml:space="preserve">G-Otros Gastos    - Parqueaderos  </v>
          </cell>
        </row>
        <row r="469">
          <cell r="K469" t="str">
            <v xml:space="preserve">G-Otros Gastos    - Gastos Funebres  </v>
          </cell>
        </row>
        <row r="470">
          <cell r="K470" t="str">
            <v xml:space="preserve">G-Otros Gastos    - Fondo de Sostenibilidad Icetex  </v>
          </cell>
        </row>
        <row r="471">
          <cell r="K471" t="str">
            <v xml:space="preserve">G-Otros Gastos    - Obsequios Premios y Distinciones  </v>
          </cell>
        </row>
        <row r="472">
          <cell r="K472" t="str">
            <v xml:space="preserve">G-Otros Gastos    - Gastos Ceremoniales de Grado  </v>
          </cell>
        </row>
        <row r="473">
          <cell r="K473" t="str">
            <v xml:space="preserve">G-Otros Gastos    - Casino Y Restaurante  </v>
          </cell>
        </row>
        <row r="474">
          <cell r="K474" t="str">
            <v xml:space="preserve">G-Otros Gastos    - Gastos Convenios  </v>
          </cell>
        </row>
        <row r="475">
          <cell r="K475" t="str">
            <v xml:space="preserve">G-Publicidad     - Publicidad Y Propaganda  </v>
          </cell>
        </row>
        <row r="476">
          <cell r="K476" t="str">
            <v xml:space="preserve">G-Seguridad Industrial    - Seguridad Induatrial y Señalizaciones  </v>
          </cell>
        </row>
        <row r="477">
          <cell r="K477" t="str">
            <v xml:space="preserve">G-Seguros     - Manejo  </v>
          </cell>
        </row>
        <row r="478">
          <cell r="K478" t="str">
            <v xml:space="preserve">G-Seguros     - Cumplimiento  </v>
          </cell>
        </row>
        <row r="479">
          <cell r="K479" t="str">
            <v xml:space="preserve">G-Seguros     - Corriente Debil  </v>
          </cell>
        </row>
        <row r="480">
          <cell r="K480" t="str">
            <v xml:space="preserve">G-Seguros     - Incendio  </v>
          </cell>
        </row>
        <row r="481">
          <cell r="K481" t="str">
            <v xml:space="preserve">G-Seguros     - Terremoto  </v>
          </cell>
        </row>
        <row r="482">
          <cell r="K482" t="str">
            <v xml:space="preserve">G-Seguros     - Sustraccion y Hurto  </v>
          </cell>
        </row>
        <row r="483">
          <cell r="K483" t="str">
            <v xml:space="preserve">G-Seguros     - Flota y Equipo de Transporte  </v>
          </cell>
        </row>
        <row r="484">
          <cell r="K484" t="str">
            <v xml:space="preserve">G-Seguros     - Poliza Estudiantil  </v>
          </cell>
        </row>
        <row r="485">
          <cell r="K485" t="str">
            <v xml:space="preserve">G-Seguros     - Responsabilidad Civil  </v>
          </cell>
        </row>
        <row r="486">
          <cell r="K486" t="str">
            <v xml:space="preserve">G-Seguros     - Rotura de Maquina  </v>
          </cell>
        </row>
        <row r="487">
          <cell r="K487" t="str">
            <v xml:space="preserve">G-Seguros     - Obligatorio de Accidente  </v>
          </cell>
        </row>
        <row r="488">
          <cell r="K488" t="str">
            <v xml:space="preserve">G-Seguros     - Lucro Cesante  </v>
          </cell>
        </row>
        <row r="489">
          <cell r="K489" t="str">
            <v xml:space="preserve">G-Seguros     - Transporte de Mercancia  </v>
          </cell>
        </row>
        <row r="490">
          <cell r="K490" t="str">
            <v xml:space="preserve">G-Seguros     - Otros Seguros  </v>
          </cell>
        </row>
        <row r="491">
          <cell r="K491" t="str">
            <v xml:space="preserve">G-Servicios Públicos    - Aseo  </v>
          </cell>
        </row>
        <row r="492">
          <cell r="K492" t="str">
            <v xml:space="preserve">G-Servicios Públicos    - Acueducto Y Alcantarillado  </v>
          </cell>
        </row>
        <row r="493">
          <cell r="K493" t="str">
            <v xml:space="preserve">G-Servicios Públicos    - Energia Electrica  </v>
          </cell>
        </row>
        <row r="494">
          <cell r="K494" t="str">
            <v xml:space="preserve">G-Servicios Públicos    - Telefono  </v>
          </cell>
        </row>
        <row r="495">
          <cell r="K495" t="str">
            <v xml:space="preserve">G-Servicios Públicos    - Telefono Celular  </v>
          </cell>
        </row>
        <row r="496">
          <cell r="K496" t="str">
            <v xml:space="preserve">G-Servicios Públicos    - Internet  </v>
          </cell>
        </row>
        <row r="497">
          <cell r="K497" t="str">
            <v xml:space="preserve">G-Servicios Públicos    - Gas  </v>
          </cell>
        </row>
        <row r="498">
          <cell r="K498" t="str">
            <v xml:space="preserve">G-Servicios Públicos    - Tv Satelital  </v>
          </cell>
        </row>
        <row r="499">
          <cell r="K499" t="str">
            <v xml:space="preserve">G-Servicios Técnicos    - Asistencia Tenica  </v>
          </cell>
        </row>
        <row r="500">
          <cell r="K500" t="str">
            <v xml:space="preserve">G-Servicios Técnicos    - Transporte Fletes Y Acarreos  </v>
          </cell>
        </row>
        <row r="501">
          <cell r="K501" t="str">
            <v xml:space="preserve">G-Servicios Técnicos    - Encuadernacion Y Empaste  </v>
          </cell>
        </row>
        <row r="502">
          <cell r="K502" t="str">
            <v xml:space="preserve">G-Servicios Técnicos    - Inhumacion de Cadaveres  </v>
          </cell>
        </row>
        <row r="503">
          <cell r="K503" t="str">
            <v xml:space="preserve">G-Servicios Técnicos    - Grabacion y Produccion  </v>
          </cell>
        </row>
        <row r="504">
          <cell r="K504" t="str">
            <v xml:space="preserve">G-Servicios Técnicos    - Microfilmacion  </v>
          </cell>
        </row>
        <row r="505">
          <cell r="K505" t="str">
            <v xml:space="preserve">G-Servicios Técnicos    - Musica Ambiental  </v>
          </cell>
        </row>
        <row r="506">
          <cell r="K506" t="str">
            <v xml:space="preserve">G-Servicios Técnicos    - Otros  </v>
          </cell>
        </row>
        <row r="507">
          <cell r="K507" t="str">
            <v xml:space="preserve">I-Movilidad académica    - Alojamiento Y Manutencion - Viaticos al Exterior  </v>
          </cell>
        </row>
        <row r="508">
          <cell r="K508" t="str">
            <v xml:space="preserve">I-Movilidad académica    - Pasajes Aereos - Al Exterior  </v>
          </cell>
        </row>
        <row r="509">
          <cell r="K509" t="str">
            <v xml:space="preserve">I-Material Bibliográfico - Suscripciones Periodicos y revistas  </v>
          </cell>
        </row>
        <row r="510">
          <cell r="K510" t="str">
            <v xml:space="preserve">I-Material Bibliográfico - Libros  </v>
          </cell>
        </row>
        <row r="511">
          <cell r="K511" t="str">
            <v xml:space="preserve">I-Publicaciones     - Publicaciones  </v>
          </cell>
        </row>
        <row r="512">
          <cell r="K512" t="str">
            <v xml:space="preserve">I-Material Bibliográfico - Suscripiones en Bases de Datos  </v>
          </cell>
        </row>
        <row r="513">
          <cell r="K513" t="str">
            <v xml:space="preserve">I-Programas de Computador   - Programas para Computacion Sotfware  </v>
          </cell>
        </row>
        <row r="514">
          <cell r="K514" t="str">
            <v xml:space="preserve">I-Bienestar Universitario - Vestuarios y Uniformes  </v>
          </cell>
        </row>
        <row r="515">
          <cell r="K515" t="str">
            <v xml:space="preserve">I-Bienes de arte y cultura - Obras De Arte Y Elementos De Museo  </v>
          </cell>
        </row>
        <row r="516">
          <cell r="K516" t="str">
            <v xml:space="preserve">I-Equipos y elementos de laboratorio - Reactivos y Elementos de laboratorio  </v>
          </cell>
        </row>
        <row r="517">
          <cell r="K517" t="str">
            <v xml:space="preserve">I-Activos Menores    - Activos Menores (2) S.M.M.L.V Investigacion  </v>
          </cell>
        </row>
        <row r="518">
          <cell r="K518" t="str">
            <v xml:space="preserve">I-Bienestar Universitario - Material Didactico  </v>
          </cell>
        </row>
        <row r="519">
          <cell r="K519" t="str">
            <v xml:space="preserve">I-Bienestar Universitario - Instrumentos musicales  </v>
          </cell>
        </row>
        <row r="520">
          <cell r="K520" t="str">
            <v xml:space="preserve">I-Bienestar Universitario - Elementos deportivos  </v>
          </cell>
        </row>
        <row r="521">
          <cell r="K521" t="str">
            <v xml:space="preserve">I-Capacitación Estudiantes    - Capacitacion Estudiantes Congresos Simposios Seminarios  </v>
          </cell>
        </row>
        <row r="522">
          <cell r="K522" t="str">
            <v xml:space="preserve">I-Capacitación Egresados    - Becas Egresados  </v>
          </cell>
        </row>
        <row r="523">
          <cell r="K523" t="str">
            <v xml:space="preserve">I-Capacitación Docente    - Licencias Remuneradas  </v>
          </cell>
        </row>
        <row r="524">
          <cell r="K524" t="str">
            <v xml:space="preserve">I-Capacitación Docente    - Licencias Remuneradas  </v>
          </cell>
        </row>
        <row r="525">
          <cell r="K525" t="str">
            <v xml:space="preserve">I-Capacitación Docente    - Licencias Remuneradas  </v>
          </cell>
        </row>
        <row r="526">
          <cell r="K526" t="str">
            <v xml:space="preserve">I-Capacitación Docente    - Licencias Remuneradas  </v>
          </cell>
        </row>
        <row r="527">
          <cell r="K527" t="str">
            <v xml:space="preserve">I-Capacitación Docente    - Capacitacion a Docentes  </v>
          </cell>
        </row>
        <row r="528">
          <cell r="K528" t="str">
            <v xml:space="preserve">I-Capacitación Docente    - Capacitacion a Docentes  </v>
          </cell>
        </row>
        <row r="529">
          <cell r="K529" t="str">
            <v xml:space="preserve">I-Estimulo a la producción  - Estimulo a la Producción Académica  </v>
          </cell>
        </row>
        <row r="530">
          <cell r="K530" t="str">
            <v xml:space="preserve">I-Terrenos - Urbanos  </v>
          </cell>
        </row>
        <row r="531">
          <cell r="K531" t="str">
            <v xml:space="preserve">I-Terrenos - Rurales  </v>
          </cell>
        </row>
        <row r="532">
          <cell r="K532" t="str">
            <v xml:space="preserve">I-Construcciones y Edificaciones   - Construcciones y Edificaciones  </v>
          </cell>
        </row>
        <row r="533">
          <cell r="K533" t="str">
            <v xml:space="preserve">I-Construcciones y Edificaciones   - Edificios  </v>
          </cell>
        </row>
        <row r="534">
          <cell r="K534" t="str">
            <v xml:space="preserve">I-Construcciones y Edificaciones   - Oficinas  </v>
          </cell>
        </row>
        <row r="535">
          <cell r="K535" t="str">
            <v xml:space="preserve">I-Construcciones y Edificaciones   - Colegios y Escuelas  </v>
          </cell>
        </row>
        <row r="536">
          <cell r="K536" t="str">
            <v xml:space="preserve">I-Maquinaria y equipo   - Maquinaria y Equipo  </v>
          </cell>
        </row>
        <row r="537">
          <cell r="K537" t="str">
            <v xml:space="preserve">I-Maquinaria y equipo   - Equipo de construcción  </v>
          </cell>
        </row>
        <row r="538">
          <cell r="K538" t="str">
            <v xml:space="preserve">I-Maquinaria y equipo   - Equipo Agropecuario de Silvicultura Avicultura y Pesca  </v>
          </cell>
        </row>
        <row r="539">
          <cell r="K539" t="str">
            <v xml:space="preserve">I-Maquinaria y equipo   - Equipo de Enseñanza  </v>
          </cell>
        </row>
        <row r="540">
          <cell r="K540" t="str">
            <v xml:space="preserve">I-Maquinaria y equipo   - Herramientas y Accesorios  </v>
          </cell>
        </row>
        <row r="541">
          <cell r="K541" t="str">
            <v xml:space="preserve">I-Maquinaria y equipo   - Equipo de Ayuda Audiovisual  </v>
          </cell>
        </row>
        <row r="542">
          <cell r="K542" t="str">
            <v xml:space="preserve">I-Maquinaria y equipo   - Equipo de Aseo  </v>
          </cell>
        </row>
        <row r="543">
          <cell r="K543" t="str">
            <v xml:space="preserve">I-Maquinaria y equipo   - Equipo de Seguridad y Rescate  </v>
          </cell>
        </row>
        <row r="544">
          <cell r="K544" t="str">
            <v xml:space="preserve">I-Muebles y equipo de oficina - Muebles y Enseres  </v>
          </cell>
        </row>
        <row r="545">
          <cell r="K545" t="str">
            <v xml:space="preserve">I-Muebles y equipo de oficina - Equipos  </v>
          </cell>
        </row>
        <row r="546">
          <cell r="K546" t="str">
            <v xml:space="preserve">I-Muebles y equipo de oficina - Otros  </v>
          </cell>
        </row>
        <row r="547">
          <cell r="K547" t="str">
            <v xml:space="preserve">I-Equipo de computo   - Equipos Por Procesamiento de Datos  </v>
          </cell>
        </row>
        <row r="548">
          <cell r="K548" t="str">
            <v xml:space="preserve">I-Equipo de telecomunicaciones   - Equipo de Telecomunicaciones  </v>
          </cell>
        </row>
        <row r="549">
          <cell r="K549" t="str">
            <v xml:space="preserve">I-Equipo de telecomunicaciones   - Equipos de Radio  </v>
          </cell>
        </row>
        <row r="550">
          <cell r="K550" t="str">
            <v xml:space="preserve">I-Equipo de telecomunicaciones   - Líneas Telefónicas  </v>
          </cell>
        </row>
        <row r="551">
          <cell r="K551" t="str">
            <v xml:space="preserve">I-Equipo de telecomunicaciones   - Otros  </v>
          </cell>
        </row>
        <row r="552">
          <cell r="K552" t="str">
            <v xml:space="preserve">I-Equipos y elementos de laboratorio - Médico  </v>
          </cell>
        </row>
        <row r="553">
          <cell r="K553" t="str">
            <v xml:space="preserve">I-Equipos y elementos de laboratorio - Odontològico  </v>
          </cell>
        </row>
        <row r="554">
          <cell r="K554" t="str">
            <v xml:space="preserve">I-Equipos y elementos de laboratorio - Laboratorio  </v>
          </cell>
        </row>
        <row r="555">
          <cell r="K555" t="str">
            <v xml:space="preserve">I-Equipos y elementos de laboratorio - Instrumental  </v>
          </cell>
        </row>
        <row r="556">
          <cell r="K556" t="str">
            <v xml:space="preserve">I-Equipos y elementos de laboratorio - Otros  </v>
          </cell>
        </row>
        <row r="557">
          <cell r="K557" t="str">
            <v xml:space="preserve">I-Vehículos     - Autos Camionetas y Camperos  </v>
          </cell>
        </row>
        <row r="558">
          <cell r="K558" t="str">
            <v xml:space="preserve">I-Acueducto, planta y redes  - Instalaciones para Agua y Energia  </v>
          </cell>
        </row>
        <row r="559">
          <cell r="K559" t="str">
            <v xml:space="preserve">I-Acueducto, planta y redes  - Acueducto, Acequias y Canalizaciones  </v>
          </cell>
        </row>
        <row r="560">
          <cell r="K560" t="str">
            <v xml:space="preserve">I-Acueducto, planta y redes  - Plantas de Generacion Hidraulica  </v>
          </cell>
        </row>
        <row r="561">
          <cell r="K561" t="str">
            <v xml:space="preserve">I-Acueducto, planta y redes  - Plantas de Generacion Diesel, Gasolina  </v>
          </cell>
        </row>
        <row r="562">
          <cell r="K562" t="str">
            <v xml:space="preserve">I-Plantas y redes de comunicaci´pn - Plantas de Telecomunicacion  </v>
          </cell>
        </row>
        <row r="563">
          <cell r="K563" t="str">
            <v xml:space="preserve">I-Plantas y redes de comunicaci´pn - Redes de Distribucion  </v>
          </cell>
        </row>
        <row r="564">
          <cell r="K564" t="str">
            <v xml:space="preserve">I-Plantas y redes de comunicaci´pn - Otros  </v>
          </cell>
        </row>
        <row r="565">
          <cell r="K565" t="str">
            <v xml:space="preserve">I-Otras inversiones    - Armamento de Vigilancia  </v>
          </cell>
        </row>
        <row r="566">
          <cell r="K566" t="str">
            <v xml:space="preserve">I-Cultivos en desarrollo semovientes  - Ganado Vacuno  </v>
          </cell>
        </row>
        <row r="567">
          <cell r="K567" t="str">
            <v xml:space="preserve">I-Cultivos en desarrollo semovientes  - Cultivos en Desarrollo  </v>
          </cell>
        </row>
        <row r="568">
          <cell r="K568" t="str">
            <v xml:space="preserve">I-Bienes de arte y cultura - Elementos de Museo  </v>
          </cell>
        </row>
        <row r="569">
          <cell r="K569" t="str">
            <v xml:space="preserve">I-Bienes de arte y cultura - Monumentos  </v>
          </cell>
        </row>
        <row r="570">
          <cell r="K570" t="str">
            <v xml:space="preserve">I-Bienes de arte y cultura - Obras de Arte  </v>
          </cell>
        </row>
        <row r="571">
          <cell r="K571" t="str">
            <v xml:space="preserve">I-Bienes de arte y cultura - Bibliotecas  </v>
          </cell>
        </row>
        <row r="572">
          <cell r="K572" t="str">
            <v xml:space="preserve">I-Bienes de arte y cultura - Equipos Industriales  </v>
          </cell>
        </row>
        <row r="573">
          <cell r="K573" t="str">
            <v xml:space="preserve">I-Bienes de arte y cultura - Escudos y Banderas  </v>
          </cell>
        </row>
        <row r="574">
          <cell r="K574" t="str">
            <v xml:space="preserve">I-Bienestar Universitario - Elementos Coreograficos  </v>
          </cell>
        </row>
        <row r="575">
          <cell r="K575" t="str">
            <v xml:space="preserve">I-Bienes de arte y cultura - Equipos Industriales  </v>
          </cell>
        </row>
        <row r="576">
          <cell r="K576" t="str">
            <v xml:space="preserve">I-Bienes de arte y cultura - Escudos y Banderas  </v>
          </cell>
        </row>
        <row r="577">
          <cell r="K577" t="str">
            <v xml:space="preserve">I-Bienestar Universitario - Instrumentos Musicales  </v>
          </cell>
        </row>
        <row r="578">
          <cell r="K578" t="str">
            <v xml:space="preserve">I-Bienes de arte y cultura - Otros Bienes de Arte y Cultura  </v>
          </cell>
        </row>
        <row r="579">
          <cell r="K579" t="str">
            <v xml:space="preserve">I-Bienes de arte y cultura - Bienes Recibidos en Pago  </v>
          </cell>
        </row>
        <row r="580">
          <cell r="K580" t="str">
            <v xml:space="preserve">I-Bienes de arte y cultura - Otros  </v>
          </cell>
        </row>
        <row r="581">
          <cell r="K581" t="str">
            <v xml:space="preserve">I-Bienes de arte y cultura - Bienes de Arte y Cultura  </v>
          </cell>
        </row>
        <row r="582">
          <cell r="K582" t="str">
            <v xml:space="preserve">I-Bienes de arte y cultura - Diversos  </v>
          </cell>
        </row>
        <row r="762">
          <cell r="K762" t="str">
            <v xml:space="preserve">G-Actividades Culturales y Deportivas  - Actividades Culturales y Cívicas        </v>
          </cell>
        </row>
        <row r="763">
          <cell r="K763" t="str">
            <v xml:space="preserve">G-Actividades Culturales y Deportivas  - Actividades Deportivas        </v>
          </cell>
        </row>
        <row r="764">
          <cell r="K764" t="str">
            <v xml:space="preserve">G-Actividades Culturales y Deportivas  - Eventos Especiales Y Celebraciones        </v>
          </cell>
        </row>
        <row r="765">
          <cell r="K765" t="str">
            <v xml:space="preserve">G-Arrendamientos     - De Terrenos        </v>
          </cell>
        </row>
        <row r="766">
          <cell r="K766" t="str">
            <v xml:space="preserve">G-Arrendamientos     - Construcciones Y Edificaciones        </v>
          </cell>
        </row>
        <row r="767">
          <cell r="K767" t="str">
            <v xml:space="preserve">G-Arrendamientos     - Maquinaria y Equipo        </v>
          </cell>
        </row>
        <row r="768">
          <cell r="K768" t="str">
            <v xml:space="preserve">G-Arrendamientos     - Muebles y Equipo de Oficina        </v>
          </cell>
        </row>
        <row r="769">
          <cell r="K769" t="str">
            <v xml:space="preserve">G-Arrendamientos     - Equipo de Computo        </v>
          </cell>
        </row>
        <row r="770">
          <cell r="K770" t="str">
            <v xml:space="preserve">G-Arrendamientos     - Telecomunicaciones Y Radio        </v>
          </cell>
        </row>
        <row r="771">
          <cell r="K771" t="str">
            <v xml:space="preserve">G-Arrendamientos     - Equipo Medico y de Laboratorio        </v>
          </cell>
        </row>
        <row r="772">
          <cell r="K772" t="str">
            <v xml:space="preserve">G-Arrendamientos     - Flota y Equipo de Transporte        </v>
          </cell>
        </row>
        <row r="773">
          <cell r="K773" t="str">
            <v xml:space="preserve">G-Arrendamientos     - Acueductos Plantas y Redes        </v>
          </cell>
        </row>
        <row r="774">
          <cell r="K774" t="str">
            <v xml:space="preserve">G-Arrendamientos     - Otros Arrendamientos        </v>
          </cell>
        </row>
        <row r="775">
          <cell r="K775" t="str">
            <v xml:space="preserve">G-Contribuciones y Afiliaciones   - Contribuciones        </v>
          </cell>
        </row>
        <row r="776">
          <cell r="K776" t="str">
            <v xml:space="preserve">G-Contribuciones y Afiliaciones   - Afiliaciones Y Sostenimiento        </v>
          </cell>
        </row>
        <row r="777">
          <cell r="K777" t="str">
            <v xml:space="preserve">G-Gastos de Viaje   - Alojamiento Y Manutencion - Viaticos        </v>
          </cell>
        </row>
        <row r="778">
          <cell r="K778" t="str">
            <v xml:space="preserve">G-Gastos de Viaje   - Pasajes Aereos        </v>
          </cell>
        </row>
        <row r="779">
          <cell r="K779" t="str">
            <v xml:space="preserve">G-Gastos de Viaje   - Pasajaes Terrestres        </v>
          </cell>
        </row>
        <row r="780">
          <cell r="K780" t="str">
            <v xml:space="preserve">G-Gastos Legales    - Notariales        </v>
          </cell>
        </row>
        <row r="781">
          <cell r="K781" t="str">
            <v xml:space="preserve">G-Gastos Legales    - Tramites y Licencias        </v>
          </cell>
        </row>
        <row r="782">
          <cell r="K782" t="str">
            <v xml:space="preserve">G-Honorarios     - Asesoria Juridica        </v>
          </cell>
        </row>
        <row r="783">
          <cell r="K783" t="str">
            <v xml:space="preserve">G-Honorarios     - Asesoria Técnica        </v>
          </cell>
        </row>
        <row r="784">
          <cell r="K784" t="str">
            <v xml:space="preserve">G-Impuestos     - Industria y Comercio        </v>
          </cell>
        </row>
        <row r="785">
          <cell r="K785" t="str">
            <v xml:space="preserve">G-Impuestos     - Timbres        </v>
          </cell>
        </row>
        <row r="786">
          <cell r="K786" t="str">
            <v xml:space="preserve">G-Impuestos     - Propiedad Raiz        </v>
          </cell>
        </row>
        <row r="787">
          <cell r="K787" t="str">
            <v xml:space="preserve">G-Impuestos     - Valorizacion        </v>
          </cell>
        </row>
        <row r="788">
          <cell r="K788" t="str">
            <v xml:space="preserve">G-Impuestos     - Vehiculos        </v>
          </cell>
        </row>
        <row r="789">
          <cell r="K789" t="str">
            <v xml:space="preserve">G-Impuestos     - Estampillas Pro Hospital Universitario        </v>
          </cell>
        </row>
        <row r="790">
          <cell r="K790" t="str">
            <v xml:space="preserve">G-Impuestos     - Estampillas Pro-Dot y Des Tercera Edad        </v>
          </cell>
        </row>
        <row r="791">
          <cell r="K791" t="str">
            <v xml:space="preserve">G-Impuestos     - Estampillas Procultura        </v>
          </cell>
        </row>
        <row r="792">
          <cell r="K792" t="str">
            <v xml:space="preserve">G-Mantenimientos     - De Terrenos        </v>
          </cell>
        </row>
        <row r="793">
          <cell r="K793" t="str">
            <v xml:space="preserve">G-Mantenimientos     - Construcciones Y Edificaciones        </v>
          </cell>
        </row>
        <row r="794">
          <cell r="K794" t="str">
            <v xml:space="preserve">G-Mantenimientos     - Maquinaria y Equipo        </v>
          </cell>
        </row>
        <row r="795">
          <cell r="K795" t="str">
            <v xml:space="preserve">G-Mantenimientos     - Muebles y Equipo de Oficina        </v>
          </cell>
        </row>
        <row r="796">
          <cell r="K796" t="str">
            <v xml:space="preserve">G-Mantenimientos     - Equipo de Computo        </v>
          </cell>
        </row>
        <row r="797">
          <cell r="K797" t="str">
            <v xml:space="preserve">G-Mantenimientos     - Telecomunicaciones Y Radio        </v>
          </cell>
        </row>
        <row r="798">
          <cell r="K798" t="str">
            <v xml:space="preserve">G-Mantenimientos     - Equipo Medico y de Laboratorio        </v>
          </cell>
        </row>
        <row r="799">
          <cell r="K799" t="str">
            <v xml:space="preserve">G-Mantenimientos     - Flota y Equipo de Transporte        </v>
          </cell>
        </row>
        <row r="800">
          <cell r="K800" t="str">
            <v xml:space="preserve">G-Mantenimientos     - Acueductos Plantas y Redes        </v>
          </cell>
        </row>
        <row r="801">
          <cell r="K801" t="str">
            <v xml:space="preserve">G-Mantenimientos     - Arreglos Ornamentales        </v>
          </cell>
        </row>
        <row r="802">
          <cell r="K802" t="str">
            <v xml:space="preserve">G-Mantenimientos     - Repaciones Locativas        </v>
          </cell>
        </row>
        <row r="803">
          <cell r="K803" t="str">
            <v xml:space="preserve">G-Mantenimientos     - Otros Mantenimientos y Reparaciones        </v>
          </cell>
        </row>
        <row r="804">
          <cell r="K804" t="str">
            <v xml:space="preserve">G-Materiales y Suministros   - Elemetos de Aseo y Cafeteria        </v>
          </cell>
        </row>
        <row r="805">
          <cell r="K805" t="str">
            <v xml:space="preserve">G-Materiales y Suministros   - Armamento De Vigilancia        </v>
          </cell>
        </row>
        <row r="806">
          <cell r="K806" t="str">
            <v xml:space="preserve">G-Materiales y Suministros   - Elementos de Computador Y Telecomunicaion        </v>
          </cell>
        </row>
        <row r="807">
          <cell r="K807" t="str">
            <v xml:space="preserve">G-Materiales y Suministros   - Elementos de Fotografia Y Audiovisuales        </v>
          </cell>
        </row>
        <row r="808">
          <cell r="K808" t="str">
            <v xml:space="preserve">G-Materiales y Suministros   - Elementos de Imprenta        </v>
          </cell>
        </row>
        <row r="809">
          <cell r="K809" t="str">
            <v xml:space="preserve">G-Materiales y Suministros   - Elementos Electricos Y Electronicos        </v>
          </cell>
        </row>
        <row r="810">
          <cell r="K810" t="str">
            <v xml:space="preserve">G-Materiales y Suministros   - Herramientas        </v>
          </cell>
        </row>
        <row r="811">
          <cell r="K811" t="str">
            <v xml:space="preserve">G-Materiales y Suministros   - Repuestos en General        </v>
          </cell>
        </row>
        <row r="812">
          <cell r="K812" t="str">
            <v xml:space="preserve">G-Materiales y Suministros   - Elementos de Ferreteria        </v>
          </cell>
        </row>
        <row r="813">
          <cell r="K813" t="str">
            <v xml:space="preserve">G-Materiales y Suministros   - Elementos de Lenceria Y Roperia        </v>
          </cell>
        </row>
        <row r="814">
          <cell r="K814" t="str">
            <v xml:space="preserve">G-Materiales y Suministros   - Banderas Y Escudos        </v>
          </cell>
        </row>
        <row r="815">
          <cell r="K815" t="str">
            <v xml:space="preserve">G-Materiales y Suministros   - Emvases y Empaques        </v>
          </cell>
        </row>
        <row r="816">
          <cell r="K816" t="str">
            <v xml:space="preserve">G-Materiales y Suministros   - Utiles Papeleria y Fotocopias        </v>
          </cell>
        </row>
        <row r="817">
          <cell r="K817" t="str">
            <v xml:space="preserve">G-Materiales y Suministros   - Diplomas        </v>
          </cell>
        </row>
        <row r="818">
          <cell r="K818" t="str">
            <v xml:space="preserve">G-Otros Gastos    - Correo Porte y Telegramas        </v>
          </cell>
        </row>
        <row r="819">
          <cell r="K819" t="str">
            <v xml:space="preserve">G-Otros Gastos    - Combustibles y lubricantes        </v>
          </cell>
        </row>
        <row r="820">
          <cell r="K820" t="str">
            <v xml:space="preserve">G-Otros Gastos    - Taxis y Buses        </v>
          </cell>
        </row>
        <row r="821">
          <cell r="K821" t="str">
            <v xml:space="preserve">G-Otros Gastos    - Parqueaderos        </v>
          </cell>
        </row>
        <row r="822">
          <cell r="K822" t="str">
            <v xml:space="preserve">G-Otros Gastos    - Gastos Funebres        </v>
          </cell>
        </row>
        <row r="823">
          <cell r="K823" t="str">
            <v xml:space="preserve">G-Otros Gastos    - Fondo de Sostenibilidad Icetex        </v>
          </cell>
        </row>
        <row r="824">
          <cell r="K824" t="str">
            <v xml:space="preserve">G-Otros Gastos    - Obsequios Premios y Distinciones        </v>
          </cell>
        </row>
        <row r="825">
          <cell r="K825" t="str">
            <v xml:space="preserve">G-Otros Gastos    - Gastos Ceremoniales de Grado        </v>
          </cell>
        </row>
        <row r="826">
          <cell r="K826" t="str">
            <v xml:space="preserve">G-Otros Gastos    - Casino Y Restaurante        </v>
          </cell>
        </row>
        <row r="827">
          <cell r="K827" t="str">
            <v xml:space="preserve">G-Otros Gastos    - Gastos Convenios        </v>
          </cell>
        </row>
        <row r="828">
          <cell r="K828" t="str">
            <v xml:space="preserve">G-Otros Gastos    - Becas Sala General        </v>
          </cell>
        </row>
        <row r="829">
          <cell r="K829" t="str">
            <v xml:space="preserve">G-Otros Gastos    - Becas Consiliatura        </v>
          </cell>
        </row>
        <row r="830">
          <cell r="K830" t="str">
            <v xml:space="preserve">G-Publicidad     - Publicidad Y Propaganda        </v>
          </cell>
        </row>
        <row r="831">
          <cell r="K831" t="str">
            <v xml:space="preserve">G-Seguridad Industrial    - Seguridad Induatrial y Señalizaciones        </v>
          </cell>
        </row>
        <row r="832">
          <cell r="K832" t="str">
            <v xml:space="preserve">G-Seguros     - Manejo        </v>
          </cell>
        </row>
        <row r="833">
          <cell r="K833" t="str">
            <v xml:space="preserve">G-Seguros     - Cumplimiento        </v>
          </cell>
        </row>
        <row r="834">
          <cell r="K834" t="str">
            <v xml:space="preserve">G-Seguros     - Corriente Debil        </v>
          </cell>
        </row>
        <row r="835">
          <cell r="K835" t="str">
            <v xml:space="preserve">G-Seguros     - Incendio        </v>
          </cell>
        </row>
        <row r="836">
          <cell r="K836" t="str">
            <v xml:space="preserve">G-Seguros     - Terremoto        </v>
          </cell>
        </row>
        <row r="837">
          <cell r="K837" t="str">
            <v xml:space="preserve">G-Seguros     - Sustraccion y Hurto        </v>
          </cell>
        </row>
        <row r="838">
          <cell r="K838" t="str">
            <v xml:space="preserve">G-Seguros     - Flota y Equipo de Transporte        </v>
          </cell>
        </row>
        <row r="839">
          <cell r="K839" t="str">
            <v xml:space="preserve">G-Seguros     - Poliza Estudiantil        </v>
          </cell>
        </row>
        <row r="840">
          <cell r="K840" t="str">
            <v xml:space="preserve">G-Seguros     - Responsabilidad Civil        </v>
          </cell>
        </row>
        <row r="841">
          <cell r="K841" t="str">
            <v xml:space="preserve">G-Seguros     - Rotura de Maquina        </v>
          </cell>
        </row>
        <row r="842">
          <cell r="K842" t="str">
            <v xml:space="preserve">G-Seguros     - Obligatorio de Accidente        </v>
          </cell>
        </row>
        <row r="843">
          <cell r="K843" t="str">
            <v xml:space="preserve">G-Seguros     - Lucro Cesante        </v>
          </cell>
        </row>
        <row r="844">
          <cell r="K844" t="str">
            <v xml:space="preserve">G-Seguros     - Transporte de Mercancia        </v>
          </cell>
        </row>
        <row r="845">
          <cell r="K845" t="str">
            <v xml:space="preserve">G-Seguros     - Otros Seguros        </v>
          </cell>
        </row>
        <row r="846">
          <cell r="K846" t="str">
            <v xml:space="preserve">G-Servicios Públicos    - Aseo        </v>
          </cell>
        </row>
        <row r="847">
          <cell r="K847" t="str">
            <v xml:space="preserve">G-Servicios Públicos    - Acueducto Y Alcantarillado        </v>
          </cell>
        </row>
        <row r="848">
          <cell r="K848" t="str">
            <v xml:space="preserve">G-Servicios Públicos    - Energia Electrica        </v>
          </cell>
        </row>
        <row r="849">
          <cell r="K849" t="str">
            <v xml:space="preserve">G-Servicios Públicos    - Telefono        </v>
          </cell>
        </row>
        <row r="850">
          <cell r="K850" t="str">
            <v xml:space="preserve">G-Servicios Públicos    - Telefono Celular        </v>
          </cell>
        </row>
        <row r="851">
          <cell r="K851" t="str">
            <v xml:space="preserve">G-Servicios Públicos    - Internet        </v>
          </cell>
        </row>
        <row r="852">
          <cell r="K852" t="str">
            <v xml:space="preserve">G-Servicios Públicos    - Gas        </v>
          </cell>
        </row>
        <row r="853">
          <cell r="K853" t="str">
            <v xml:space="preserve">G-Servicios Públicos    - Tv Satelital        </v>
          </cell>
        </row>
        <row r="854">
          <cell r="K854" t="str">
            <v xml:space="preserve">G-Servicios Técnicos    - Asistencia Tenica        </v>
          </cell>
        </row>
        <row r="855">
          <cell r="K855" t="str">
            <v xml:space="preserve">G-Servicios Técnicos    - Transporte Fletes Y Acarreos        </v>
          </cell>
        </row>
        <row r="856">
          <cell r="K856" t="str">
            <v xml:space="preserve">G-Servicios Técnicos    - Encuadernacion Y Empaste        </v>
          </cell>
        </row>
        <row r="857">
          <cell r="K857" t="str">
            <v xml:space="preserve">G-Servicios Técnicos    - Inhumacion de Cadaveres        </v>
          </cell>
        </row>
        <row r="858">
          <cell r="K858" t="str">
            <v xml:space="preserve">G-Servicios Técnicos    - Grabacion y Produccion        </v>
          </cell>
        </row>
        <row r="859">
          <cell r="K859" t="str">
            <v xml:space="preserve">G-Servicios Técnicos    - Microfilmacion        </v>
          </cell>
        </row>
        <row r="860">
          <cell r="K860" t="str">
            <v xml:space="preserve">G-Servicios Técnicos    - Musica Ambiental        </v>
          </cell>
        </row>
        <row r="861">
          <cell r="K861" t="str">
            <v xml:space="preserve">G-Servicios Técnicos    - Otros        </v>
          </cell>
        </row>
        <row r="862">
          <cell r="K862" t="str">
            <v xml:space="preserve">I-Movilidad académica    - Alojamiento Y Manutencion - Viaticos al Exterior        </v>
          </cell>
        </row>
        <row r="863">
          <cell r="K863" t="str">
            <v xml:space="preserve">I-Movilidad académica    - Pasajes Aereos - Al Exterior        </v>
          </cell>
        </row>
        <row r="864">
          <cell r="K864" t="str">
            <v xml:space="preserve">I-Material Bibliográfico - Suscripciones Periodicos y revistas        </v>
          </cell>
        </row>
        <row r="865">
          <cell r="K865" t="str">
            <v xml:space="preserve">I-Material Bibliográfico - Libros        </v>
          </cell>
        </row>
        <row r="866">
          <cell r="K866" t="str">
            <v xml:space="preserve">I-Publicaciones     - Publicaciones        </v>
          </cell>
        </row>
        <row r="867">
          <cell r="K867" t="str">
            <v xml:space="preserve">I-Material Bibliográfico - Suscripiones en Bases de Datos        </v>
          </cell>
        </row>
        <row r="868">
          <cell r="K868" t="str">
            <v xml:space="preserve">I-Programas de Computador   - Programas para Computacion Sotfware        </v>
          </cell>
        </row>
        <row r="869">
          <cell r="K869" t="str">
            <v xml:space="preserve">I-Bienestar Universitario - Vestuarios y Uniformes        </v>
          </cell>
        </row>
        <row r="870">
          <cell r="K870" t="str">
            <v xml:space="preserve">I-Bienes de arte y cultura - Obras De Arte Y Elementos De Museo        </v>
          </cell>
        </row>
        <row r="871">
          <cell r="K871" t="str">
            <v xml:space="preserve">I-Equipos y elementos de laboratorio - Reactivos y Elementos de laboratorio        </v>
          </cell>
        </row>
        <row r="872">
          <cell r="K872" t="str">
            <v xml:space="preserve">I-Activos Menores    - ACTIVOS MENORES (2) S.M.M.L.V        </v>
          </cell>
        </row>
        <row r="873">
          <cell r="K873" t="str">
            <v xml:space="preserve">I-Bienestar Universitario - Material Didactico        </v>
          </cell>
        </row>
        <row r="874">
          <cell r="K874" t="str">
            <v xml:space="preserve">I-Bienestar Universitario - Instrumentos musicales        </v>
          </cell>
        </row>
        <row r="875">
          <cell r="K875" t="str">
            <v xml:space="preserve">I-Bienestar Universitario - Elementos deportivos        </v>
          </cell>
        </row>
        <row r="876">
          <cell r="K876" t="str">
            <v xml:space="preserve">I-Capacitación Estudiantes    - Capacitacion Estudiantes Congresos Simposios Seminarios        </v>
          </cell>
        </row>
        <row r="877">
          <cell r="K877" t="str">
            <v xml:space="preserve">I-Capacitación Egresados    - Becas Egresados        </v>
          </cell>
        </row>
        <row r="878">
          <cell r="K878" t="str">
            <v xml:space="preserve">I-Capacitación Estudiantes    - Becas Estimulo Ciencia-Cultura y Tecnologia        </v>
          </cell>
        </row>
        <row r="879">
          <cell r="K879" t="str">
            <v xml:space="preserve">I-Capacitación Estudiantes    - Becas Estimulo Por Mérito Deportivo        </v>
          </cell>
        </row>
        <row r="880">
          <cell r="K880" t="str">
            <v xml:space="preserve">I-Capacitación Egresados    - Beca egresado acuerdo 01 26 de enero de 2010        </v>
          </cell>
        </row>
        <row r="881">
          <cell r="K881" t="str">
            <v xml:space="preserve">I-Capacitación Docente    - Licencias Remuneradas        </v>
          </cell>
        </row>
        <row r="882">
          <cell r="K882" t="str">
            <v xml:space="preserve">I-Capacitación Docente    - Licencias Remuneradas        </v>
          </cell>
        </row>
        <row r="883">
          <cell r="K883" t="str">
            <v xml:space="preserve">I-Capacitación Docente    - Licencias Remuneradas        </v>
          </cell>
        </row>
        <row r="884">
          <cell r="K884" t="str">
            <v xml:space="preserve">I-Capacitación Docente    - Licencias Remuneradas        </v>
          </cell>
        </row>
        <row r="885">
          <cell r="K885" t="str">
            <v xml:space="preserve">I-Capacitación Docente    - Capacitacion a Docentes        </v>
          </cell>
        </row>
        <row r="886">
          <cell r="K886" t="str">
            <v xml:space="preserve">I-Capacitación Docente    - Capacitacion a Docentes        </v>
          </cell>
        </row>
        <row r="887">
          <cell r="K887" t="str">
            <v xml:space="preserve">I-Terrenos - Urbanos        </v>
          </cell>
        </row>
        <row r="888">
          <cell r="K888" t="str">
            <v xml:space="preserve">I-Terrenos - Rurales        </v>
          </cell>
        </row>
        <row r="889">
          <cell r="K889" t="str">
            <v xml:space="preserve">I-Construcciones y Edificaciones   - Construcciones y Edificaciones        </v>
          </cell>
        </row>
        <row r="890">
          <cell r="K890" t="str">
            <v xml:space="preserve">I-Construcciones y Edificaciones   - Edificios        </v>
          </cell>
        </row>
        <row r="891">
          <cell r="K891" t="str">
            <v xml:space="preserve">I-Construcciones y Edificaciones   - Oficinas        </v>
          </cell>
        </row>
        <row r="892">
          <cell r="K892" t="str">
            <v xml:space="preserve">I-Construcciones y Edificaciones   - Colegios y Escuelas        </v>
          </cell>
        </row>
        <row r="893">
          <cell r="K893" t="str">
            <v xml:space="preserve">I-Maquinaria y equipo   - Maquinaria y Equipo        </v>
          </cell>
        </row>
        <row r="894">
          <cell r="K894" t="str">
            <v xml:space="preserve">I-Maquinaria y equipo   - Equipo de construcción        </v>
          </cell>
        </row>
        <row r="895">
          <cell r="K895" t="str">
            <v xml:space="preserve">I-Maquinaria y equipo   - Equipo Agropecuario de Silvicultura Avicultura y Pesca        </v>
          </cell>
        </row>
        <row r="896">
          <cell r="K896" t="str">
            <v xml:space="preserve">I-Maquinaria y equipo   - Equipo de Enseñanza        </v>
          </cell>
        </row>
        <row r="897">
          <cell r="K897" t="str">
            <v xml:space="preserve">I-Maquinaria y equipo   - Herramientas y Accesorios        </v>
          </cell>
        </row>
        <row r="898">
          <cell r="K898" t="str">
            <v xml:space="preserve">I-Maquinaria y equipo   - Equipo de Ayuda Audiovisual        </v>
          </cell>
        </row>
        <row r="899">
          <cell r="K899" t="str">
            <v xml:space="preserve">I-Maquinaria y equipo   - Equipo de Aseo        </v>
          </cell>
        </row>
        <row r="900">
          <cell r="K900" t="str">
            <v xml:space="preserve">I-Maquinaria y equipo   - Equipo de Seguridad y Rescate        </v>
          </cell>
        </row>
        <row r="901">
          <cell r="K901" t="str">
            <v xml:space="preserve">I-Muebles y equipo de oficina - Muebles y Enseres        </v>
          </cell>
        </row>
        <row r="902">
          <cell r="K902" t="str">
            <v xml:space="preserve">I-Muebles y equipo de oficina - Equipos        </v>
          </cell>
        </row>
        <row r="903">
          <cell r="K903" t="str">
            <v xml:space="preserve">I-Muebles y equipo de oficina - Otros        </v>
          </cell>
        </row>
        <row r="904">
          <cell r="K904" t="str">
            <v xml:space="preserve">I-Equipo de computo   - Equipos Por Procesamiento de Datos        </v>
          </cell>
        </row>
        <row r="905">
          <cell r="K905" t="str">
            <v xml:space="preserve">I-Equipo de telecomunicaciones   - Equipo de Telecomunicaciones        </v>
          </cell>
        </row>
        <row r="906">
          <cell r="K906" t="str">
            <v xml:space="preserve">I-Equipo de telecomunicaciones   - Equipos de Radio        </v>
          </cell>
        </row>
        <row r="907">
          <cell r="K907" t="str">
            <v xml:space="preserve">I-Equipo de telecomunicaciones   - Líneas Telefónicas        </v>
          </cell>
        </row>
        <row r="908">
          <cell r="K908" t="str">
            <v xml:space="preserve">I-Equipo de telecomunicaciones   - Otros        </v>
          </cell>
        </row>
        <row r="909">
          <cell r="K909" t="str">
            <v xml:space="preserve">I-Equipos y elementos de laboratorio - Médico        </v>
          </cell>
        </row>
        <row r="910">
          <cell r="K910" t="str">
            <v xml:space="preserve">I-Equipos y elementos de laboratorio - Odontològico        </v>
          </cell>
        </row>
        <row r="911">
          <cell r="K911" t="str">
            <v xml:space="preserve">I-Equipos y elementos de laboratorio - Laboratorio        </v>
          </cell>
        </row>
        <row r="912">
          <cell r="K912" t="str">
            <v xml:space="preserve">I-Equipos y elementos de laboratorio - Instrumental        </v>
          </cell>
        </row>
        <row r="913">
          <cell r="K913" t="str">
            <v xml:space="preserve">I-Equipos y elementos de laboratorio - Otros        </v>
          </cell>
        </row>
        <row r="914">
          <cell r="K914" t="str">
            <v xml:space="preserve">I-Vehículos     - Autos Camionetas y Camperos        </v>
          </cell>
        </row>
        <row r="915">
          <cell r="K915" t="str">
            <v xml:space="preserve">I-Acueducto, planta y redes  - Instalaciones para Agua y Energia        </v>
          </cell>
        </row>
        <row r="916">
          <cell r="K916" t="str">
            <v xml:space="preserve">I-Acueducto, planta y redes  - Acueducto, Acequias y Canalizaciones        </v>
          </cell>
        </row>
        <row r="917">
          <cell r="K917" t="str">
            <v xml:space="preserve">I-Acueducto, planta y redes  - Plantas de Generacion Hidraulica        </v>
          </cell>
        </row>
        <row r="918">
          <cell r="K918" t="str">
            <v xml:space="preserve">I-Acueducto, planta y redes  - Plantas de Generacion Diesel, Gasolina        </v>
          </cell>
        </row>
        <row r="919">
          <cell r="K919" t="str">
            <v xml:space="preserve">I-Plantas y redes de comunicaci´pn - Plantas de Telecomunicacion        </v>
          </cell>
        </row>
        <row r="920">
          <cell r="K920" t="str">
            <v xml:space="preserve">I-Plantas y redes de comunicaci´pn - Redes de Distribucion        </v>
          </cell>
        </row>
        <row r="921">
          <cell r="K921" t="str">
            <v xml:space="preserve">I-Plantas y redes de comunicaci´pn - Otros        </v>
          </cell>
        </row>
        <row r="922">
          <cell r="K922" t="str">
            <v xml:space="preserve">I-Otras inversiones    - Armamento de Vigilancia        </v>
          </cell>
        </row>
        <row r="923">
          <cell r="K923" t="str">
            <v xml:space="preserve">I-Cultivos en desarrollo semovientes  - Ganado Vacuno        </v>
          </cell>
        </row>
        <row r="924">
          <cell r="K924" t="str">
            <v xml:space="preserve">I-Cultivos en desarrollo semovientes  - Cultivos en Desarrollo        </v>
          </cell>
        </row>
        <row r="925">
          <cell r="K925" t="str">
            <v xml:space="preserve">I-Bienes de arte y cultura - Elementos de Museo        </v>
          </cell>
        </row>
        <row r="926">
          <cell r="K926" t="str">
            <v xml:space="preserve">I-Bienes de arte y cultura - Monumentos        </v>
          </cell>
        </row>
        <row r="927">
          <cell r="K927" t="str">
            <v xml:space="preserve">I-Bienes de arte y cultura - Obras de Arte        </v>
          </cell>
        </row>
        <row r="928">
          <cell r="K928" t="str">
            <v xml:space="preserve">I-Bienes de arte y cultura - Bibliotecas        </v>
          </cell>
        </row>
        <row r="929">
          <cell r="K929" t="str">
            <v xml:space="preserve">I-Bienes de arte y cultura - Equipos Industriales        </v>
          </cell>
        </row>
        <row r="930">
          <cell r="K930" t="str">
            <v xml:space="preserve">I-Bienes de arte y cultura - Escudos y Banderas        </v>
          </cell>
        </row>
        <row r="931">
          <cell r="K931" t="str">
            <v xml:space="preserve">I-Bienestar Universitario - Elementos Coreograficos        </v>
          </cell>
        </row>
        <row r="932">
          <cell r="K932" t="str">
            <v xml:space="preserve">I-Bienes de arte y cultura - Equipos Industriales        </v>
          </cell>
        </row>
        <row r="933">
          <cell r="K933" t="str">
            <v xml:space="preserve">I-Bienes de arte y cultura - Escudos y Banderas        </v>
          </cell>
        </row>
        <row r="934">
          <cell r="K934" t="str">
            <v xml:space="preserve">I-Bienestar Universitario - Instrumentos Musicales        </v>
          </cell>
        </row>
        <row r="935">
          <cell r="K935" t="str">
            <v xml:space="preserve">I-Bienes de arte y cultura - Otros Bienes de Arte y Cultura        </v>
          </cell>
        </row>
        <row r="936">
          <cell r="K936" t="str">
            <v xml:space="preserve">I-Bienes de arte y cultura - Bienes Recibidos en Pago        </v>
          </cell>
        </row>
        <row r="937">
          <cell r="K937" t="str">
            <v xml:space="preserve">I-Bienes de arte y cultura - Otros        </v>
          </cell>
        </row>
        <row r="938">
          <cell r="K938" t="str">
            <v xml:space="preserve">I-Bienes de arte y cultura - Bienes de Arte y Cultura        </v>
          </cell>
        </row>
        <row r="939">
          <cell r="K939" t="str">
            <v xml:space="preserve">I-Bienes de arte y cultura - Diversos        </v>
          </cell>
        </row>
        <row r="1119">
          <cell r="K1119" t="str">
            <v xml:space="preserve">G-Actividades Culturales y Deportivas  - Actividades Culturales y Cívicas      </v>
          </cell>
        </row>
        <row r="1120">
          <cell r="K1120" t="str">
            <v xml:space="preserve">G-Actividades Culturales y Deportivas  - Actividades Deportivas      </v>
          </cell>
        </row>
        <row r="1121">
          <cell r="K1121" t="str">
            <v xml:space="preserve">G-Actividades Culturales y Deportivas  - Eventos Especiales Y Celebraciones      </v>
          </cell>
        </row>
        <row r="1122">
          <cell r="K1122" t="str">
            <v xml:space="preserve">G-Arrendamientos     - De Terrenos      </v>
          </cell>
        </row>
        <row r="1123">
          <cell r="K1123" t="str">
            <v xml:space="preserve">G-Arrendamientos     - Construcciones Y Edificaciones      </v>
          </cell>
        </row>
        <row r="1124">
          <cell r="K1124" t="str">
            <v xml:space="preserve">G-Arrendamientos     - Maquinaria y Equipo      </v>
          </cell>
        </row>
        <row r="1125">
          <cell r="K1125" t="str">
            <v xml:space="preserve">G-Arrendamientos     - Muebles y Equipo de Oficina      </v>
          </cell>
        </row>
        <row r="1126">
          <cell r="K1126" t="str">
            <v xml:space="preserve">G-Arrendamientos     - Equipo de Computo      </v>
          </cell>
        </row>
        <row r="1127">
          <cell r="K1127" t="str">
            <v xml:space="preserve">G-Arrendamientos     - Telecomunicaciones Y Radio      </v>
          </cell>
        </row>
        <row r="1128">
          <cell r="K1128" t="str">
            <v xml:space="preserve">G-Arrendamientos     - Equipo Medico y de Laboratorio      </v>
          </cell>
        </row>
        <row r="1129">
          <cell r="K1129" t="str">
            <v xml:space="preserve">G-Arrendamientos     - Flota y Equipo de Transporte      </v>
          </cell>
        </row>
        <row r="1130">
          <cell r="K1130" t="str">
            <v xml:space="preserve">G-Arrendamientos     - Acueductos Plantas y Redes      </v>
          </cell>
        </row>
        <row r="1131">
          <cell r="K1131" t="str">
            <v xml:space="preserve">G-Arrendamientos     - Otros Arrendamientos      </v>
          </cell>
        </row>
        <row r="1132">
          <cell r="K1132" t="str">
            <v xml:space="preserve">G-Contribuciones y Afiliaciones   - Contribuciones      </v>
          </cell>
        </row>
        <row r="1133">
          <cell r="K1133" t="str">
            <v xml:space="preserve">G-Contribuciones y Afiliaciones   - Afiliaciones Y Sostenimiento      </v>
          </cell>
        </row>
        <row r="1134">
          <cell r="K1134" t="str">
            <v xml:space="preserve">G-Gastos de Viaje   - Alojamiento Y Manutencion - Viaticos      </v>
          </cell>
        </row>
        <row r="1135">
          <cell r="K1135" t="str">
            <v xml:space="preserve">G-Gastos de Viaje   - Pasajes Aereos      </v>
          </cell>
        </row>
        <row r="1136">
          <cell r="K1136" t="str">
            <v xml:space="preserve">G-Gastos de Viaje   - Pasajaes Terrestres      </v>
          </cell>
        </row>
        <row r="1137">
          <cell r="K1137" t="str">
            <v xml:space="preserve">G-Gastos Legales    - Notariales      </v>
          </cell>
        </row>
        <row r="1138">
          <cell r="K1138" t="str">
            <v xml:space="preserve">G-Gastos Legales    - Tramites y Licencias      </v>
          </cell>
        </row>
        <row r="1139">
          <cell r="K1139" t="str">
            <v xml:space="preserve">G-Honorarios     - Asesoria Juridica      </v>
          </cell>
        </row>
        <row r="1140">
          <cell r="K1140" t="str">
            <v xml:space="preserve">G-Honorarios     - Asesoria Técnica      </v>
          </cell>
        </row>
        <row r="1141">
          <cell r="K1141" t="str">
            <v xml:space="preserve">G-Impuestos     - Industria y Comercio      </v>
          </cell>
        </row>
        <row r="1142">
          <cell r="K1142" t="str">
            <v xml:space="preserve">G-Impuestos     - Timbres      </v>
          </cell>
        </row>
        <row r="1143">
          <cell r="K1143" t="str">
            <v xml:space="preserve">G-Impuestos     - Propiedad Raiz      </v>
          </cell>
        </row>
        <row r="1144">
          <cell r="K1144" t="str">
            <v xml:space="preserve">G-Impuestos     - Valorizacion      </v>
          </cell>
        </row>
        <row r="1145">
          <cell r="K1145" t="str">
            <v xml:space="preserve">G-Impuestos     - Vehiculos      </v>
          </cell>
        </row>
        <row r="1146">
          <cell r="K1146" t="str">
            <v xml:space="preserve">G-Impuestos     - Estampillas Pro Hospital Universitario      </v>
          </cell>
        </row>
        <row r="1147">
          <cell r="K1147" t="str">
            <v xml:space="preserve">G-Impuestos     - Estampillas Pro-Dot y Des Tercera Edad      </v>
          </cell>
        </row>
        <row r="1148">
          <cell r="K1148" t="str">
            <v xml:space="preserve">G-Impuestos     - Estampillas Procultura      </v>
          </cell>
        </row>
        <row r="1149">
          <cell r="K1149" t="str">
            <v xml:space="preserve">G-Impuestos     - Otros Impuestos      </v>
          </cell>
        </row>
        <row r="1150">
          <cell r="K1150" t="str">
            <v xml:space="preserve">G-Mantenimientos     - De Terrenos      </v>
          </cell>
        </row>
        <row r="1151">
          <cell r="K1151" t="str">
            <v xml:space="preserve">G-Mantenimientos     - Construcciones Y Edificaciones      </v>
          </cell>
        </row>
        <row r="1152">
          <cell r="K1152" t="str">
            <v xml:space="preserve">G-Mantenimientos     - Maquinaria y Equipo      </v>
          </cell>
        </row>
        <row r="1153">
          <cell r="K1153" t="str">
            <v xml:space="preserve">G-Mantenimientos     - Muebles y Equipo de Oficina      </v>
          </cell>
        </row>
        <row r="1154">
          <cell r="K1154" t="str">
            <v xml:space="preserve">G-Mantenimientos     - Equipo de Computo      </v>
          </cell>
        </row>
        <row r="1155">
          <cell r="K1155" t="str">
            <v xml:space="preserve">G-Mantenimientos     - Telecomunicaciones Y Radio      </v>
          </cell>
        </row>
        <row r="1156">
          <cell r="K1156" t="str">
            <v xml:space="preserve">G-Mantenimientos     - Equipo Medico y de Laboratorio      </v>
          </cell>
        </row>
        <row r="1157">
          <cell r="K1157" t="str">
            <v xml:space="preserve">G-Mantenimientos     - Flota y Equipo de Transporte      </v>
          </cell>
        </row>
        <row r="1158">
          <cell r="K1158" t="str">
            <v xml:space="preserve">G-Mantenimientos     - Acueductos Plantas y Redes      </v>
          </cell>
        </row>
        <row r="1159">
          <cell r="K1159" t="str">
            <v xml:space="preserve">G-Mantenimientos     - Arreglos Ornamentales      </v>
          </cell>
        </row>
        <row r="1160">
          <cell r="K1160" t="str">
            <v xml:space="preserve">G-Mantenimientos     - Repaciones Locativas      </v>
          </cell>
        </row>
        <row r="1161">
          <cell r="K1161" t="str">
            <v xml:space="preserve">G-Mantenimientos     - Otros Mantenimientos y Reparaciones      </v>
          </cell>
        </row>
        <row r="1162">
          <cell r="K1162" t="str">
            <v xml:space="preserve">G-Materiales y Suministros   - Elemetos de Aseo y Cafeteria      </v>
          </cell>
        </row>
        <row r="1163">
          <cell r="K1163" t="str">
            <v xml:space="preserve">G-Materiales y Suministros   - Armamento De Vigilancia      </v>
          </cell>
        </row>
        <row r="1164">
          <cell r="K1164" t="str">
            <v xml:space="preserve">G-Materiales y Suministros   - Elementos de Computador Y Telecomunicaion      </v>
          </cell>
        </row>
        <row r="1165">
          <cell r="K1165" t="str">
            <v xml:space="preserve">G-Materiales y Suministros   - Elementos de Fotografia Y Audiovisuales      </v>
          </cell>
        </row>
        <row r="1166">
          <cell r="K1166" t="str">
            <v xml:space="preserve">G-Materiales y Suministros   - Elementos de Imprenta      </v>
          </cell>
        </row>
        <row r="1167">
          <cell r="K1167" t="str">
            <v xml:space="preserve">G-Materiales y Suministros   - Elementos Electricos Y Electronicos      </v>
          </cell>
        </row>
        <row r="1168">
          <cell r="K1168" t="str">
            <v xml:space="preserve">G-Materiales y Suministros   - Herramientas      </v>
          </cell>
        </row>
        <row r="1169">
          <cell r="K1169" t="str">
            <v xml:space="preserve">G-Materiales y Suministros   - Repuestos en General      </v>
          </cell>
        </row>
        <row r="1170">
          <cell r="K1170" t="str">
            <v xml:space="preserve">G-Materiales y Suministros   - Elementos de Ferreteria      </v>
          </cell>
        </row>
        <row r="1171">
          <cell r="K1171" t="str">
            <v xml:space="preserve">G-Materiales y Suministros   - Elementos de Lenceria Y Roperia      </v>
          </cell>
        </row>
        <row r="1172">
          <cell r="K1172" t="str">
            <v xml:space="preserve">G-Materiales y Suministros   - Banderas Y Escudos      </v>
          </cell>
        </row>
        <row r="1173">
          <cell r="K1173" t="str">
            <v xml:space="preserve">G-Materiales y Suministros   - Emvases y Empaques      </v>
          </cell>
        </row>
        <row r="1174">
          <cell r="K1174" t="str">
            <v xml:space="preserve">G-Materiales y Suministros   - Utiles Papeleria y Fotocopias      </v>
          </cell>
        </row>
        <row r="1175">
          <cell r="K1175" t="str">
            <v xml:space="preserve">G-Materiales y Suministros   - Diplomas      </v>
          </cell>
        </row>
        <row r="1176">
          <cell r="K1176" t="str">
            <v xml:space="preserve">G-Otros Gastos    - Correo Porte y Telegramas      </v>
          </cell>
        </row>
        <row r="1177">
          <cell r="K1177" t="str">
            <v xml:space="preserve">G-Otros Gastos    - Combustibles y lubricantes      </v>
          </cell>
        </row>
        <row r="1178">
          <cell r="K1178" t="str">
            <v xml:space="preserve">G-Otros Gastos    - Taxis y Buses      </v>
          </cell>
        </row>
        <row r="1179">
          <cell r="K1179" t="str">
            <v xml:space="preserve">G-Otros Gastos    - Parqueaderos      </v>
          </cell>
        </row>
        <row r="1180">
          <cell r="K1180" t="str">
            <v xml:space="preserve">G-Otros Gastos    - Gastos Funebres      </v>
          </cell>
        </row>
        <row r="1181">
          <cell r="K1181" t="str">
            <v xml:space="preserve">G-Otros Gastos    - Fondo de Sostenibilidad Icetex      </v>
          </cell>
        </row>
        <row r="1182">
          <cell r="K1182" t="str">
            <v xml:space="preserve">G-Otros Gastos    - Obsequios Premios y Distinciones      </v>
          </cell>
        </row>
        <row r="1183">
          <cell r="K1183" t="str">
            <v xml:space="preserve">G-Otros Gastos    - Gastos Ceremoniales de Grado      </v>
          </cell>
        </row>
        <row r="1184">
          <cell r="K1184" t="str">
            <v xml:space="preserve">G-Otros Gastos    - Casino Y Restaurante      </v>
          </cell>
        </row>
        <row r="1185">
          <cell r="K1185" t="str">
            <v xml:space="preserve">G-Otros Gastos    - Gastos Convenios      </v>
          </cell>
        </row>
        <row r="1186">
          <cell r="K1186" t="str">
            <v xml:space="preserve">G-Otros Gastos    - Becas Sala General      </v>
          </cell>
        </row>
        <row r="1187">
          <cell r="K1187" t="str">
            <v xml:space="preserve">G-Otros Gastos    - Becas Consiliatura      </v>
          </cell>
        </row>
        <row r="1188">
          <cell r="K1188" t="str">
            <v xml:space="preserve">G-Publicidad     - Publicidad Y Propaganda      </v>
          </cell>
        </row>
        <row r="1189">
          <cell r="K1189" t="str">
            <v xml:space="preserve">G-Seguridad Industrial    - Seguridad Induatrial y Señalizaciones      </v>
          </cell>
        </row>
        <row r="1190">
          <cell r="K1190" t="str">
            <v xml:space="preserve">G-Seguros     - Manejo      </v>
          </cell>
        </row>
        <row r="1191">
          <cell r="K1191" t="str">
            <v xml:space="preserve">G-Seguros     - Cumplimiento      </v>
          </cell>
        </row>
        <row r="1192">
          <cell r="K1192" t="str">
            <v xml:space="preserve">G-Seguros     - Corriente Debil      </v>
          </cell>
        </row>
        <row r="1193">
          <cell r="K1193" t="str">
            <v xml:space="preserve">G-Seguros     - Incendio      </v>
          </cell>
        </row>
        <row r="1194">
          <cell r="K1194" t="str">
            <v xml:space="preserve">G-Seguros     - Terremoto      </v>
          </cell>
        </row>
        <row r="1195">
          <cell r="K1195" t="str">
            <v xml:space="preserve">G-Seguros     - Sustraccion y Hurto      </v>
          </cell>
        </row>
        <row r="1196">
          <cell r="K1196" t="str">
            <v xml:space="preserve">G-Seguros     - Flota y Equipo de Transporte      </v>
          </cell>
        </row>
        <row r="1197">
          <cell r="K1197" t="str">
            <v xml:space="preserve">G-Seguros     - Poliza Estudiantil      </v>
          </cell>
        </row>
        <row r="1198">
          <cell r="K1198" t="str">
            <v xml:space="preserve">G-Seguros     - Responsabilidad Civil      </v>
          </cell>
        </row>
        <row r="1199">
          <cell r="K1199" t="str">
            <v xml:space="preserve">G-Seguros     - Rotura de Maquina      </v>
          </cell>
        </row>
        <row r="1200">
          <cell r="K1200" t="str">
            <v xml:space="preserve">G-Seguros     - Obligatorio de Accidente      </v>
          </cell>
        </row>
        <row r="1201">
          <cell r="K1201" t="str">
            <v xml:space="preserve">G-Seguros     - Lucro Cesante      </v>
          </cell>
        </row>
        <row r="1202">
          <cell r="K1202" t="str">
            <v xml:space="preserve">G-Seguros     - Transporte de Mercancia      </v>
          </cell>
        </row>
        <row r="1203">
          <cell r="K1203" t="str">
            <v xml:space="preserve">G-Seguros     - Otros Seguros      </v>
          </cell>
        </row>
        <row r="1204">
          <cell r="K1204" t="str">
            <v xml:space="preserve">G-Servicios Públicos    - Aseo      </v>
          </cell>
        </row>
        <row r="1205">
          <cell r="K1205" t="str">
            <v xml:space="preserve">G-Servicios Públicos    - Acueducto Y Alcantarillado      </v>
          </cell>
        </row>
        <row r="1206">
          <cell r="K1206" t="str">
            <v xml:space="preserve">G-Servicios Públicos    - Energia Electrica      </v>
          </cell>
        </row>
        <row r="1207">
          <cell r="K1207" t="str">
            <v xml:space="preserve">G-Servicios Públicos    - Telefono      </v>
          </cell>
        </row>
        <row r="1208">
          <cell r="K1208" t="str">
            <v xml:space="preserve">G-Servicios Públicos    - Telefono Celular      </v>
          </cell>
        </row>
        <row r="1209">
          <cell r="K1209" t="str">
            <v xml:space="preserve">G-Servicios Públicos    - Internet      </v>
          </cell>
        </row>
        <row r="1210">
          <cell r="K1210" t="str">
            <v xml:space="preserve">G-Servicios Públicos    - Gas      </v>
          </cell>
        </row>
        <row r="1211">
          <cell r="K1211" t="str">
            <v xml:space="preserve">G-Servicios Públicos    - Tv Satelital      </v>
          </cell>
        </row>
        <row r="1212">
          <cell r="K1212" t="str">
            <v xml:space="preserve">G-Servicios Técnicos    - Asistencia Tenica      </v>
          </cell>
        </row>
        <row r="1213">
          <cell r="K1213" t="str">
            <v xml:space="preserve">G-Servicios Técnicos    - Transporte Fletes Y Acarreos      </v>
          </cell>
        </row>
        <row r="1214">
          <cell r="K1214" t="str">
            <v xml:space="preserve">G-Servicios Técnicos    - Encuadernacion Y Empaste      </v>
          </cell>
        </row>
        <row r="1215">
          <cell r="K1215" t="str">
            <v xml:space="preserve">G-Servicios Técnicos    - Inhumacion de Cadaveres      </v>
          </cell>
        </row>
        <row r="1216">
          <cell r="K1216" t="str">
            <v xml:space="preserve">G-Servicios Técnicos    - Grabacion y Produccion      </v>
          </cell>
        </row>
        <row r="1217">
          <cell r="K1217" t="str">
            <v xml:space="preserve">G-Servicios Técnicos    - Microfilmacion      </v>
          </cell>
        </row>
        <row r="1218">
          <cell r="K1218" t="str">
            <v xml:space="preserve">G-Servicios Técnicos    - Musica Ambiental      </v>
          </cell>
        </row>
        <row r="1219">
          <cell r="K1219" t="str">
            <v xml:space="preserve">G-Servicios Técnicos    - Otros      </v>
          </cell>
        </row>
        <row r="1220">
          <cell r="K1220" t="str">
            <v xml:space="preserve">G-Movilidad académica    - Alojamiento Y Manutencion - Viaticos al Exterior      </v>
          </cell>
        </row>
        <row r="1221">
          <cell r="K1221" t="str">
            <v xml:space="preserve">G-Movilidad académica    - Pasajes Aereos - Al Exterior      </v>
          </cell>
        </row>
        <row r="1222">
          <cell r="K1222" t="str">
            <v xml:space="preserve">G-Material Bibliográfico - Suscripciones Periodicos y revistas      </v>
          </cell>
        </row>
        <row r="1223">
          <cell r="K1223" t="str">
            <v xml:space="preserve">G-Material Bibliográfico - Libros      </v>
          </cell>
        </row>
        <row r="1224">
          <cell r="K1224" t="str">
            <v xml:space="preserve">G-Publicaciones     - Publicaciones      </v>
          </cell>
        </row>
        <row r="1225">
          <cell r="K1225" t="str">
            <v xml:space="preserve">G-Material Bibliográfico - Suscripiones en Bases de Datos      </v>
          </cell>
        </row>
        <row r="1226">
          <cell r="K1226" t="str">
            <v xml:space="preserve">G-Programas de Computador   - Programas para Computacion Sotfware      </v>
          </cell>
        </row>
        <row r="1227">
          <cell r="K1227" t="str">
            <v xml:space="preserve">G-Bienestar Universitario - Vestuarios y Uniformes      </v>
          </cell>
        </row>
        <row r="1228">
          <cell r="K1228" t="str">
            <v xml:space="preserve">G-Bienes de arte y cultura - Obras De Arte Y Elementos De Museo      </v>
          </cell>
        </row>
        <row r="1229">
          <cell r="K1229" t="str">
            <v xml:space="preserve">G-Equipos y elementos de laboratorio - Reactivos y Elementos de laboratorio      </v>
          </cell>
        </row>
        <row r="1230">
          <cell r="K1230" t="str">
            <v xml:space="preserve">I-Activos Menores    - ACTIVOS MENORES (2) S.M.M.L.V      </v>
          </cell>
        </row>
        <row r="1231">
          <cell r="K1231" t="str">
            <v xml:space="preserve">I-Bienestar Universitario - Material Didactico      </v>
          </cell>
        </row>
        <row r="1232">
          <cell r="K1232" t="str">
            <v xml:space="preserve">I-Bienestar Universitario - Instrumentos musicales      </v>
          </cell>
        </row>
        <row r="1233">
          <cell r="K1233" t="str">
            <v xml:space="preserve">I-Bienestar Universitario - Elementos deportivos      </v>
          </cell>
        </row>
        <row r="1234">
          <cell r="K1234" t="str">
            <v xml:space="preserve">I-Capacitación Estudiantes    - Capacitacion Estudiantes Congresos Simposios Seminarios      </v>
          </cell>
        </row>
        <row r="1235">
          <cell r="K1235" t="str">
            <v xml:space="preserve">I-Capacitación Egresados    - Becas Egresados      </v>
          </cell>
        </row>
        <row r="1236">
          <cell r="K1236" t="str">
            <v xml:space="preserve">I-Capacitación Estudiantes    - Becas Estimulo Ciencia-Cultura y Tecnologia      </v>
          </cell>
        </row>
        <row r="1237">
          <cell r="K1237" t="str">
            <v xml:space="preserve">I-Capacitación Estudiantes    - Becas Estimulo Por Mérito Deportivo      </v>
          </cell>
        </row>
        <row r="1238">
          <cell r="K1238" t="str">
            <v xml:space="preserve">I-Capacitación Egresados    - Beca egresado acuerdo 01 26 de enero de 2010      </v>
          </cell>
        </row>
        <row r="1239">
          <cell r="K1239" t="str">
            <v xml:space="preserve">I-Capacitación Docente    - Licencias Remuneradas      </v>
          </cell>
        </row>
        <row r="1240">
          <cell r="K1240" t="str">
            <v xml:space="preserve">I-Capacitación Docente    - Licencias Remuneradas      </v>
          </cell>
        </row>
        <row r="1241">
          <cell r="K1241" t="str">
            <v xml:space="preserve">I-Capacitación Docente    - Licencias Remuneradas      </v>
          </cell>
        </row>
        <row r="1242">
          <cell r="K1242" t="str">
            <v xml:space="preserve">I-Capacitación Docente    - Licencias Remuneradas      </v>
          </cell>
        </row>
        <row r="1243">
          <cell r="K1243" t="str">
            <v xml:space="preserve">I-Capacitación Docente    - Capacitacion a Docentes      </v>
          </cell>
        </row>
        <row r="1244">
          <cell r="K1244" t="str">
            <v xml:space="preserve">I-Capacitación Docente    - Becas Convencion Asproul      </v>
          </cell>
        </row>
        <row r="1245">
          <cell r="K1245" t="str">
            <v xml:space="preserve">I-Capacitación Docente    - Capacitacion a Docentes      </v>
          </cell>
        </row>
        <row r="1246">
          <cell r="K1246" t="str">
            <v xml:space="preserve">I-Terrenos - Urbanos      </v>
          </cell>
        </row>
        <row r="1247">
          <cell r="K1247" t="str">
            <v xml:space="preserve">I-Terrenos - Rurales      </v>
          </cell>
        </row>
        <row r="1248">
          <cell r="K1248" t="str">
            <v xml:space="preserve">I-Construcciones y Edificaciones   - Construcciones y Edificaciones      </v>
          </cell>
        </row>
        <row r="1249">
          <cell r="K1249" t="str">
            <v xml:space="preserve">I-Construcciones y Edificaciones   - Edificios      </v>
          </cell>
        </row>
        <row r="1250">
          <cell r="K1250" t="str">
            <v xml:space="preserve">I-Construcciones y Edificaciones   - Oficinas      </v>
          </cell>
        </row>
        <row r="1251">
          <cell r="K1251" t="str">
            <v xml:space="preserve">I-Construcciones y Edificaciones   - Colegios y Escuelas      </v>
          </cell>
        </row>
        <row r="1252">
          <cell r="K1252" t="str">
            <v xml:space="preserve">I-Maquinaria y equipo   - Maquinaria y Equipo      </v>
          </cell>
        </row>
        <row r="1253">
          <cell r="K1253" t="str">
            <v xml:space="preserve">I-Maquinaria y equipo   - Equipo de construcción      </v>
          </cell>
        </row>
        <row r="1254">
          <cell r="K1254" t="str">
            <v xml:space="preserve">I-Maquinaria y equipo   - Equipo Agropecuario de Silvicultura Avicultura y Pesca      </v>
          </cell>
        </row>
        <row r="1255">
          <cell r="K1255" t="str">
            <v xml:space="preserve">I-Maquinaria y equipo   - Equipo de Enseñanza      </v>
          </cell>
        </row>
        <row r="1256">
          <cell r="K1256" t="str">
            <v xml:space="preserve">I-Maquinaria y equipo   - Herramientas y Accesorios      </v>
          </cell>
        </row>
        <row r="1257">
          <cell r="K1257" t="str">
            <v xml:space="preserve">I-Maquinaria y equipo   - Equipo de Ayuda Audiovisual      </v>
          </cell>
        </row>
        <row r="1258">
          <cell r="K1258" t="str">
            <v xml:space="preserve">I-Maquinaria y equipo   - Equipo de Aseo      </v>
          </cell>
        </row>
        <row r="1259">
          <cell r="K1259" t="str">
            <v xml:space="preserve">I-Maquinaria y equipo   - Equipo de Seguridad y Rescate      </v>
          </cell>
        </row>
        <row r="1260">
          <cell r="K1260" t="str">
            <v xml:space="preserve">I-Muebles y equipo de oficina - Muebles y Enseres      </v>
          </cell>
        </row>
        <row r="1261">
          <cell r="K1261" t="str">
            <v xml:space="preserve">I-Muebles y equipo de oficina - Equipos      </v>
          </cell>
        </row>
        <row r="1262">
          <cell r="K1262" t="str">
            <v xml:space="preserve">I-Muebles y equipo de oficina - Otros      </v>
          </cell>
        </row>
        <row r="1263">
          <cell r="K1263" t="str">
            <v xml:space="preserve">I-Equipo de computo   - Equipos Por Procesamiento de Datos      </v>
          </cell>
        </row>
        <row r="1264">
          <cell r="K1264" t="str">
            <v xml:space="preserve">I-Equipo de telecomunicaciones   - Equipo de Telecomunicaciones      </v>
          </cell>
        </row>
        <row r="1265">
          <cell r="K1265" t="str">
            <v xml:space="preserve">I-Equipo de telecomunicaciones   - Equipos de Radio      </v>
          </cell>
        </row>
        <row r="1266">
          <cell r="K1266" t="str">
            <v xml:space="preserve">I-Equipo de telecomunicaciones   - Líneas Telefónicas      </v>
          </cell>
        </row>
        <row r="1267">
          <cell r="K1267" t="str">
            <v xml:space="preserve">I-Equipo de telecomunicaciones   - Otros      </v>
          </cell>
        </row>
        <row r="1268">
          <cell r="K1268" t="str">
            <v xml:space="preserve">I-Equipos y elementos de laboratorio - Médico      </v>
          </cell>
        </row>
        <row r="1269">
          <cell r="K1269" t="str">
            <v xml:space="preserve">I-Equipos y elementos de laboratorio - Odontològico      </v>
          </cell>
        </row>
        <row r="1270">
          <cell r="K1270" t="str">
            <v xml:space="preserve">I-Equipos y elementos de laboratorio - Laboratorio      </v>
          </cell>
        </row>
        <row r="1271">
          <cell r="K1271" t="str">
            <v xml:space="preserve">I-Equipos y elementos de laboratorio - Instrumental      </v>
          </cell>
        </row>
        <row r="1272">
          <cell r="K1272" t="str">
            <v xml:space="preserve">I-Equipos y elementos de laboratorio - Otros      </v>
          </cell>
        </row>
        <row r="1273">
          <cell r="K1273" t="str">
            <v xml:space="preserve">I-Vehículos     - Autos Camionetas y Camperos      </v>
          </cell>
        </row>
        <row r="1274">
          <cell r="K1274" t="str">
            <v xml:space="preserve">I-Acueducto, planta y redes  - Instalaciones para Agua y Energia      </v>
          </cell>
        </row>
        <row r="1275">
          <cell r="K1275" t="str">
            <v xml:space="preserve">I-Acueducto, planta y redes  - Acueducto, Acequias y Canalizaciones      </v>
          </cell>
        </row>
        <row r="1276">
          <cell r="K1276" t="str">
            <v xml:space="preserve">I-Acueducto, planta y redes  - Plantas de Generacion Hidraulica      </v>
          </cell>
        </row>
        <row r="1277">
          <cell r="K1277" t="str">
            <v xml:space="preserve">I-Acueducto, planta y redes  - Plantas de Generacion Diesel, Gasolina      </v>
          </cell>
        </row>
        <row r="1278">
          <cell r="K1278" t="str">
            <v xml:space="preserve">I-Plantas y redes de comunicaci´pn - Plantas de Telecomunicacion      </v>
          </cell>
        </row>
        <row r="1279">
          <cell r="K1279" t="str">
            <v xml:space="preserve">I-Plantas y redes de comunicaci´pn - Redes de Distribucion      </v>
          </cell>
        </row>
        <row r="1280">
          <cell r="K1280" t="str">
            <v xml:space="preserve">I-Plantas y redes de comunicaci´pn - Otros      </v>
          </cell>
        </row>
        <row r="1281">
          <cell r="K1281" t="str">
            <v xml:space="preserve">I-Otras inversiones    - Armamento de Vigilancia      </v>
          </cell>
        </row>
        <row r="1282">
          <cell r="K1282" t="str">
            <v xml:space="preserve">I-Cultivos en desarrollo semovientes  - Ganado Vacuno      </v>
          </cell>
        </row>
        <row r="1283">
          <cell r="K1283" t="str">
            <v xml:space="preserve">I-Cultivos en desarrollo semovientes  - Cultivos en Desarrollo      </v>
          </cell>
        </row>
        <row r="1284">
          <cell r="K1284" t="str">
            <v xml:space="preserve">I-Bienes de arte y cultura - Elementos de Museo      </v>
          </cell>
        </row>
        <row r="1285">
          <cell r="K1285" t="str">
            <v xml:space="preserve">I-Bienes de arte y cultura - Monumentos      </v>
          </cell>
        </row>
        <row r="1286">
          <cell r="K1286" t="str">
            <v xml:space="preserve">I-Bienes de arte y cultura - Obras de Arte      </v>
          </cell>
        </row>
        <row r="1287">
          <cell r="K1287" t="str">
            <v xml:space="preserve">I-Bienes de arte y cultura - Bibliotecas      </v>
          </cell>
        </row>
        <row r="1288">
          <cell r="K1288" t="str">
            <v xml:space="preserve">I-Bienes de arte y cultura - Equipos Industriales      </v>
          </cell>
        </row>
        <row r="1289">
          <cell r="K1289" t="str">
            <v xml:space="preserve">I-Bienes de arte y cultura - Escudos y Banderas      </v>
          </cell>
        </row>
        <row r="1290">
          <cell r="K1290" t="str">
            <v xml:space="preserve">I-Bienestar Universitario - Elementos Coreograficos      </v>
          </cell>
        </row>
        <row r="1291">
          <cell r="K1291" t="str">
            <v xml:space="preserve">I-Bienes de arte y cultura - Equipos Industriales      </v>
          </cell>
        </row>
        <row r="1292">
          <cell r="K1292" t="str">
            <v xml:space="preserve">I-Bienes de arte y cultura - Escudos y Banderas      </v>
          </cell>
        </row>
        <row r="1293">
          <cell r="K1293" t="str">
            <v xml:space="preserve">I-Bienestar Universitario - Instrumentos Musicales      </v>
          </cell>
        </row>
        <row r="1294">
          <cell r="K1294" t="str">
            <v xml:space="preserve">I-Bienes de arte y cultura - Otros Bienes de Arte y Cultura      </v>
          </cell>
        </row>
        <row r="1295">
          <cell r="K1295" t="str">
            <v xml:space="preserve">I-Bienes de arte y cultura - Bienes Recibidos en Pago      </v>
          </cell>
        </row>
        <row r="1296">
          <cell r="K1296" t="str">
            <v xml:space="preserve">I-Bienes de arte y cultura - Otros      </v>
          </cell>
        </row>
        <row r="1297">
          <cell r="K1297" t="str">
            <v xml:space="preserve">I-Bienes de arte y cultura - Bienes de Arte y Cultura      </v>
          </cell>
        </row>
        <row r="1298">
          <cell r="K1298" t="str">
            <v xml:space="preserve">I-Bienes de arte y cultura - Diversos      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topLeftCell="A3" zoomScale="73" zoomScaleNormal="73" workbookViewId="0">
      <selection activeCell="C11" sqref="C11"/>
    </sheetView>
  </sheetViews>
  <sheetFormatPr baseColWidth="10" defaultColWidth="11.42578125" defaultRowHeight="15"/>
  <cols>
    <col min="1" max="2" width="27.28515625" customWidth="1"/>
    <col min="3" max="3" width="25.28515625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2.140625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34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26.45" customHeight="1" thickBot="1">
      <c r="A7" s="283" t="s">
        <v>38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90"/>
    </row>
    <row r="8" spans="1:15" s="5" customFormat="1" ht="84.75" customHeight="1">
      <c r="A8" s="291" t="s">
        <v>1</v>
      </c>
      <c r="B8" s="252" t="s">
        <v>87</v>
      </c>
      <c r="C8" s="255" t="s">
        <v>78</v>
      </c>
      <c r="D8" s="256" t="s">
        <v>79</v>
      </c>
      <c r="E8" s="257"/>
      <c r="F8" s="255" t="s">
        <v>81</v>
      </c>
      <c r="G8" s="256"/>
      <c r="H8" s="257"/>
      <c r="I8" s="255"/>
      <c r="J8" s="258"/>
      <c r="K8" s="259"/>
      <c r="L8" s="255"/>
      <c r="M8" s="258"/>
      <c r="N8" s="257" t="s">
        <v>77</v>
      </c>
    </row>
    <row r="9" spans="1:15" s="5" customFormat="1" ht="60">
      <c r="A9" s="292"/>
      <c r="B9" s="253" t="s">
        <v>88</v>
      </c>
      <c r="C9" s="260"/>
      <c r="D9" s="261" t="s">
        <v>237</v>
      </c>
      <c r="E9" s="262"/>
      <c r="F9" s="260"/>
      <c r="G9" s="261"/>
      <c r="H9" s="262"/>
      <c r="I9" s="260"/>
      <c r="J9" s="261"/>
      <c r="K9" s="262"/>
      <c r="L9" s="263" t="s">
        <v>85</v>
      </c>
      <c r="M9" s="261"/>
      <c r="N9" s="262"/>
    </row>
    <row r="10" spans="1:15" s="5" customFormat="1" ht="117" customHeight="1">
      <c r="A10" s="292"/>
      <c r="B10" s="253" t="s">
        <v>89</v>
      </c>
      <c r="C10" s="264" t="s">
        <v>238</v>
      </c>
      <c r="D10" s="122"/>
      <c r="E10" s="123"/>
      <c r="F10" s="260" t="s">
        <v>82</v>
      </c>
      <c r="G10" s="122" t="s">
        <v>83</v>
      </c>
      <c r="H10" s="123"/>
      <c r="I10" s="260"/>
      <c r="J10" s="122"/>
      <c r="K10" s="123"/>
      <c r="L10" s="264"/>
      <c r="M10" s="122" t="s">
        <v>86</v>
      </c>
      <c r="N10" s="123"/>
    </row>
    <row r="11" spans="1:15" s="5" customFormat="1" ht="95.25" customHeight="1" thickBot="1">
      <c r="A11" s="293"/>
      <c r="B11" s="254" t="s">
        <v>72</v>
      </c>
      <c r="C11" s="265" t="s">
        <v>80</v>
      </c>
      <c r="D11" s="266" t="s">
        <v>80</v>
      </c>
      <c r="E11" s="267" t="s">
        <v>80</v>
      </c>
      <c r="F11" s="265" t="s">
        <v>80</v>
      </c>
      <c r="G11" s="266" t="s">
        <v>80</v>
      </c>
      <c r="H11" s="267" t="s">
        <v>80</v>
      </c>
      <c r="I11" s="265" t="s">
        <v>80</v>
      </c>
      <c r="J11" s="266" t="s">
        <v>80</v>
      </c>
      <c r="K11" s="267" t="s">
        <v>80</v>
      </c>
      <c r="L11" s="265" t="s">
        <v>80</v>
      </c>
      <c r="M11" s="266" t="s">
        <v>80</v>
      </c>
      <c r="N11" s="267" t="s">
        <v>80</v>
      </c>
    </row>
    <row r="12" spans="1:15" s="5" customFormat="1" ht="25.9" customHeight="1" thickBot="1">
      <c r="A12" s="283" t="s">
        <v>39</v>
      </c>
      <c r="B12" s="284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6"/>
    </row>
    <row r="13" spans="1:15" s="5" customFormat="1" ht="315" customHeight="1">
      <c r="A13" s="287" t="s">
        <v>35</v>
      </c>
      <c r="B13" s="99" t="s">
        <v>157</v>
      </c>
      <c r="C13" s="25" t="s">
        <v>162</v>
      </c>
      <c r="D13" s="21" t="s">
        <v>162</v>
      </c>
      <c r="E13" s="22" t="s">
        <v>162</v>
      </c>
      <c r="F13" s="25" t="s">
        <v>162</v>
      </c>
      <c r="G13" s="21" t="s">
        <v>162</v>
      </c>
      <c r="H13" s="22" t="s">
        <v>162</v>
      </c>
      <c r="I13" s="25" t="s">
        <v>162</v>
      </c>
      <c r="J13" s="21" t="s">
        <v>162</v>
      </c>
      <c r="K13" s="22" t="s">
        <v>162</v>
      </c>
      <c r="L13" s="25" t="s">
        <v>162</v>
      </c>
      <c r="M13" s="21" t="s">
        <v>162</v>
      </c>
      <c r="N13" s="22" t="s">
        <v>162</v>
      </c>
    </row>
    <row r="14" spans="1:15" ht="150.75">
      <c r="A14" s="288"/>
      <c r="B14" s="142" t="s">
        <v>158</v>
      </c>
      <c r="C14" s="144">
        <v>1</v>
      </c>
      <c r="D14" s="141">
        <v>1</v>
      </c>
      <c r="E14" s="145">
        <v>1</v>
      </c>
      <c r="F14" s="144">
        <v>1</v>
      </c>
      <c r="G14" s="141">
        <v>1</v>
      </c>
      <c r="H14" s="145">
        <v>1</v>
      </c>
      <c r="I14" s="144">
        <v>1</v>
      </c>
      <c r="J14" s="141">
        <v>1</v>
      </c>
      <c r="K14" s="145">
        <v>1</v>
      </c>
      <c r="L14" s="144">
        <v>1</v>
      </c>
      <c r="M14" s="141">
        <v>1</v>
      </c>
      <c r="N14" s="145">
        <v>1</v>
      </c>
    </row>
    <row r="15" spans="1:15" ht="30.75" thickBot="1">
      <c r="A15" s="289"/>
      <c r="B15" s="143" t="s">
        <v>159</v>
      </c>
      <c r="C15" s="146"/>
      <c r="D15" s="17"/>
      <c r="E15" s="147"/>
      <c r="F15" s="146"/>
      <c r="G15" s="17"/>
      <c r="H15" s="147"/>
      <c r="I15" s="146"/>
      <c r="J15" s="17"/>
      <c r="K15" s="147"/>
      <c r="L15" s="146"/>
      <c r="M15" s="17"/>
      <c r="N15" s="147"/>
    </row>
  </sheetData>
  <mergeCells count="12">
    <mergeCell ref="A12:N12"/>
    <mergeCell ref="A13:A15"/>
    <mergeCell ref="A7:N7"/>
    <mergeCell ref="A8:A11"/>
    <mergeCell ref="A1:N1"/>
    <mergeCell ref="A2:N2"/>
    <mergeCell ref="A4:A6"/>
    <mergeCell ref="C4:E5"/>
    <mergeCell ref="F4:H5"/>
    <mergeCell ref="B4:B6"/>
    <mergeCell ref="L4:N5"/>
    <mergeCell ref="I4:K5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360" verticalDpi="360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opLeftCell="B2" zoomScale="73" zoomScaleNormal="73" workbookViewId="0">
      <selection activeCell="C6" sqref="C6"/>
    </sheetView>
  </sheetViews>
  <sheetFormatPr baseColWidth="10" defaultColWidth="11.42578125" defaultRowHeight="15"/>
  <cols>
    <col min="1" max="1" width="52" customWidth="1"/>
    <col min="2" max="2" width="52" style="120" customWidth="1"/>
    <col min="3" max="3" width="37.5703125" style="6" customWidth="1"/>
    <col min="4" max="4" width="52.5703125" style="6" customWidth="1"/>
    <col min="5" max="5" width="45.42578125" style="6" customWidth="1"/>
  </cols>
  <sheetData>
    <row r="1" spans="1:5" s="1" customFormat="1" ht="28.5">
      <c r="A1" s="294" t="s">
        <v>70</v>
      </c>
      <c r="B1" s="294"/>
      <c r="C1" s="294"/>
      <c r="D1" s="294"/>
      <c r="E1" s="294"/>
    </row>
    <row r="2" spans="1:5" s="1" customFormat="1" ht="26.25">
      <c r="A2" s="295" t="s">
        <v>18</v>
      </c>
      <c r="B2" s="295"/>
      <c r="C2" s="295"/>
      <c r="D2" s="295"/>
      <c r="E2" s="295"/>
    </row>
    <row r="3" spans="1:5" ht="15" customHeight="1" thickBot="1">
      <c r="C3" s="2"/>
      <c r="D3" s="2"/>
      <c r="E3" s="2"/>
    </row>
    <row r="4" spans="1:5" s="3" customFormat="1" ht="12.75" customHeight="1">
      <c r="A4" s="296" t="s">
        <v>0</v>
      </c>
      <c r="B4" s="305" t="s">
        <v>73</v>
      </c>
      <c r="C4" s="299" t="s">
        <v>263</v>
      </c>
      <c r="D4" s="300"/>
      <c r="E4" s="301"/>
    </row>
    <row r="5" spans="1:5" s="4" customFormat="1" ht="42.75" customHeight="1">
      <c r="A5" s="297"/>
      <c r="B5" s="306"/>
      <c r="C5" s="302"/>
      <c r="D5" s="303"/>
      <c r="E5" s="304"/>
    </row>
    <row r="6" spans="1: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</row>
    <row r="7" spans="1:5" s="5" customFormat="1" ht="27" thickBot="1">
      <c r="A7" s="314" t="s">
        <v>65</v>
      </c>
      <c r="B7" s="311"/>
      <c r="C7" s="311"/>
      <c r="D7" s="311"/>
      <c r="E7" s="315"/>
    </row>
    <row r="8" spans="1:5" s="5" customFormat="1" ht="99.75" customHeight="1" thickBot="1">
      <c r="A8" s="278" t="s">
        <v>19</v>
      </c>
      <c r="B8" s="279" t="s">
        <v>261</v>
      </c>
      <c r="C8" s="280" t="s">
        <v>262</v>
      </c>
      <c r="D8" s="280" t="s">
        <v>262</v>
      </c>
      <c r="E8" s="281" t="s">
        <v>262</v>
      </c>
    </row>
  </sheetData>
  <mergeCells count="6">
    <mergeCell ref="A7:E7"/>
    <mergeCell ref="A1:E1"/>
    <mergeCell ref="A2:E2"/>
    <mergeCell ref="A4:A6"/>
    <mergeCell ref="C4:E5"/>
    <mergeCell ref="B4:B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opLeftCell="A2" zoomScale="70" zoomScaleNormal="70" workbookViewId="0">
      <selection activeCell="D17" sqref="D17"/>
    </sheetView>
  </sheetViews>
  <sheetFormatPr baseColWidth="10" defaultColWidth="11.42578125" defaultRowHeight="15"/>
  <cols>
    <col min="1" max="2" width="52" customWidth="1"/>
    <col min="3" max="3" width="37.5703125" style="6" customWidth="1"/>
    <col min="4" max="4" width="52.5703125" style="6" customWidth="1"/>
    <col min="5" max="5" width="45.42578125" style="6" customWidth="1"/>
  </cols>
  <sheetData>
    <row r="1" spans="1:5" s="1" customFormat="1" ht="28.5">
      <c r="A1" s="369" t="s">
        <v>71</v>
      </c>
      <c r="B1" s="370"/>
      <c r="C1" s="370"/>
      <c r="D1" s="370"/>
      <c r="E1" s="371"/>
    </row>
    <row r="2" spans="1:5" s="1" customFormat="1" ht="26.25">
      <c r="A2" s="372" t="s">
        <v>20</v>
      </c>
      <c r="B2" s="373"/>
      <c r="C2" s="373"/>
      <c r="D2" s="373"/>
      <c r="E2" s="374"/>
    </row>
    <row r="3" spans="1:5" ht="15" customHeight="1" thickBot="1">
      <c r="A3" s="95"/>
      <c r="B3" s="96"/>
      <c r="C3" s="97"/>
      <c r="D3" s="97"/>
      <c r="E3" s="98"/>
    </row>
    <row r="4" spans="1:5" s="3" customFormat="1" ht="12.75" customHeight="1">
      <c r="A4" s="296" t="s">
        <v>0</v>
      </c>
      <c r="B4" s="305" t="s">
        <v>73</v>
      </c>
      <c r="C4" s="299" t="s">
        <v>166</v>
      </c>
      <c r="D4" s="300"/>
      <c r="E4" s="301"/>
    </row>
    <row r="5" spans="1:5" s="4" customFormat="1" ht="42.75" customHeight="1">
      <c r="A5" s="297"/>
      <c r="B5" s="306"/>
      <c r="C5" s="302"/>
      <c r="D5" s="303"/>
      <c r="E5" s="304"/>
    </row>
    <row r="6" spans="1: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</row>
    <row r="7" spans="1:5" s="5" customFormat="1" ht="27" thickBot="1">
      <c r="A7" s="314" t="s">
        <v>59</v>
      </c>
      <c r="B7" s="311"/>
      <c r="C7" s="311"/>
      <c r="D7" s="311"/>
      <c r="E7" s="315"/>
    </row>
    <row r="8" spans="1:5" s="5" customFormat="1" ht="99.75" customHeight="1" thickBot="1">
      <c r="A8" s="18" t="s">
        <v>21</v>
      </c>
      <c r="B8" s="148" t="s">
        <v>264</v>
      </c>
      <c r="C8" s="149">
        <v>1</v>
      </c>
      <c r="D8" s="67" t="s">
        <v>265</v>
      </c>
      <c r="E8" s="68" t="s">
        <v>164</v>
      </c>
    </row>
    <row r="9" spans="1:5" s="5" customFormat="1" ht="27" thickBot="1">
      <c r="A9" s="283" t="s">
        <v>60</v>
      </c>
      <c r="B9" s="284"/>
      <c r="C9" s="284"/>
      <c r="D9" s="284"/>
      <c r="E9" s="290"/>
    </row>
    <row r="10" spans="1:5" s="5" customFormat="1" ht="180.75" customHeight="1" thickBot="1">
      <c r="A10" s="133" t="s">
        <v>22</v>
      </c>
      <c r="B10" s="148" t="s">
        <v>140</v>
      </c>
      <c r="C10" s="132" t="s">
        <v>268</v>
      </c>
      <c r="D10" s="20" t="s">
        <v>165</v>
      </c>
      <c r="E10" s="24" t="s">
        <v>269</v>
      </c>
    </row>
    <row r="11" spans="1:5" s="5" customFormat="1" ht="27" thickBot="1">
      <c r="A11" s="379" t="s">
        <v>61</v>
      </c>
      <c r="B11" s="285"/>
      <c r="C11" s="285"/>
      <c r="D11" s="285"/>
      <c r="E11" s="380"/>
    </row>
    <row r="12" spans="1:5" s="5" customFormat="1" ht="30">
      <c r="A12" s="287" t="s">
        <v>170</v>
      </c>
      <c r="B12" s="105" t="s">
        <v>167</v>
      </c>
      <c r="C12" s="129" t="s">
        <v>167</v>
      </c>
      <c r="D12" s="130" t="s">
        <v>168</v>
      </c>
      <c r="E12" s="131" t="s">
        <v>169</v>
      </c>
    </row>
    <row r="13" spans="1:5" ht="64.150000000000006" customHeight="1">
      <c r="A13" s="288"/>
      <c r="B13" s="152" t="s">
        <v>266</v>
      </c>
      <c r="C13" s="154">
        <v>0.8</v>
      </c>
      <c r="D13" s="155">
        <v>0.9</v>
      </c>
      <c r="E13" s="156">
        <v>1</v>
      </c>
    </row>
    <row r="14" spans="1:5" ht="45">
      <c r="A14" s="288"/>
      <c r="B14" s="152" t="s">
        <v>267</v>
      </c>
      <c r="C14" s="154">
        <v>0.8</v>
      </c>
      <c r="D14" s="155">
        <v>0.9</v>
      </c>
      <c r="E14" s="156">
        <v>1</v>
      </c>
    </row>
    <row r="15" spans="1:5" ht="45">
      <c r="A15" s="288"/>
      <c r="B15" s="152" t="s">
        <v>270</v>
      </c>
      <c r="C15" s="157">
        <v>0.8</v>
      </c>
      <c r="D15" s="158">
        <v>0.9</v>
      </c>
      <c r="E15" s="156">
        <v>1</v>
      </c>
    </row>
    <row r="16" spans="1:5" ht="30">
      <c r="A16" s="288"/>
      <c r="B16" s="152" t="s">
        <v>271</v>
      </c>
      <c r="C16" s="157">
        <v>1</v>
      </c>
      <c r="D16" s="158">
        <v>1</v>
      </c>
      <c r="E16" s="159">
        <v>1</v>
      </c>
    </row>
    <row r="17" spans="1:5" ht="30.75" thickBot="1">
      <c r="A17" s="289"/>
      <c r="B17" s="153" t="s">
        <v>171</v>
      </c>
      <c r="C17" s="150"/>
      <c r="D17" s="124" t="s">
        <v>172</v>
      </c>
      <c r="E17" s="151"/>
    </row>
  </sheetData>
  <mergeCells count="9">
    <mergeCell ref="A11:E11"/>
    <mergeCell ref="A12:A17"/>
    <mergeCell ref="A1:E1"/>
    <mergeCell ref="A2:E2"/>
    <mergeCell ref="A4:A6"/>
    <mergeCell ref="C4:E5"/>
    <mergeCell ref="A7:E7"/>
    <mergeCell ref="B4:B6"/>
    <mergeCell ref="A9:E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opLeftCell="A2" zoomScale="80" zoomScaleNormal="80" workbookViewId="0">
      <selection activeCell="C13" sqref="C13"/>
    </sheetView>
  </sheetViews>
  <sheetFormatPr baseColWidth="10" defaultColWidth="11.42578125" defaultRowHeight="15"/>
  <cols>
    <col min="1" max="1" width="52" customWidth="1"/>
    <col min="2" max="2" width="52" style="120" customWidth="1"/>
    <col min="3" max="3" width="37.5703125" style="6" customWidth="1"/>
    <col min="4" max="4" width="52.5703125" style="6" customWidth="1"/>
    <col min="5" max="5" width="45.42578125" style="6" customWidth="1"/>
  </cols>
  <sheetData>
    <row r="1" spans="1:6" s="1" customFormat="1" ht="28.5">
      <c r="A1" s="294" t="s">
        <v>71</v>
      </c>
      <c r="B1" s="294"/>
      <c r="C1" s="294"/>
      <c r="D1" s="294"/>
      <c r="E1" s="294"/>
    </row>
    <row r="2" spans="1:6" s="1" customFormat="1" ht="26.25">
      <c r="A2" s="295" t="s">
        <v>23</v>
      </c>
      <c r="B2" s="295"/>
      <c r="C2" s="295"/>
      <c r="D2" s="295"/>
      <c r="E2" s="295"/>
    </row>
    <row r="3" spans="1:6" ht="15" customHeight="1" thickBot="1">
      <c r="C3" s="2"/>
      <c r="D3" s="2"/>
      <c r="E3" s="2"/>
    </row>
    <row r="4" spans="1:6" s="3" customFormat="1" ht="12.75" customHeight="1">
      <c r="A4" s="296" t="s">
        <v>0</v>
      </c>
      <c r="B4" s="305" t="s">
        <v>73</v>
      </c>
      <c r="C4" s="299" t="s">
        <v>225</v>
      </c>
      <c r="D4" s="300"/>
      <c r="E4" s="301"/>
      <c r="F4" s="9"/>
    </row>
    <row r="5" spans="1:6" s="4" customFormat="1" ht="42.75" customHeight="1">
      <c r="A5" s="297"/>
      <c r="B5" s="306"/>
      <c r="C5" s="302"/>
      <c r="D5" s="303"/>
      <c r="E5" s="304"/>
    </row>
    <row r="6" spans="1:6" s="7" customFormat="1" ht="31.5" customHeight="1" thickBot="1">
      <c r="A6" s="298"/>
      <c r="B6" s="307"/>
      <c r="C6" s="125" t="s">
        <v>31</v>
      </c>
      <c r="D6" s="126" t="s">
        <v>32</v>
      </c>
      <c r="E6" s="127" t="s">
        <v>33</v>
      </c>
    </row>
    <row r="7" spans="1:6" s="5" customFormat="1" ht="26.45" customHeight="1" thickBot="1">
      <c r="A7" s="314" t="s">
        <v>62</v>
      </c>
      <c r="B7" s="311"/>
      <c r="C7" s="311"/>
      <c r="D7" s="311"/>
      <c r="E7" s="315"/>
    </row>
    <row r="8" spans="1:6" s="5" customFormat="1" ht="75">
      <c r="A8" s="355" t="s">
        <v>24</v>
      </c>
      <c r="B8" s="200" t="s">
        <v>226</v>
      </c>
      <c r="C8" s="199">
        <v>0.35</v>
      </c>
      <c r="D8" s="196">
        <v>0.7</v>
      </c>
      <c r="E8" s="198">
        <v>1</v>
      </c>
    </row>
    <row r="9" spans="1:6" s="121" customFormat="1" ht="30">
      <c r="A9" s="316"/>
      <c r="B9" s="201" t="s">
        <v>272</v>
      </c>
      <c r="C9" s="199">
        <v>0.35</v>
      </c>
      <c r="D9" s="196">
        <v>0.7</v>
      </c>
      <c r="E9" s="198">
        <v>1</v>
      </c>
    </row>
    <row r="10" spans="1:6" s="121" customFormat="1" ht="30">
      <c r="A10" s="316"/>
      <c r="B10" s="201" t="s">
        <v>227</v>
      </c>
      <c r="C10" s="199">
        <v>0.35</v>
      </c>
      <c r="D10" s="196">
        <v>0.7</v>
      </c>
      <c r="E10" s="198">
        <v>1</v>
      </c>
    </row>
    <row r="11" spans="1:6" s="121" customFormat="1" ht="30.75" thickBot="1">
      <c r="A11" s="316"/>
      <c r="B11" s="202" t="s">
        <v>228</v>
      </c>
      <c r="C11" s="199">
        <v>0.35</v>
      </c>
      <c r="D11" s="196">
        <v>0.7</v>
      </c>
      <c r="E11" s="198">
        <v>1</v>
      </c>
    </row>
    <row r="12" spans="1:6" s="5" customFormat="1" ht="27" thickBot="1">
      <c r="A12" s="283" t="s">
        <v>63</v>
      </c>
      <c r="B12" s="284"/>
      <c r="C12" s="284"/>
      <c r="D12" s="284"/>
      <c r="E12" s="290"/>
    </row>
    <row r="13" spans="1:6" s="5" customFormat="1" ht="180.75" customHeight="1">
      <c r="A13" s="316" t="s">
        <v>25</v>
      </c>
      <c r="B13" s="197"/>
      <c r="C13" s="128"/>
      <c r="D13" s="128"/>
      <c r="E13" s="128"/>
    </row>
    <row r="14" spans="1:6" s="5" customFormat="1" ht="164.25" customHeight="1">
      <c r="A14" s="316"/>
      <c r="B14" s="186"/>
      <c r="C14" s="122"/>
      <c r="D14" s="122"/>
      <c r="E14" s="122"/>
    </row>
    <row r="15" spans="1:6" s="5" customFormat="1" ht="207.75" customHeight="1" thickBot="1">
      <c r="A15" s="356"/>
      <c r="B15" s="186"/>
      <c r="C15" s="122"/>
      <c r="D15" s="122"/>
      <c r="E15" s="122"/>
    </row>
  </sheetData>
  <mergeCells count="9">
    <mergeCell ref="A12:E12"/>
    <mergeCell ref="A13:A15"/>
    <mergeCell ref="A8:A11"/>
    <mergeCell ref="A1:E1"/>
    <mergeCell ref="A2:E2"/>
    <mergeCell ref="A4:A6"/>
    <mergeCell ref="C4:E5"/>
    <mergeCell ref="A7:E7"/>
    <mergeCell ref="B4:B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opLeftCell="A9" zoomScale="73" zoomScaleNormal="73" workbookViewId="0">
      <selection activeCell="D19" sqref="D19"/>
    </sheetView>
  </sheetViews>
  <sheetFormatPr baseColWidth="10" defaultColWidth="11.42578125" defaultRowHeight="15"/>
  <cols>
    <col min="1" max="1" width="52" customWidth="1"/>
    <col min="2" max="2" width="52" style="120" customWidth="1"/>
    <col min="3" max="3" width="37.5703125" style="6" customWidth="1"/>
    <col min="4" max="4" width="52.5703125" style="6" customWidth="1"/>
    <col min="5" max="5" width="45.42578125" style="6" customWidth="1"/>
  </cols>
  <sheetData>
    <row r="1" spans="1:5" s="1" customFormat="1" ht="28.5">
      <c r="A1" s="294" t="s">
        <v>71</v>
      </c>
      <c r="B1" s="294"/>
      <c r="C1" s="294"/>
      <c r="D1" s="294"/>
      <c r="E1" s="294"/>
    </row>
    <row r="2" spans="1:5" s="1" customFormat="1" ht="26.25">
      <c r="A2" s="295" t="s">
        <v>66</v>
      </c>
      <c r="B2" s="295"/>
      <c r="C2" s="295"/>
      <c r="D2" s="295"/>
      <c r="E2" s="295"/>
    </row>
    <row r="3" spans="1:5" ht="15" customHeight="1" thickBot="1">
      <c r="C3" s="2"/>
      <c r="D3" s="2"/>
      <c r="E3" s="2"/>
    </row>
    <row r="4" spans="1:5" s="3" customFormat="1" ht="12.75" customHeight="1">
      <c r="A4" s="296" t="s">
        <v>0</v>
      </c>
      <c r="B4" s="305" t="s">
        <v>73</v>
      </c>
      <c r="C4" s="299" t="s">
        <v>161</v>
      </c>
      <c r="D4" s="300"/>
      <c r="E4" s="301"/>
    </row>
    <row r="5" spans="1:5" s="4" customFormat="1" ht="12">
      <c r="A5" s="297"/>
      <c r="B5" s="306"/>
      <c r="C5" s="302"/>
      <c r="D5" s="303"/>
      <c r="E5" s="304"/>
    </row>
    <row r="6" spans="1: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</row>
    <row r="7" spans="1:5" s="5" customFormat="1" ht="27" thickBot="1">
      <c r="A7" s="314" t="s">
        <v>67</v>
      </c>
      <c r="B7" s="311"/>
      <c r="C7" s="311"/>
      <c r="D7" s="311"/>
      <c r="E7" s="315"/>
    </row>
    <row r="8" spans="1:5" s="5" customFormat="1" ht="146.44999999999999" customHeight="1" thickBot="1">
      <c r="A8" s="134" t="s">
        <v>26</v>
      </c>
      <c r="B8" s="139" t="s">
        <v>163</v>
      </c>
      <c r="C8" s="26">
        <v>1</v>
      </c>
      <c r="D8" s="27">
        <v>1</v>
      </c>
      <c r="E8" s="28">
        <v>1</v>
      </c>
    </row>
    <row r="9" spans="1:5" s="5" customFormat="1" ht="21.75" thickBot="1">
      <c r="A9" s="381" t="s">
        <v>160</v>
      </c>
      <c r="B9" s="382"/>
      <c r="C9" s="382"/>
      <c r="D9" s="382"/>
      <c r="E9" s="383"/>
    </row>
    <row r="10" spans="1:5" s="5" customFormat="1" ht="27" thickBot="1">
      <c r="A10" s="379" t="s">
        <v>68</v>
      </c>
      <c r="B10" s="285"/>
      <c r="C10" s="285"/>
      <c r="D10" s="285"/>
      <c r="E10" s="380"/>
    </row>
    <row r="11" spans="1:5" s="5" customFormat="1" ht="180.75" customHeight="1" thickBot="1">
      <c r="A11" s="140" t="s">
        <v>29</v>
      </c>
      <c r="B11" s="139" t="s">
        <v>90</v>
      </c>
      <c r="C11" s="19" t="s">
        <v>273</v>
      </c>
      <c r="D11" s="19" t="s">
        <v>273</v>
      </c>
      <c r="E11" s="19" t="s">
        <v>273</v>
      </c>
    </row>
  </sheetData>
  <mergeCells count="8">
    <mergeCell ref="B4:B6"/>
    <mergeCell ref="A7:E7"/>
    <mergeCell ref="A9:E9"/>
    <mergeCell ref="A10:E10"/>
    <mergeCell ref="A1:E1"/>
    <mergeCell ref="A2:E2"/>
    <mergeCell ref="A4:A6"/>
    <mergeCell ref="C4:E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="73" zoomScaleNormal="73" workbookViewId="0">
      <selection activeCell="B15" sqref="B15"/>
    </sheetView>
  </sheetViews>
  <sheetFormatPr baseColWidth="10" defaultColWidth="11.42578125" defaultRowHeight="15"/>
  <cols>
    <col min="1" max="1" width="52" customWidth="1"/>
    <col min="2" max="2" width="56" style="6" customWidth="1"/>
    <col min="3" max="3" width="52.5703125" style="6" customWidth="1"/>
    <col min="4" max="4" width="45.42578125" style="6" customWidth="1"/>
  </cols>
  <sheetData>
    <row r="1" spans="1:4" s="1" customFormat="1" ht="28.5">
      <c r="A1" s="294" t="s">
        <v>224</v>
      </c>
      <c r="B1" s="294"/>
      <c r="C1" s="294"/>
      <c r="D1" s="294"/>
    </row>
    <row r="2" spans="1:4" s="1" customFormat="1" ht="26.25">
      <c r="A2" s="295" t="s">
        <v>27</v>
      </c>
      <c r="B2" s="295"/>
      <c r="C2" s="295"/>
      <c r="D2" s="295"/>
    </row>
    <row r="3" spans="1:4" ht="15" customHeight="1" thickBot="1">
      <c r="B3" s="2"/>
      <c r="C3" s="2"/>
      <c r="D3" s="2"/>
    </row>
    <row r="4" spans="1:4" s="3" customFormat="1" ht="12.75" customHeight="1">
      <c r="A4" s="296" t="s">
        <v>0</v>
      </c>
      <c r="B4" s="299" t="s">
        <v>223</v>
      </c>
      <c r="C4" s="300"/>
      <c r="D4" s="301"/>
    </row>
    <row r="5" spans="1:4" s="4" customFormat="1" ht="42.75" customHeight="1">
      <c r="A5" s="297"/>
      <c r="B5" s="302"/>
      <c r="C5" s="303"/>
      <c r="D5" s="304"/>
    </row>
    <row r="6" spans="1:4" s="7" customFormat="1" ht="31.5" customHeight="1" thickBot="1">
      <c r="A6" s="298"/>
      <c r="B6" s="10" t="s">
        <v>31</v>
      </c>
      <c r="C6" s="11" t="s">
        <v>32</v>
      </c>
      <c r="D6" s="12" t="s">
        <v>33</v>
      </c>
    </row>
    <row r="7" spans="1:4" s="5" customFormat="1" ht="27" thickBot="1">
      <c r="A7" s="311" t="s">
        <v>69</v>
      </c>
      <c r="B7" s="311"/>
      <c r="C7" s="311"/>
      <c r="D7" s="384"/>
    </row>
    <row r="8" spans="1:4" s="5" customFormat="1" ht="146.44999999999999" customHeight="1">
      <c r="A8" s="287" t="s">
        <v>28</v>
      </c>
      <c r="B8" s="194" t="s">
        <v>218</v>
      </c>
      <c r="C8" s="189" t="s">
        <v>278</v>
      </c>
      <c r="D8" s="282" t="s">
        <v>283</v>
      </c>
    </row>
    <row r="9" spans="1:4" s="5" customFormat="1" ht="148.5" customHeight="1">
      <c r="A9" s="288"/>
      <c r="B9" s="194" t="s">
        <v>279</v>
      </c>
      <c r="C9" s="189" t="s">
        <v>274</v>
      </c>
      <c r="D9" s="190" t="s">
        <v>219</v>
      </c>
    </row>
    <row r="10" spans="1:4" s="5" customFormat="1" ht="113.25" customHeight="1">
      <c r="A10" s="288"/>
      <c r="B10" s="194" t="s">
        <v>280</v>
      </c>
      <c r="C10" s="189" t="s">
        <v>281</v>
      </c>
      <c r="D10" s="190" t="s">
        <v>282</v>
      </c>
    </row>
    <row r="11" spans="1:4" ht="409.6" customHeight="1">
      <c r="A11" s="288"/>
      <c r="B11" s="194" t="s">
        <v>284</v>
      </c>
      <c r="C11" s="189" t="s">
        <v>275</v>
      </c>
      <c r="D11" s="190" t="s">
        <v>276</v>
      </c>
    </row>
    <row r="12" spans="1:4" ht="376.9" customHeight="1">
      <c r="A12" s="288"/>
      <c r="B12" s="194" t="s">
        <v>285</v>
      </c>
      <c r="C12" s="191" t="s">
        <v>220</v>
      </c>
      <c r="D12" s="191" t="s">
        <v>277</v>
      </c>
    </row>
    <row r="13" spans="1:4" ht="346.9" customHeight="1">
      <c r="A13" s="288"/>
      <c r="B13" s="194" t="s">
        <v>286</v>
      </c>
      <c r="C13" s="189" t="s">
        <v>287</v>
      </c>
      <c r="D13" s="189" t="s">
        <v>288</v>
      </c>
    </row>
    <row r="14" spans="1:4" ht="409.6" customHeight="1" thickBot="1">
      <c r="A14" s="289"/>
      <c r="B14" s="195" t="s">
        <v>289</v>
      </c>
      <c r="C14" s="192" t="s">
        <v>221</v>
      </c>
      <c r="D14" s="193" t="s">
        <v>222</v>
      </c>
    </row>
  </sheetData>
  <mergeCells count="6">
    <mergeCell ref="A7:D7"/>
    <mergeCell ref="A8:A14"/>
    <mergeCell ref="A1:D1"/>
    <mergeCell ref="A2:D2"/>
    <mergeCell ref="A4:A6"/>
    <mergeCell ref="B4:D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opLeftCell="A9" zoomScale="73" zoomScaleNormal="73" workbookViewId="0">
      <selection activeCell="B12" sqref="B12"/>
    </sheetView>
  </sheetViews>
  <sheetFormatPr baseColWidth="10" defaultColWidth="11.42578125" defaultRowHeight="15"/>
  <cols>
    <col min="1" max="2" width="27.28515625" customWidth="1"/>
    <col min="3" max="3" width="25.28515625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25.28515625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36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25.9" customHeight="1" thickBot="1">
      <c r="A7" s="285" t="s">
        <v>37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</row>
    <row r="8" spans="1:15" s="5" customFormat="1" ht="96.75" customHeight="1" thickBot="1">
      <c r="A8" s="287" t="s">
        <v>2</v>
      </c>
      <c r="B8" s="268" t="s">
        <v>91</v>
      </c>
      <c r="C8" s="26">
        <v>0.18</v>
      </c>
      <c r="D8" s="27">
        <v>0.2</v>
      </c>
      <c r="E8" s="28">
        <v>0.22</v>
      </c>
      <c r="F8" s="26">
        <v>7.0000000000000007E-2</v>
      </c>
      <c r="G8" s="27">
        <v>0.09</v>
      </c>
      <c r="H8" s="28">
        <v>0.11</v>
      </c>
      <c r="I8" s="26">
        <v>7.0000000000000007E-2</v>
      </c>
      <c r="J8" s="27">
        <v>0.08</v>
      </c>
      <c r="K8" s="28">
        <v>0.09</v>
      </c>
      <c r="L8" s="26">
        <v>0.13</v>
      </c>
      <c r="M8" s="27">
        <v>0.14000000000000001</v>
      </c>
      <c r="N8" s="28">
        <v>0.14000000000000001</v>
      </c>
    </row>
    <row r="9" spans="1:15" s="5" customFormat="1" ht="131.25" customHeight="1" thickBot="1">
      <c r="A9" s="289"/>
      <c r="B9" s="269" t="s">
        <v>92</v>
      </c>
      <c r="C9" s="26">
        <v>0.65</v>
      </c>
      <c r="D9" s="27">
        <v>0.67</v>
      </c>
      <c r="E9" s="28">
        <v>0.7</v>
      </c>
      <c r="F9" s="26">
        <v>0.71</v>
      </c>
      <c r="G9" s="27">
        <v>0.73</v>
      </c>
      <c r="H9" s="28">
        <v>0.73</v>
      </c>
      <c r="I9" s="26">
        <f>61%</f>
        <v>0.61</v>
      </c>
      <c r="J9" s="26">
        <f>61%</f>
        <v>0.61</v>
      </c>
      <c r="K9" s="26">
        <f>62%</f>
        <v>0.62</v>
      </c>
      <c r="L9" s="26">
        <v>0.62</v>
      </c>
      <c r="M9" s="27">
        <v>0.63</v>
      </c>
      <c r="N9" s="28">
        <v>0.63</v>
      </c>
    </row>
    <row r="10" spans="1:15" s="5" customFormat="1" ht="27" thickBot="1">
      <c r="A10" s="283" t="s">
        <v>40</v>
      </c>
      <c r="B10" s="284"/>
      <c r="C10" s="285"/>
      <c r="D10" s="285"/>
      <c r="E10" s="285"/>
      <c r="F10" s="284"/>
      <c r="G10" s="284"/>
      <c r="H10" s="284"/>
      <c r="I10" s="284"/>
      <c r="J10" s="284"/>
      <c r="K10" s="284"/>
      <c r="L10" s="284"/>
      <c r="M10" s="284"/>
      <c r="N10" s="290"/>
    </row>
    <row r="11" spans="1:15" s="5" customFormat="1" ht="192.75" customHeight="1">
      <c r="A11" s="308" t="s">
        <v>3</v>
      </c>
      <c r="B11" s="32" t="s">
        <v>93</v>
      </c>
      <c r="C11" s="23" t="s">
        <v>94</v>
      </c>
      <c r="D11" s="20" t="s">
        <v>94</v>
      </c>
      <c r="E11" s="24" t="s">
        <v>94</v>
      </c>
      <c r="F11" s="23" t="s">
        <v>94</v>
      </c>
      <c r="G11" s="20" t="s">
        <v>94</v>
      </c>
      <c r="H11" s="24" t="s">
        <v>94</v>
      </c>
      <c r="I11" s="23" t="s">
        <v>94</v>
      </c>
      <c r="J11" s="20" t="s">
        <v>94</v>
      </c>
      <c r="K11" s="24" t="s">
        <v>94</v>
      </c>
      <c r="L11" s="23" t="s">
        <v>94</v>
      </c>
      <c r="M11" s="20" t="s">
        <v>94</v>
      </c>
      <c r="N11" s="24" t="s">
        <v>94</v>
      </c>
    </row>
    <row r="12" spans="1:15" s="5" customFormat="1" ht="132.75" customHeight="1">
      <c r="A12" s="309"/>
      <c r="B12" s="33" t="s">
        <v>95</v>
      </c>
      <c r="C12" s="30">
        <v>0.7</v>
      </c>
      <c r="D12" s="29">
        <v>0.8</v>
      </c>
      <c r="E12" s="31">
        <v>1</v>
      </c>
      <c r="F12" s="30">
        <v>0.7</v>
      </c>
      <c r="G12" s="29">
        <v>0.8</v>
      </c>
      <c r="H12" s="31">
        <v>1</v>
      </c>
      <c r="I12" s="30">
        <v>0.7</v>
      </c>
      <c r="J12" s="29">
        <v>0.8</v>
      </c>
      <c r="K12" s="31">
        <v>1</v>
      </c>
      <c r="L12" s="30">
        <v>0.7</v>
      </c>
      <c r="M12" s="29">
        <v>0.8</v>
      </c>
      <c r="N12" s="31">
        <v>1</v>
      </c>
    </row>
    <row r="13" spans="1:15" s="5" customFormat="1" ht="132.75" customHeight="1" thickBot="1">
      <c r="A13" s="309"/>
      <c r="B13" s="34" t="s">
        <v>239</v>
      </c>
      <c r="C13" s="30">
        <v>1</v>
      </c>
      <c r="D13" s="29">
        <v>1</v>
      </c>
      <c r="E13" s="31">
        <v>1</v>
      </c>
      <c r="F13" s="30">
        <v>1</v>
      </c>
      <c r="G13" s="29">
        <v>1</v>
      </c>
      <c r="H13" s="31">
        <v>1</v>
      </c>
      <c r="I13" s="30">
        <v>1</v>
      </c>
      <c r="J13" s="29">
        <v>1</v>
      </c>
      <c r="K13" s="31">
        <v>1</v>
      </c>
      <c r="L13" s="30">
        <v>1</v>
      </c>
      <c r="M13" s="29">
        <v>1</v>
      </c>
      <c r="N13" s="31">
        <v>1</v>
      </c>
    </row>
    <row r="14" spans="1:15" ht="167.25" customHeight="1" thickBot="1">
      <c r="A14" s="310"/>
      <c r="B14" s="34" t="s">
        <v>96</v>
      </c>
      <c r="C14" s="35">
        <v>8</v>
      </c>
      <c r="D14" s="36">
        <v>10</v>
      </c>
      <c r="E14" s="37">
        <v>12</v>
      </c>
      <c r="F14" s="35">
        <v>8</v>
      </c>
      <c r="G14" s="36">
        <v>10</v>
      </c>
      <c r="H14" s="37">
        <v>12</v>
      </c>
      <c r="I14" s="35">
        <v>8</v>
      </c>
      <c r="J14" s="36">
        <v>10</v>
      </c>
      <c r="K14" s="37">
        <v>12</v>
      </c>
      <c r="L14" s="35">
        <v>8</v>
      </c>
      <c r="M14" s="36">
        <v>10</v>
      </c>
      <c r="N14" s="37">
        <v>12</v>
      </c>
    </row>
  </sheetData>
  <mergeCells count="12">
    <mergeCell ref="A8:A9"/>
    <mergeCell ref="A7:N7"/>
    <mergeCell ref="A10:N10"/>
    <mergeCell ref="A11:A14"/>
    <mergeCell ref="A1:N1"/>
    <mergeCell ref="A2:N2"/>
    <mergeCell ref="A4:A6"/>
    <mergeCell ref="C4:E5"/>
    <mergeCell ref="F4:H5"/>
    <mergeCell ref="I4:K5"/>
    <mergeCell ref="L4:N5"/>
    <mergeCell ref="B4:B6"/>
  </mergeCells>
  <pageMargins left="0.70866141732283472" right="0.70866141732283472" top="0.74803149606299213" bottom="0.74803149606299213" header="0.31496062992125984" footer="0.31496062992125984"/>
  <pageSetup paperSize="9" scale="31" orientation="landscape" horizontalDpi="360" verticalDpi="36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="73" zoomScaleNormal="73" workbookViewId="0">
      <selection activeCell="A11" sqref="A11:A12"/>
    </sheetView>
  </sheetViews>
  <sheetFormatPr baseColWidth="10" defaultColWidth="11.42578125" defaultRowHeight="15"/>
  <cols>
    <col min="1" max="2" width="27.28515625" customWidth="1"/>
    <col min="3" max="3" width="25.28515625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0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42" customHeight="1" thickBot="1">
      <c r="A7" s="311" t="s">
        <v>42</v>
      </c>
      <c r="B7" s="312"/>
      <c r="C7" s="312"/>
      <c r="D7" s="312"/>
      <c r="E7" s="312"/>
      <c r="F7" s="311"/>
      <c r="G7" s="311"/>
      <c r="H7" s="311"/>
      <c r="I7" s="311"/>
      <c r="J7" s="311"/>
      <c r="K7" s="311"/>
      <c r="L7" s="311"/>
      <c r="M7" s="311"/>
      <c r="N7" s="311"/>
    </row>
    <row r="8" spans="1:15" s="5" customFormat="1" ht="84.75" customHeight="1">
      <c r="A8" s="287" t="s">
        <v>4</v>
      </c>
      <c r="B8" s="45" t="s">
        <v>97</v>
      </c>
      <c r="C8" s="39" t="s">
        <v>99</v>
      </c>
      <c r="D8" s="40" t="s">
        <v>99</v>
      </c>
      <c r="E8" s="41" t="s">
        <v>99</v>
      </c>
      <c r="F8" s="39" t="s">
        <v>99</v>
      </c>
      <c r="G8" s="40" t="s">
        <v>99</v>
      </c>
      <c r="H8" s="41" t="s">
        <v>99</v>
      </c>
      <c r="I8" s="39" t="s">
        <v>99</v>
      </c>
      <c r="J8" s="40" t="s">
        <v>99</v>
      </c>
      <c r="K8" s="41" t="s">
        <v>99</v>
      </c>
      <c r="L8" s="39" t="s">
        <v>99</v>
      </c>
      <c r="M8" s="40" t="s">
        <v>99</v>
      </c>
      <c r="N8" s="41" t="s">
        <v>99</v>
      </c>
    </row>
    <row r="9" spans="1:15" s="5" customFormat="1" ht="84.75" customHeight="1" thickBot="1">
      <c r="A9" s="289"/>
      <c r="B9" s="38" t="s">
        <v>98</v>
      </c>
      <c r="C9" s="42" t="s">
        <v>100</v>
      </c>
      <c r="D9" s="43" t="s">
        <v>100</v>
      </c>
      <c r="E9" s="44" t="s">
        <v>100</v>
      </c>
      <c r="F9" s="42" t="s">
        <v>100</v>
      </c>
      <c r="G9" s="43" t="s">
        <v>100</v>
      </c>
      <c r="H9" s="44" t="s">
        <v>100</v>
      </c>
      <c r="I9" s="42" t="s">
        <v>100</v>
      </c>
      <c r="J9" s="43" t="s">
        <v>100</v>
      </c>
      <c r="K9" s="44" t="s">
        <v>100</v>
      </c>
      <c r="L9" s="42" t="s">
        <v>100</v>
      </c>
      <c r="M9" s="43" t="s">
        <v>100</v>
      </c>
      <c r="N9" s="44" t="s">
        <v>100</v>
      </c>
    </row>
    <row r="10" spans="1:15" s="5" customFormat="1" ht="27" thickBot="1">
      <c r="A10" s="283" t="s">
        <v>43</v>
      </c>
      <c r="B10" s="284"/>
      <c r="C10" s="313"/>
      <c r="D10" s="313"/>
      <c r="E10" s="313"/>
      <c r="F10" s="284"/>
      <c r="G10" s="284"/>
      <c r="H10" s="284"/>
      <c r="I10" s="284"/>
      <c r="J10" s="284"/>
      <c r="K10" s="284"/>
      <c r="L10" s="284"/>
      <c r="M10" s="284"/>
      <c r="N10" s="290"/>
    </row>
    <row r="11" spans="1:15" s="5" customFormat="1" ht="132.75" customHeight="1">
      <c r="A11" s="287" t="s">
        <v>5</v>
      </c>
      <c r="B11" s="49" t="s">
        <v>101</v>
      </c>
      <c r="C11" s="26">
        <v>0.01</v>
      </c>
      <c r="D11" s="27">
        <v>0.02</v>
      </c>
      <c r="E11" s="28">
        <v>0.02</v>
      </c>
      <c r="F11" s="26">
        <v>0.01</v>
      </c>
      <c r="G11" s="27">
        <v>0.02</v>
      </c>
      <c r="H11" s="28">
        <v>0.02</v>
      </c>
      <c r="I11" s="26">
        <v>0.01</v>
      </c>
      <c r="J11" s="27">
        <v>0.02</v>
      </c>
      <c r="K11" s="28">
        <v>0.02</v>
      </c>
      <c r="L11" s="26">
        <v>0.01</v>
      </c>
      <c r="M11" s="27">
        <v>0.02</v>
      </c>
      <c r="N11" s="28">
        <v>0.02</v>
      </c>
    </row>
    <row r="12" spans="1:15" s="5" customFormat="1" ht="132.75" customHeight="1" thickBot="1">
      <c r="A12" s="289"/>
      <c r="B12" s="50" t="s">
        <v>102</v>
      </c>
      <c r="C12" s="46">
        <v>0.01</v>
      </c>
      <c r="D12" s="47">
        <v>0.02</v>
      </c>
      <c r="E12" s="48">
        <v>0.02</v>
      </c>
      <c r="F12" s="46">
        <v>0.01</v>
      </c>
      <c r="G12" s="47">
        <v>0.02</v>
      </c>
      <c r="H12" s="48">
        <v>0.02</v>
      </c>
      <c r="I12" s="46">
        <v>0.01</v>
      </c>
      <c r="J12" s="47">
        <v>0.02</v>
      </c>
      <c r="K12" s="48">
        <v>0.02</v>
      </c>
      <c r="L12" s="46">
        <v>0.01</v>
      </c>
      <c r="M12" s="47">
        <v>0.02</v>
      </c>
      <c r="N12" s="48">
        <v>0.02</v>
      </c>
    </row>
  </sheetData>
  <mergeCells count="12">
    <mergeCell ref="A7:N7"/>
    <mergeCell ref="A8:A9"/>
    <mergeCell ref="A10:N10"/>
    <mergeCell ref="A11:A12"/>
    <mergeCell ref="A1:N1"/>
    <mergeCell ref="A2:N2"/>
    <mergeCell ref="A4:A6"/>
    <mergeCell ref="C4:E5"/>
    <mergeCell ref="F4:H5"/>
    <mergeCell ref="I4:K5"/>
    <mergeCell ref="L4:N5"/>
    <mergeCell ref="B4:B6"/>
  </mergeCells>
  <pageMargins left="0.70866141732283472" right="0.70866141732283472" top="0.74803149606299213" bottom="0.74803149606299213" header="0.31496062992125984" footer="0.31496062992125984"/>
  <pageSetup paperSize="9" scale="28" orientation="landscape" horizontalDpi="360" verticalDpi="360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opLeftCell="A25" zoomScale="73" zoomScaleNormal="73" workbookViewId="0">
      <selection activeCell="B25" sqref="B25"/>
    </sheetView>
  </sheetViews>
  <sheetFormatPr baseColWidth="10" defaultColWidth="11.42578125" defaultRowHeight="15"/>
  <cols>
    <col min="1" max="1" width="27.28515625" customWidth="1"/>
    <col min="2" max="2" width="44.28515625" customWidth="1"/>
    <col min="3" max="3" width="25.28515625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0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44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.75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12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21.75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27" thickBot="1">
      <c r="A7" s="314" t="s">
        <v>45</v>
      </c>
      <c r="B7" s="312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5"/>
    </row>
    <row r="8" spans="1:15" s="5" customFormat="1" ht="72">
      <c r="A8" s="316" t="s">
        <v>6</v>
      </c>
      <c r="B8" s="51" t="s">
        <v>103</v>
      </c>
      <c r="C8" s="39" t="s">
        <v>116</v>
      </c>
      <c r="D8" s="40"/>
      <c r="E8" s="41"/>
      <c r="F8" s="23"/>
      <c r="G8" s="20" t="s">
        <v>117</v>
      </c>
      <c r="H8" s="24" t="s">
        <v>118</v>
      </c>
      <c r="I8" s="23"/>
      <c r="J8" s="20"/>
      <c r="K8" s="24" t="s">
        <v>119</v>
      </c>
      <c r="L8" s="23"/>
      <c r="M8" s="20"/>
      <c r="N8" s="24"/>
    </row>
    <row r="9" spans="1:15" s="5" customFormat="1" ht="108">
      <c r="A9" s="316"/>
      <c r="B9" s="52" t="s">
        <v>104</v>
      </c>
      <c r="C9" s="56" t="s">
        <v>112</v>
      </c>
      <c r="D9" s="54" t="s">
        <v>112</v>
      </c>
      <c r="E9" s="57" t="s">
        <v>112</v>
      </c>
      <c r="F9" s="56" t="s">
        <v>112</v>
      </c>
      <c r="G9" s="54" t="s">
        <v>112</v>
      </c>
      <c r="H9" s="57" t="s">
        <v>112</v>
      </c>
      <c r="I9" s="56" t="s">
        <v>112</v>
      </c>
      <c r="J9" s="54" t="s">
        <v>112</v>
      </c>
      <c r="K9" s="57" t="s">
        <v>112</v>
      </c>
      <c r="L9" s="56" t="s">
        <v>112</v>
      </c>
      <c r="M9" s="54" t="s">
        <v>112</v>
      </c>
      <c r="N9" s="57" t="s">
        <v>112</v>
      </c>
    </row>
    <row r="10" spans="1:15" s="5" customFormat="1" ht="72">
      <c r="A10" s="316"/>
      <c r="B10" s="52" t="s">
        <v>105</v>
      </c>
      <c r="C10" s="56" t="s">
        <v>112</v>
      </c>
      <c r="D10" s="54" t="s">
        <v>112</v>
      </c>
      <c r="E10" s="57" t="s">
        <v>112</v>
      </c>
      <c r="F10" s="56" t="s">
        <v>112</v>
      </c>
      <c r="G10" s="54" t="s">
        <v>112</v>
      </c>
      <c r="H10" s="57" t="s">
        <v>112</v>
      </c>
      <c r="I10" s="56" t="s">
        <v>112</v>
      </c>
      <c r="J10" s="54" t="s">
        <v>112</v>
      </c>
      <c r="K10" s="57" t="s">
        <v>112</v>
      </c>
      <c r="L10" s="56" t="s">
        <v>112</v>
      </c>
      <c r="M10" s="54" t="s">
        <v>112</v>
      </c>
      <c r="N10" s="57" t="s">
        <v>112</v>
      </c>
    </row>
    <row r="11" spans="1:15" s="5" customFormat="1" ht="72">
      <c r="A11" s="316"/>
      <c r="B11" s="52" t="s">
        <v>106</v>
      </c>
      <c r="C11" s="56" t="s">
        <v>112</v>
      </c>
      <c r="D11" s="54" t="s">
        <v>112</v>
      </c>
      <c r="E11" s="57" t="s">
        <v>112</v>
      </c>
      <c r="F11" s="56" t="s">
        <v>112</v>
      </c>
      <c r="G11" s="54" t="s">
        <v>112</v>
      </c>
      <c r="H11" s="57" t="s">
        <v>112</v>
      </c>
      <c r="I11" s="56" t="s">
        <v>112</v>
      </c>
      <c r="J11" s="54" t="s">
        <v>112</v>
      </c>
      <c r="K11" s="57" t="s">
        <v>112</v>
      </c>
      <c r="L11" s="56" t="s">
        <v>112</v>
      </c>
      <c r="M11" s="54" t="s">
        <v>112</v>
      </c>
      <c r="N11" s="57" t="s">
        <v>112</v>
      </c>
    </row>
    <row r="12" spans="1:15" s="5" customFormat="1" ht="72">
      <c r="A12" s="316"/>
      <c r="B12" s="52" t="s">
        <v>107</v>
      </c>
      <c r="C12" s="58">
        <v>1</v>
      </c>
      <c r="D12" s="55">
        <v>1</v>
      </c>
      <c r="E12" s="59">
        <v>1</v>
      </c>
      <c r="F12" s="58">
        <v>1</v>
      </c>
      <c r="G12" s="55">
        <v>1</v>
      </c>
      <c r="H12" s="59">
        <v>1</v>
      </c>
      <c r="I12" s="58">
        <v>1</v>
      </c>
      <c r="J12" s="55">
        <v>1</v>
      </c>
      <c r="K12" s="59">
        <v>1</v>
      </c>
      <c r="L12" s="58">
        <v>1</v>
      </c>
      <c r="M12" s="55">
        <v>1</v>
      </c>
      <c r="N12" s="59">
        <v>1</v>
      </c>
    </row>
    <row r="13" spans="1:15" s="5" customFormat="1" ht="54">
      <c r="A13" s="316"/>
      <c r="B13" s="52" t="s">
        <v>108</v>
      </c>
      <c r="C13" s="58">
        <v>1</v>
      </c>
      <c r="D13" s="55">
        <v>1</v>
      </c>
      <c r="E13" s="59">
        <v>1</v>
      </c>
      <c r="F13" s="58">
        <v>1</v>
      </c>
      <c r="G13" s="55">
        <v>1</v>
      </c>
      <c r="H13" s="59">
        <v>1</v>
      </c>
      <c r="I13" s="58">
        <v>1</v>
      </c>
      <c r="J13" s="55">
        <v>1</v>
      </c>
      <c r="K13" s="59">
        <v>1</v>
      </c>
      <c r="L13" s="58">
        <v>1</v>
      </c>
      <c r="M13" s="55">
        <v>1</v>
      </c>
      <c r="N13" s="59">
        <v>1</v>
      </c>
    </row>
    <row r="14" spans="1:15" s="5" customFormat="1" ht="72">
      <c r="A14" s="316"/>
      <c r="B14" s="52" t="s">
        <v>109</v>
      </c>
      <c r="C14" s="58">
        <v>2</v>
      </c>
      <c r="D14" s="55">
        <v>2</v>
      </c>
      <c r="E14" s="59">
        <v>2</v>
      </c>
      <c r="F14" s="58">
        <v>2</v>
      </c>
      <c r="G14" s="55">
        <v>2</v>
      </c>
      <c r="H14" s="59">
        <v>2</v>
      </c>
      <c r="I14" s="58">
        <v>2</v>
      </c>
      <c r="J14" s="55">
        <v>2</v>
      </c>
      <c r="K14" s="59">
        <v>2</v>
      </c>
      <c r="L14" s="58">
        <v>2</v>
      </c>
      <c r="M14" s="55">
        <v>2</v>
      </c>
      <c r="N14" s="59">
        <v>2</v>
      </c>
    </row>
    <row r="15" spans="1:15" s="5" customFormat="1" ht="54">
      <c r="A15" s="316"/>
      <c r="B15" s="52" t="s">
        <v>110</v>
      </c>
      <c r="C15" s="58">
        <v>4</v>
      </c>
      <c r="D15" s="55">
        <v>4</v>
      </c>
      <c r="E15" s="59">
        <v>4</v>
      </c>
      <c r="F15" s="58">
        <v>4</v>
      </c>
      <c r="G15" s="55">
        <v>4</v>
      </c>
      <c r="H15" s="59">
        <v>4</v>
      </c>
      <c r="I15" s="58">
        <v>4</v>
      </c>
      <c r="J15" s="55">
        <v>4</v>
      </c>
      <c r="K15" s="59">
        <v>4</v>
      </c>
      <c r="L15" s="58">
        <v>4</v>
      </c>
      <c r="M15" s="55">
        <v>4</v>
      </c>
      <c r="N15" s="59">
        <v>4</v>
      </c>
    </row>
    <row r="16" spans="1:15" s="5" customFormat="1" ht="108.75" thickBot="1">
      <c r="A16" s="316"/>
      <c r="B16" s="53" t="s">
        <v>111</v>
      </c>
      <c r="C16" s="63" t="s">
        <v>113</v>
      </c>
      <c r="D16" s="64" t="s">
        <v>114</v>
      </c>
      <c r="E16" s="62" t="s">
        <v>115</v>
      </c>
      <c r="F16" s="60" t="s">
        <v>113</v>
      </c>
      <c r="G16" s="61" t="s">
        <v>114</v>
      </c>
      <c r="H16" s="62" t="s">
        <v>115</v>
      </c>
      <c r="I16" s="60" t="s">
        <v>113</v>
      </c>
      <c r="J16" s="61" t="s">
        <v>114</v>
      </c>
      <c r="K16" s="62" t="s">
        <v>115</v>
      </c>
      <c r="L16" s="60" t="s">
        <v>113</v>
      </c>
      <c r="M16" s="61" t="s">
        <v>114</v>
      </c>
      <c r="N16" s="62" t="s">
        <v>115</v>
      </c>
    </row>
    <row r="17" spans="1:14" s="5" customFormat="1" ht="15" customHeight="1" thickBot="1">
      <c r="A17" s="314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5"/>
    </row>
    <row r="18" spans="1:14" s="5" customFormat="1" ht="129.6" customHeight="1" thickBot="1">
      <c r="A18" s="18" t="s">
        <v>7</v>
      </c>
      <c r="B18" s="65" t="s">
        <v>120</v>
      </c>
      <c r="C18" s="66">
        <v>1</v>
      </c>
      <c r="D18" s="67">
        <v>1</v>
      </c>
      <c r="E18" s="68">
        <v>1</v>
      </c>
      <c r="F18" s="66">
        <v>1</v>
      </c>
      <c r="G18" s="67">
        <v>1</v>
      </c>
      <c r="H18" s="68">
        <v>1</v>
      </c>
      <c r="I18" s="66">
        <v>1</v>
      </c>
      <c r="J18" s="67">
        <v>1</v>
      </c>
      <c r="K18" s="68">
        <v>1</v>
      </c>
      <c r="L18" s="66">
        <v>1</v>
      </c>
      <c r="M18" s="67">
        <v>1</v>
      </c>
      <c r="N18" s="68">
        <v>1</v>
      </c>
    </row>
    <row r="19" spans="1:14" s="5" customFormat="1" ht="26.45" customHeight="1" thickBot="1">
      <c r="A19" s="283" t="s">
        <v>46</v>
      </c>
      <c r="B19" s="284"/>
      <c r="C19" s="285"/>
      <c r="D19" s="285"/>
      <c r="E19" s="285"/>
      <c r="F19" s="284"/>
      <c r="G19" s="284"/>
      <c r="H19" s="284"/>
      <c r="I19" s="284"/>
      <c r="J19" s="284"/>
      <c r="K19" s="284"/>
      <c r="L19" s="284"/>
      <c r="M19" s="284"/>
      <c r="N19" s="290"/>
    </row>
    <row r="20" spans="1:14" s="5" customFormat="1" ht="150" customHeight="1">
      <c r="A20" s="287" t="s">
        <v>8</v>
      </c>
      <c r="B20" s="69" t="s">
        <v>121</v>
      </c>
      <c r="C20" s="75">
        <v>2</v>
      </c>
      <c r="D20" s="76">
        <v>2</v>
      </c>
      <c r="E20" s="77">
        <v>2</v>
      </c>
      <c r="F20" s="75">
        <v>2</v>
      </c>
      <c r="G20" s="76">
        <v>2</v>
      </c>
      <c r="H20" s="77">
        <v>2</v>
      </c>
      <c r="I20" s="75">
        <v>2</v>
      </c>
      <c r="J20" s="76">
        <v>2</v>
      </c>
      <c r="K20" s="77">
        <v>2</v>
      </c>
      <c r="L20" s="75">
        <v>2</v>
      </c>
      <c r="M20" s="76">
        <v>2</v>
      </c>
      <c r="N20" s="77">
        <v>2</v>
      </c>
    </row>
    <row r="21" spans="1:14" s="5" customFormat="1" ht="108">
      <c r="A21" s="288"/>
      <c r="B21" s="70" t="s">
        <v>122</v>
      </c>
      <c r="C21" s="78">
        <v>4</v>
      </c>
      <c r="D21" s="79">
        <v>4</v>
      </c>
      <c r="E21" s="80">
        <v>4</v>
      </c>
      <c r="F21" s="78">
        <v>4</v>
      </c>
      <c r="G21" s="79">
        <v>4</v>
      </c>
      <c r="H21" s="80">
        <v>4</v>
      </c>
      <c r="I21" s="78">
        <v>4</v>
      </c>
      <c r="J21" s="79">
        <v>4</v>
      </c>
      <c r="K21" s="80">
        <v>4</v>
      </c>
      <c r="L21" s="78">
        <v>4</v>
      </c>
      <c r="M21" s="79">
        <v>4</v>
      </c>
      <c r="N21" s="80">
        <v>4</v>
      </c>
    </row>
    <row r="22" spans="1:14" s="5" customFormat="1" ht="72">
      <c r="A22" s="288"/>
      <c r="B22" s="70" t="s">
        <v>123</v>
      </c>
      <c r="C22" s="84" t="s">
        <v>133</v>
      </c>
      <c r="D22" s="85" t="s">
        <v>134</v>
      </c>
      <c r="E22" s="86" t="s">
        <v>134</v>
      </c>
      <c r="F22" s="84" t="s">
        <v>133</v>
      </c>
      <c r="G22" s="85" t="s">
        <v>134</v>
      </c>
      <c r="H22" s="86" t="s">
        <v>134</v>
      </c>
      <c r="I22" s="84" t="s">
        <v>133</v>
      </c>
      <c r="J22" s="85" t="s">
        <v>134</v>
      </c>
      <c r="K22" s="86" t="s">
        <v>134</v>
      </c>
      <c r="L22" s="84" t="s">
        <v>133</v>
      </c>
      <c r="M22" s="85" t="s">
        <v>134</v>
      </c>
      <c r="N22" s="86" t="s">
        <v>134</v>
      </c>
    </row>
    <row r="23" spans="1:14" ht="126">
      <c r="A23" s="288"/>
      <c r="B23" s="70" t="s">
        <v>124</v>
      </c>
      <c r="C23" s="87" t="s">
        <v>112</v>
      </c>
      <c r="D23" s="88" t="s">
        <v>112</v>
      </c>
      <c r="E23" s="89" t="s">
        <v>112</v>
      </c>
      <c r="F23" s="87" t="s">
        <v>112</v>
      </c>
      <c r="G23" s="88" t="s">
        <v>112</v>
      </c>
      <c r="H23" s="89" t="s">
        <v>112</v>
      </c>
      <c r="I23" s="87" t="s">
        <v>112</v>
      </c>
      <c r="J23" s="88" t="s">
        <v>112</v>
      </c>
      <c r="K23" s="89" t="s">
        <v>112</v>
      </c>
      <c r="L23" s="87" t="s">
        <v>112</v>
      </c>
      <c r="M23" s="88" t="s">
        <v>112</v>
      </c>
      <c r="N23" s="89" t="s">
        <v>112</v>
      </c>
    </row>
    <row r="24" spans="1:14" ht="72">
      <c r="A24" s="288"/>
      <c r="B24" s="70" t="s">
        <v>125</v>
      </c>
      <c r="C24" s="81">
        <v>2</v>
      </c>
      <c r="D24" s="82">
        <v>2</v>
      </c>
      <c r="E24" s="83">
        <v>2</v>
      </c>
      <c r="F24" s="81">
        <v>2</v>
      </c>
      <c r="G24" s="82">
        <v>2</v>
      </c>
      <c r="H24" s="83">
        <v>2</v>
      </c>
      <c r="I24" s="81">
        <v>2</v>
      </c>
      <c r="J24" s="82">
        <v>2</v>
      </c>
      <c r="K24" s="83">
        <v>2</v>
      </c>
      <c r="L24" s="81">
        <v>2</v>
      </c>
      <c r="M24" s="82">
        <v>2</v>
      </c>
      <c r="N24" s="83">
        <v>2</v>
      </c>
    </row>
    <row r="25" spans="1:14" ht="162">
      <c r="A25" s="288"/>
      <c r="B25" s="70" t="s">
        <v>126</v>
      </c>
      <c r="C25" s="81">
        <v>4</v>
      </c>
      <c r="D25" s="82">
        <v>4</v>
      </c>
      <c r="E25" s="83">
        <v>4</v>
      </c>
      <c r="F25" s="81">
        <v>4</v>
      </c>
      <c r="G25" s="82">
        <v>4</v>
      </c>
      <c r="H25" s="83">
        <v>4</v>
      </c>
      <c r="I25" s="81">
        <v>4</v>
      </c>
      <c r="J25" s="82">
        <v>4</v>
      </c>
      <c r="K25" s="83">
        <v>4</v>
      </c>
      <c r="L25" s="81">
        <v>4</v>
      </c>
      <c r="M25" s="82">
        <v>4</v>
      </c>
      <c r="N25" s="83">
        <v>4</v>
      </c>
    </row>
    <row r="26" spans="1:14" ht="126">
      <c r="A26" s="288"/>
      <c r="B26" s="70" t="s">
        <v>127</v>
      </c>
      <c r="C26" s="87" t="s">
        <v>135</v>
      </c>
      <c r="D26" s="87" t="s">
        <v>135</v>
      </c>
      <c r="E26" s="87" t="s">
        <v>135</v>
      </c>
      <c r="F26" s="87" t="s">
        <v>135</v>
      </c>
      <c r="G26" s="87" t="s">
        <v>135</v>
      </c>
      <c r="H26" s="87" t="s">
        <v>135</v>
      </c>
      <c r="I26" s="87" t="s">
        <v>135</v>
      </c>
      <c r="J26" s="87" t="s">
        <v>135</v>
      </c>
      <c r="K26" s="87" t="s">
        <v>135</v>
      </c>
      <c r="L26" s="87" t="s">
        <v>135</v>
      </c>
      <c r="M26" s="87" t="s">
        <v>135</v>
      </c>
      <c r="N26" s="87" t="s">
        <v>135</v>
      </c>
    </row>
    <row r="27" spans="1:14" ht="90">
      <c r="A27" s="288"/>
      <c r="B27" s="70" t="s">
        <v>128</v>
      </c>
      <c r="C27" s="87" t="s">
        <v>135</v>
      </c>
      <c r="D27" s="88" t="s">
        <v>135</v>
      </c>
      <c r="E27" s="89" t="s">
        <v>135</v>
      </c>
      <c r="F27" s="87" t="s">
        <v>135</v>
      </c>
      <c r="G27" s="88" t="s">
        <v>135</v>
      </c>
      <c r="H27" s="89" t="s">
        <v>135</v>
      </c>
      <c r="I27" s="87" t="s">
        <v>135</v>
      </c>
      <c r="J27" s="88" t="s">
        <v>135</v>
      </c>
      <c r="K27" s="89" t="s">
        <v>135</v>
      </c>
      <c r="L27" s="87" t="s">
        <v>135</v>
      </c>
      <c r="M27" s="88" t="s">
        <v>135</v>
      </c>
      <c r="N27" s="89" t="s">
        <v>135</v>
      </c>
    </row>
    <row r="28" spans="1:14" ht="54">
      <c r="A28" s="288"/>
      <c r="B28" s="70" t="s">
        <v>129</v>
      </c>
      <c r="C28" s="87" t="s">
        <v>135</v>
      </c>
      <c r="D28" s="88" t="s">
        <v>135</v>
      </c>
      <c r="E28" s="89" t="s">
        <v>135</v>
      </c>
      <c r="F28" s="87" t="s">
        <v>135</v>
      </c>
      <c r="G28" s="88" t="s">
        <v>135</v>
      </c>
      <c r="H28" s="89" t="s">
        <v>135</v>
      </c>
      <c r="I28" s="87" t="s">
        <v>135</v>
      </c>
      <c r="J28" s="88" t="s">
        <v>135</v>
      </c>
      <c r="K28" s="89" t="s">
        <v>135</v>
      </c>
      <c r="L28" s="87" t="s">
        <v>135</v>
      </c>
      <c r="M28" s="88" t="s">
        <v>135</v>
      </c>
      <c r="N28" s="89" t="s">
        <v>135</v>
      </c>
    </row>
    <row r="29" spans="1:14" ht="108">
      <c r="A29" s="288"/>
      <c r="B29" s="70" t="s">
        <v>130</v>
      </c>
      <c r="C29" s="87" t="s">
        <v>135</v>
      </c>
      <c r="D29" s="88" t="s">
        <v>135</v>
      </c>
      <c r="E29" s="89" t="s">
        <v>135</v>
      </c>
      <c r="F29" s="87" t="s">
        <v>135</v>
      </c>
      <c r="G29" s="88" t="s">
        <v>135</v>
      </c>
      <c r="H29" s="89" t="s">
        <v>135</v>
      </c>
      <c r="I29" s="87" t="s">
        <v>135</v>
      </c>
      <c r="J29" s="88" t="s">
        <v>135</v>
      </c>
      <c r="K29" s="89" t="s">
        <v>135</v>
      </c>
      <c r="L29" s="87" t="s">
        <v>135</v>
      </c>
      <c r="M29" s="88" t="s">
        <v>135</v>
      </c>
      <c r="N29" s="89" t="s">
        <v>135</v>
      </c>
    </row>
    <row r="30" spans="1:14" ht="126">
      <c r="A30" s="288"/>
      <c r="B30" s="70" t="s">
        <v>131</v>
      </c>
      <c r="C30" s="87" t="s">
        <v>135</v>
      </c>
      <c r="D30" s="87" t="s">
        <v>135</v>
      </c>
      <c r="E30" s="87" t="s">
        <v>135</v>
      </c>
      <c r="F30" s="87" t="s">
        <v>135</v>
      </c>
      <c r="G30" s="87" t="s">
        <v>135</v>
      </c>
      <c r="H30" s="87" t="s">
        <v>135</v>
      </c>
      <c r="I30" s="87" t="s">
        <v>135</v>
      </c>
      <c r="J30" s="87" t="s">
        <v>135</v>
      </c>
      <c r="K30" s="87" t="s">
        <v>135</v>
      </c>
      <c r="L30" s="87" t="s">
        <v>135</v>
      </c>
      <c r="M30" s="87" t="s">
        <v>135</v>
      </c>
      <c r="N30" s="87" t="s">
        <v>135</v>
      </c>
    </row>
    <row r="31" spans="1:14" ht="72.75" thickBot="1">
      <c r="A31" s="289"/>
      <c r="B31" s="71" t="s">
        <v>132</v>
      </c>
      <c r="C31" s="90" t="s">
        <v>135</v>
      </c>
      <c r="D31" s="91" t="s">
        <v>135</v>
      </c>
      <c r="E31" s="92" t="s">
        <v>135</v>
      </c>
      <c r="F31" s="90" t="s">
        <v>135</v>
      </c>
      <c r="G31" s="91" t="s">
        <v>135</v>
      </c>
      <c r="H31" s="92" t="s">
        <v>135</v>
      </c>
      <c r="I31" s="90" t="s">
        <v>135</v>
      </c>
      <c r="J31" s="91" t="s">
        <v>135</v>
      </c>
      <c r="K31" s="92" t="s">
        <v>135</v>
      </c>
      <c r="L31" s="90" t="s">
        <v>135</v>
      </c>
      <c r="M31" s="91" t="s">
        <v>135</v>
      </c>
      <c r="N31" s="92" t="s">
        <v>135</v>
      </c>
    </row>
  </sheetData>
  <mergeCells count="13">
    <mergeCell ref="A1:N1"/>
    <mergeCell ref="A2:N2"/>
    <mergeCell ref="A4:A6"/>
    <mergeCell ref="C4:E5"/>
    <mergeCell ref="F4:H5"/>
    <mergeCell ref="I4:K5"/>
    <mergeCell ref="L4:N5"/>
    <mergeCell ref="B4:B6"/>
    <mergeCell ref="A7:N7"/>
    <mergeCell ref="A8:A16"/>
    <mergeCell ref="A17:N17"/>
    <mergeCell ref="A19:N19"/>
    <mergeCell ref="A20:A31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E1" workbookViewId="0">
      <selection activeCell="I23" sqref="I23:K23"/>
    </sheetView>
  </sheetViews>
  <sheetFormatPr baseColWidth="10" defaultColWidth="12.42578125" defaultRowHeight="15"/>
  <cols>
    <col min="1" max="2" width="29.7109375" style="210" customWidth="1"/>
    <col min="3" max="3" width="27.5703125" style="251" customWidth="1"/>
    <col min="4" max="5" width="28.7109375" style="251" customWidth="1"/>
    <col min="6" max="6" width="27.5703125" style="251" customWidth="1"/>
    <col min="7" max="7" width="28.7109375" style="251" customWidth="1"/>
    <col min="8" max="8" width="32.5703125" style="251" customWidth="1"/>
    <col min="9" max="9" width="27.5703125" style="251" customWidth="1"/>
    <col min="10" max="11" width="28.7109375" style="251" customWidth="1"/>
    <col min="12" max="12" width="32.5703125" style="251" customWidth="1"/>
    <col min="13" max="14" width="28.7109375" style="251" customWidth="1"/>
    <col min="15" max="16384" width="12.42578125" style="210"/>
  </cols>
  <sheetData>
    <row r="1" spans="1:15" s="205" customFormat="1" ht="28.5">
      <c r="A1" s="331" t="s">
        <v>71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3"/>
      <c r="O1" s="204"/>
    </row>
    <row r="2" spans="1:15" s="205" customFormat="1" ht="26.25">
      <c r="A2" s="334" t="s">
        <v>47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</row>
    <row r="3" spans="1:15" ht="15.75" thickBot="1">
      <c r="A3" s="206"/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</row>
    <row r="4" spans="1:15" s="212" customFormat="1" ht="12.75">
      <c r="A4" s="337" t="s">
        <v>0</v>
      </c>
      <c r="B4" s="340" t="s">
        <v>73</v>
      </c>
      <c r="C4" s="343" t="s">
        <v>74</v>
      </c>
      <c r="D4" s="344"/>
      <c r="E4" s="345"/>
      <c r="F4" s="343" t="s">
        <v>75</v>
      </c>
      <c r="G4" s="344"/>
      <c r="H4" s="345"/>
      <c r="I4" s="343" t="s">
        <v>84</v>
      </c>
      <c r="J4" s="344"/>
      <c r="K4" s="345"/>
      <c r="L4" s="343" t="s">
        <v>76</v>
      </c>
      <c r="M4" s="344"/>
      <c r="N4" s="345"/>
      <c r="O4" s="211"/>
    </row>
    <row r="5" spans="1:15" s="213" customFormat="1" ht="12">
      <c r="A5" s="338"/>
      <c r="B5" s="341"/>
      <c r="C5" s="346"/>
      <c r="D5" s="347"/>
      <c r="E5" s="348"/>
      <c r="F5" s="346"/>
      <c r="G5" s="347"/>
      <c r="H5" s="348"/>
      <c r="I5" s="346"/>
      <c r="J5" s="347"/>
      <c r="K5" s="348"/>
      <c r="L5" s="346"/>
      <c r="M5" s="347"/>
      <c r="N5" s="348"/>
    </row>
    <row r="6" spans="1:15" s="220" customFormat="1" ht="21.75" thickBot="1">
      <c r="A6" s="339"/>
      <c r="B6" s="342"/>
      <c r="C6" s="214" t="s">
        <v>31</v>
      </c>
      <c r="D6" s="215" t="s">
        <v>32</v>
      </c>
      <c r="E6" s="216" t="s">
        <v>33</v>
      </c>
      <c r="F6" s="214" t="s">
        <v>31</v>
      </c>
      <c r="G6" s="215" t="s">
        <v>32</v>
      </c>
      <c r="H6" s="216" t="s">
        <v>33</v>
      </c>
      <c r="I6" s="217" t="s">
        <v>31</v>
      </c>
      <c r="J6" s="218" t="s">
        <v>32</v>
      </c>
      <c r="K6" s="219" t="s">
        <v>33</v>
      </c>
      <c r="L6" s="217" t="s">
        <v>31</v>
      </c>
      <c r="M6" s="218" t="s">
        <v>32</v>
      </c>
      <c r="N6" s="219" t="s">
        <v>33</v>
      </c>
    </row>
    <row r="7" spans="1:15" s="221" customFormat="1" ht="27" thickBot="1">
      <c r="A7" s="317" t="s">
        <v>51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</row>
    <row r="8" spans="1:15" s="221" customFormat="1" ht="86.45" customHeight="1">
      <c r="A8" s="319" t="s">
        <v>9</v>
      </c>
      <c r="B8" s="222" t="s">
        <v>241</v>
      </c>
      <c r="C8" s="223"/>
      <c r="D8" s="224"/>
      <c r="E8" s="225"/>
      <c r="F8" s="223"/>
      <c r="G8" s="224"/>
      <c r="H8" s="225"/>
      <c r="I8" s="226"/>
      <c r="J8" s="227"/>
      <c r="K8" s="228"/>
      <c r="L8" s="226"/>
      <c r="M8" s="227"/>
      <c r="N8" s="228"/>
    </row>
    <row r="9" spans="1:15" s="221" customFormat="1" ht="60">
      <c r="A9" s="320"/>
      <c r="B9" s="229" t="s">
        <v>173</v>
      </c>
      <c r="C9" s="230" t="s">
        <v>185</v>
      </c>
      <c r="D9" s="231" t="s">
        <v>185</v>
      </c>
      <c r="E9" s="232" t="s">
        <v>185</v>
      </c>
      <c r="F9" s="230"/>
      <c r="G9" s="233"/>
      <c r="H9" s="234"/>
      <c r="I9" s="230"/>
      <c r="J9" s="233"/>
      <c r="K9" s="234"/>
      <c r="L9" s="235"/>
      <c r="M9" s="236"/>
      <c r="N9" s="237"/>
    </row>
    <row r="10" spans="1:15" s="221" customFormat="1" ht="60">
      <c r="A10" s="320"/>
      <c r="B10" s="229" t="s">
        <v>174</v>
      </c>
      <c r="C10" s="230" t="s">
        <v>185</v>
      </c>
      <c r="D10" s="238" t="s">
        <v>189</v>
      </c>
      <c r="E10" s="232" t="s">
        <v>185</v>
      </c>
      <c r="F10" s="239"/>
      <c r="G10" s="240"/>
      <c r="H10" s="241"/>
      <c r="I10" s="230"/>
      <c r="J10" s="233"/>
      <c r="K10" s="234"/>
      <c r="L10" s="230"/>
      <c r="M10" s="233"/>
      <c r="N10" s="234"/>
    </row>
    <row r="11" spans="1:15" s="221" customFormat="1" ht="30">
      <c r="A11" s="320"/>
      <c r="B11" s="229" t="s">
        <v>184</v>
      </c>
      <c r="C11" s="230"/>
      <c r="D11" s="233"/>
      <c r="E11" s="234" t="s">
        <v>187</v>
      </c>
      <c r="F11" s="239"/>
      <c r="G11" s="240"/>
      <c r="H11" s="241"/>
      <c r="I11" s="230"/>
      <c r="J11" s="233"/>
      <c r="K11" s="234"/>
      <c r="L11" s="230"/>
      <c r="M11" s="233"/>
      <c r="N11" s="234"/>
    </row>
    <row r="12" spans="1:15" s="221" customFormat="1" ht="45">
      <c r="A12" s="320"/>
      <c r="B12" s="229" t="s">
        <v>175</v>
      </c>
      <c r="C12" s="230"/>
      <c r="D12" s="233"/>
      <c r="E12" s="234"/>
      <c r="F12" s="230" t="s">
        <v>188</v>
      </c>
      <c r="G12" s="231" t="s">
        <v>188</v>
      </c>
      <c r="H12" s="232" t="s">
        <v>188</v>
      </c>
      <c r="I12" s="230"/>
      <c r="J12" s="233"/>
      <c r="K12" s="234"/>
      <c r="L12" s="230"/>
      <c r="M12" s="233"/>
      <c r="N12" s="234"/>
    </row>
    <row r="13" spans="1:15" s="221" customFormat="1" ht="30">
      <c r="A13" s="320"/>
      <c r="B13" s="229" t="s">
        <v>176</v>
      </c>
      <c r="C13" s="230"/>
      <c r="D13" s="233"/>
      <c r="E13" s="234"/>
      <c r="F13" s="230"/>
      <c r="G13" s="233"/>
      <c r="H13" s="270" t="s">
        <v>242</v>
      </c>
      <c r="I13" s="230"/>
      <c r="J13" s="233"/>
      <c r="K13" s="234"/>
      <c r="L13" s="230"/>
      <c r="M13" s="233"/>
      <c r="N13" s="234"/>
    </row>
    <row r="14" spans="1:15" s="221" customFormat="1" ht="45">
      <c r="A14" s="320"/>
      <c r="B14" s="229" t="s">
        <v>177</v>
      </c>
      <c r="C14" s="230"/>
      <c r="D14" s="233"/>
      <c r="E14" s="234"/>
      <c r="F14" s="230" t="s">
        <v>188</v>
      </c>
      <c r="G14" s="231" t="s">
        <v>188</v>
      </c>
      <c r="H14" s="232" t="s">
        <v>188</v>
      </c>
      <c r="I14" s="230"/>
      <c r="J14" s="233"/>
      <c r="K14" s="234"/>
      <c r="L14" s="230"/>
      <c r="M14" s="233"/>
      <c r="N14" s="234"/>
    </row>
    <row r="15" spans="1:15" s="221" customFormat="1" ht="45">
      <c r="A15" s="320"/>
      <c r="B15" s="229" t="s">
        <v>178</v>
      </c>
      <c r="C15" s="230"/>
      <c r="D15" s="233"/>
      <c r="E15" s="234"/>
      <c r="F15" s="239"/>
      <c r="G15" s="240"/>
      <c r="H15" s="241"/>
      <c r="I15" s="230" t="s">
        <v>191</v>
      </c>
      <c r="J15" s="231" t="s">
        <v>191</v>
      </c>
      <c r="K15" s="234" t="s">
        <v>194</v>
      </c>
      <c r="L15" s="230"/>
      <c r="M15" s="233"/>
      <c r="N15" s="234"/>
    </row>
    <row r="16" spans="1:15" s="221" customFormat="1">
      <c r="A16" s="320"/>
      <c r="B16" s="229" t="s">
        <v>179</v>
      </c>
      <c r="C16" s="230"/>
      <c r="D16" s="233"/>
      <c r="E16" s="234"/>
      <c r="F16" s="239"/>
      <c r="G16" s="240"/>
      <c r="H16" s="241"/>
      <c r="I16" s="230"/>
      <c r="J16" s="233"/>
      <c r="K16" s="234"/>
      <c r="L16" s="230" t="s">
        <v>192</v>
      </c>
      <c r="M16" s="231" t="s">
        <v>192</v>
      </c>
      <c r="N16" s="234" t="s">
        <v>193</v>
      </c>
    </row>
    <row r="17" spans="1:14" s="221" customFormat="1" ht="45">
      <c r="A17" s="320"/>
      <c r="B17" s="229" t="s">
        <v>180</v>
      </c>
      <c r="C17" s="230"/>
      <c r="D17" s="233"/>
      <c r="E17" s="234"/>
      <c r="F17" s="239"/>
      <c r="G17" s="240"/>
      <c r="H17" s="241"/>
      <c r="I17" s="230"/>
      <c r="J17" s="233"/>
      <c r="K17" s="234"/>
      <c r="L17" s="230" t="s">
        <v>191</v>
      </c>
      <c r="M17" s="231" t="s">
        <v>191</v>
      </c>
      <c r="N17" s="234" t="s">
        <v>194</v>
      </c>
    </row>
    <row r="18" spans="1:14" s="221" customFormat="1" ht="45">
      <c r="A18" s="320"/>
      <c r="B18" s="229" t="s">
        <v>181</v>
      </c>
      <c r="C18" s="230"/>
      <c r="D18" s="233"/>
      <c r="E18" s="234"/>
      <c r="F18" s="230"/>
      <c r="G18" s="233"/>
      <c r="H18" s="234"/>
      <c r="I18" s="230"/>
      <c r="J18" s="233"/>
      <c r="K18" s="234"/>
      <c r="L18" s="230" t="s">
        <v>191</v>
      </c>
      <c r="M18" s="231" t="s">
        <v>191</v>
      </c>
      <c r="N18" s="234" t="s">
        <v>194</v>
      </c>
    </row>
    <row r="19" spans="1:14" s="221" customFormat="1">
      <c r="A19" s="320"/>
      <c r="B19" s="229" t="s">
        <v>182</v>
      </c>
      <c r="C19" s="230"/>
      <c r="D19" s="233"/>
      <c r="E19" s="234"/>
      <c r="F19" s="239"/>
      <c r="G19" s="240"/>
      <c r="H19" s="241"/>
      <c r="I19" s="230"/>
      <c r="J19" s="233"/>
      <c r="K19" s="234"/>
      <c r="L19" s="230" t="s">
        <v>195</v>
      </c>
      <c r="M19" s="231" t="s">
        <v>192</v>
      </c>
      <c r="N19" s="234" t="s">
        <v>193</v>
      </c>
    </row>
    <row r="20" spans="1:14" s="221" customFormat="1" ht="45">
      <c r="A20" s="320"/>
      <c r="B20" s="229" t="s">
        <v>183</v>
      </c>
      <c r="C20" s="230"/>
      <c r="D20" s="233"/>
      <c r="E20" s="234"/>
      <c r="F20" s="239"/>
      <c r="G20" s="240"/>
      <c r="H20" s="241"/>
      <c r="I20" s="230"/>
      <c r="J20" s="233"/>
      <c r="K20" s="234"/>
      <c r="L20" s="273" t="s">
        <v>188</v>
      </c>
      <c r="M20" s="274" t="s">
        <v>188</v>
      </c>
      <c r="N20" s="274" t="s">
        <v>188</v>
      </c>
    </row>
    <row r="21" spans="1:14" s="221" customFormat="1" ht="75.75" thickBot="1">
      <c r="A21" s="320"/>
      <c r="B21" s="229" t="s">
        <v>247</v>
      </c>
      <c r="C21" s="242"/>
      <c r="D21" s="243"/>
      <c r="E21" s="271" t="s">
        <v>240</v>
      </c>
      <c r="F21" s="244"/>
      <c r="G21" s="245"/>
      <c r="H21" s="272" t="s">
        <v>190</v>
      </c>
      <c r="I21" s="242"/>
      <c r="J21" s="243"/>
      <c r="K21" s="246"/>
      <c r="L21" s="275"/>
      <c r="M21" s="276"/>
      <c r="N21" s="277" t="s">
        <v>186</v>
      </c>
    </row>
    <row r="22" spans="1:14" s="221" customFormat="1" ht="26.45" customHeight="1" thickBot="1">
      <c r="A22" s="321" t="s">
        <v>52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</row>
    <row r="23" spans="1:14" s="221" customFormat="1" ht="47.1" customHeight="1">
      <c r="A23" s="323" t="s">
        <v>10</v>
      </c>
      <c r="B23" s="247" t="s">
        <v>229</v>
      </c>
      <c r="C23" s="325" t="s">
        <v>230</v>
      </c>
      <c r="D23" s="326"/>
      <c r="E23" s="327"/>
      <c r="F23" s="325" t="s">
        <v>230</v>
      </c>
      <c r="G23" s="326"/>
      <c r="H23" s="327"/>
      <c r="I23" s="325" t="s">
        <v>230</v>
      </c>
      <c r="J23" s="326"/>
      <c r="K23" s="327"/>
      <c r="L23" s="328" t="s">
        <v>230</v>
      </c>
      <c r="M23" s="329"/>
      <c r="N23" s="330"/>
    </row>
    <row r="24" spans="1:14" s="221" customFormat="1">
      <c r="A24" s="323"/>
      <c r="B24" s="229" t="s">
        <v>179</v>
      </c>
      <c r="C24" s="248"/>
      <c r="F24" s="248"/>
      <c r="G24" s="248"/>
      <c r="H24" s="248"/>
      <c r="I24" s="248"/>
      <c r="J24" s="248"/>
      <c r="K24" s="248"/>
      <c r="L24" s="248" t="s">
        <v>231</v>
      </c>
      <c r="M24" s="248" t="s">
        <v>232</v>
      </c>
      <c r="N24" s="248" t="s">
        <v>232</v>
      </c>
    </row>
    <row r="25" spans="1:14" s="221" customFormat="1">
      <c r="A25" s="323"/>
      <c r="B25" s="229" t="s">
        <v>180</v>
      </c>
      <c r="C25" s="248"/>
      <c r="D25" s="248"/>
      <c r="E25" s="248"/>
      <c r="F25" s="248"/>
      <c r="G25" s="248"/>
      <c r="H25" s="248"/>
      <c r="I25" s="248"/>
      <c r="J25" s="248"/>
      <c r="K25" s="248"/>
      <c r="L25" s="248" t="s">
        <v>233</v>
      </c>
      <c r="M25" s="248" t="s">
        <v>234</v>
      </c>
      <c r="N25" s="248" t="s">
        <v>234</v>
      </c>
    </row>
    <row r="26" spans="1:14" s="221" customFormat="1">
      <c r="A26" s="323"/>
      <c r="B26" s="229" t="s">
        <v>181</v>
      </c>
      <c r="C26" s="248"/>
      <c r="D26" s="248"/>
      <c r="E26" s="248"/>
      <c r="F26" s="248"/>
      <c r="G26" s="248"/>
      <c r="H26" s="248"/>
      <c r="I26" s="248"/>
      <c r="J26" s="248"/>
      <c r="K26" s="248"/>
      <c r="L26" s="248" t="s">
        <v>233</v>
      </c>
      <c r="M26" s="248" t="s">
        <v>233</v>
      </c>
      <c r="N26" s="248" t="s">
        <v>234</v>
      </c>
    </row>
    <row r="27" spans="1:14" s="221" customFormat="1">
      <c r="A27" s="323"/>
      <c r="B27" s="229" t="s">
        <v>182</v>
      </c>
      <c r="C27" s="248"/>
      <c r="D27" s="248"/>
      <c r="E27" s="248"/>
      <c r="F27" s="248"/>
      <c r="G27" s="248"/>
      <c r="H27" s="248"/>
      <c r="I27" s="248"/>
      <c r="J27" s="248"/>
      <c r="K27" s="248"/>
      <c r="L27" s="248" t="s">
        <v>231</v>
      </c>
      <c r="M27" s="248" t="s">
        <v>232</v>
      </c>
      <c r="N27" s="248" t="s">
        <v>232</v>
      </c>
    </row>
    <row r="28" spans="1:14" s="221" customFormat="1">
      <c r="A28" s="323"/>
      <c r="B28" s="229" t="s">
        <v>183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 t="s">
        <v>232</v>
      </c>
      <c r="M28" s="248" t="s">
        <v>233</v>
      </c>
      <c r="N28" s="248" t="s">
        <v>233</v>
      </c>
    </row>
    <row r="29" spans="1:14" s="221" customFormat="1" ht="30">
      <c r="A29" s="323"/>
      <c r="B29" s="249" t="s">
        <v>173</v>
      </c>
      <c r="C29" s="250" t="s">
        <v>248</v>
      </c>
      <c r="D29" s="250" t="s">
        <v>251</v>
      </c>
      <c r="E29" s="250" t="s">
        <v>254</v>
      </c>
      <c r="F29" s="248"/>
      <c r="G29" s="248"/>
      <c r="H29" s="248"/>
      <c r="I29" s="248"/>
      <c r="J29" s="248"/>
      <c r="K29" s="248"/>
      <c r="L29" s="248"/>
      <c r="M29" s="248"/>
      <c r="N29" s="248"/>
    </row>
    <row r="30" spans="1:14" s="221" customFormat="1" ht="30">
      <c r="A30" s="323"/>
      <c r="B30" s="249" t="s">
        <v>174</v>
      </c>
      <c r="C30" s="250" t="s">
        <v>249</v>
      </c>
      <c r="D30" s="250" t="s">
        <v>252</v>
      </c>
      <c r="E30" s="250" t="s">
        <v>255</v>
      </c>
      <c r="F30" s="248"/>
      <c r="G30" s="248"/>
      <c r="H30" s="248"/>
      <c r="I30" s="248"/>
      <c r="J30" s="248"/>
      <c r="K30" s="248"/>
      <c r="L30" s="248"/>
      <c r="M30" s="248"/>
      <c r="N30" s="248"/>
    </row>
    <row r="31" spans="1:14" s="221" customFormat="1" ht="30">
      <c r="A31" s="323"/>
      <c r="B31" s="249" t="s">
        <v>184</v>
      </c>
      <c r="C31" s="250" t="s">
        <v>250</v>
      </c>
      <c r="D31" s="250" t="s">
        <v>253</v>
      </c>
      <c r="E31" s="250" t="s">
        <v>256</v>
      </c>
      <c r="F31" s="248"/>
      <c r="G31" s="248"/>
      <c r="H31" s="248"/>
      <c r="I31" s="248"/>
      <c r="J31" s="248"/>
      <c r="K31" s="248"/>
      <c r="L31" s="248"/>
      <c r="M31" s="248"/>
      <c r="N31" s="248"/>
    </row>
    <row r="32" spans="1:14" s="221" customFormat="1">
      <c r="A32" s="323"/>
      <c r="B32" s="229" t="s">
        <v>175</v>
      </c>
      <c r="C32" s="248"/>
      <c r="D32" s="248"/>
      <c r="E32" s="248"/>
      <c r="F32" s="250" t="s">
        <v>235</v>
      </c>
      <c r="G32" s="250" t="s">
        <v>236</v>
      </c>
      <c r="H32" s="250" t="s">
        <v>236</v>
      </c>
      <c r="I32" s="248"/>
      <c r="J32" s="248"/>
      <c r="K32" s="248"/>
      <c r="L32" s="248"/>
      <c r="M32" s="248"/>
      <c r="N32" s="248"/>
    </row>
    <row r="33" spans="1:14" s="221" customFormat="1">
      <c r="A33" s="323"/>
      <c r="B33" s="229" t="s">
        <v>176</v>
      </c>
      <c r="C33" s="248"/>
      <c r="D33" s="248"/>
      <c r="E33" s="248"/>
      <c r="F33" s="250"/>
      <c r="G33" s="250" t="s">
        <v>235</v>
      </c>
      <c r="H33" s="250" t="s">
        <v>235</v>
      </c>
      <c r="I33" s="248"/>
      <c r="J33" s="248"/>
      <c r="K33" s="248"/>
      <c r="L33" s="248"/>
      <c r="M33" s="248"/>
      <c r="N33" s="248"/>
    </row>
    <row r="34" spans="1:14" s="221" customFormat="1">
      <c r="A34" s="323"/>
      <c r="B34" s="229" t="s">
        <v>177</v>
      </c>
      <c r="C34" s="248"/>
      <c r="D34" s="248"/>
      <c r="E34" s="248"/>
      <c r="F34" s="250" t="s">
        <v>235</v>
      </c>
      <c r="G34" s="250" t="s">
        <v>235</v>
      </c>
      <c r="H34" s="250" t="s">
        <v>235</v>
      </c>
      <c r="I34" s="248"/>
      <c r="J34" s="248"/>
      <c r="K34" s="248"/>
      <c r="L34" s="248"/>
      <c r="M34" s="248"/>
      <c r="N34" s="248"/>
    </row>
    <row r="35" spans="1:14" s="221" customFormat="1" ht="363" thickBot="1">
      <c r="A35" s="324"/>
      <c r="B35" s="229" t="s">
        <v>178</v>
      </c>
      <c r="C35" s="248"/>
      <c r="D35" s="248"/>
      <c r="E35" s="248"/>
      <c r="F35" s="248"/>
      <c r="G35" s="248"/>
      <c r="H35" s="248"/>
      <c r="I35" s="203" t="s">
        <v>243</v>
      </c>
      <c r="J35" s="203" t="s">
        <v>244</v>
      </c>
      <c r="K35" s="203" t="s">
        <v>245</v>
      </c>
      <c r="L35" s="248"/>
      <c r="M35" s="248"/>
      <c r="N35" s="248"/>
    </row>
  </sheetData>
  <mergeCells count="16">
    <mergeCell ref="A1:N1"/>
    <mergeCell ref="A2:N2"/>
    <mergeCell ref="A4:A6"/>
    <mergeCell ref="B4:B6"/>
    <mergeCell ref="C4:E5"/>
    <mergeCell ref="F4:H5"/>
    <mergeCell ref="I4:K5"/>
    <mergeCell ref="L4:N5"/>
    <mergeCell ref="A7:N7"/>
    <mergeCell ref="A8:A21"/>
    <mergeCell ref="A22:N22"/>
    <mergeCell ref="A23:A35"/>
    <mergeCell ref="C23:E23"/>
    <mergeCell ref="F23:H23"/>
    <mergeCell ref="I23:K23"/>
    <mergeCell ref="L23:N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zoomScale="73" zoomScaleNormal="73" workbookViewId="0">
      <selection activeCell="L8" sqref="L8:N8"/>
    </sheetView>
  </sheetViews>
  <sheetFormatPr baseColWidth="10" defaultColWidth="11.42578125" defaultRowHeight="15"/>
  <cols>
    <col min="1" max="2" width="27.28515625" customWidth="1"/>
    <col min="3" max="3" width="29.140625" style="6" customWidth="1"/>
    <col min="4" max="4" width="32.85546875" style="6" customWidth="1"/>
    <col min="5" max="5" width="30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0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48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42" customHeight="1" thickBot="1">
      <c r="A7" s="311" t="s">
        <v>53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</row>
    <row r="8" spans="1:15" s="5" customFormat="1" ht="223.9" customHeight="1" thickBot="1">
      <c r="A8" s="93" t="s">
        <v>11</v>
      </c>
      <c r="B8" s="94" t="s">
        <v>246</v>
      </c>
      <c r="C8" s="349" t="s">
        <v>136</v>
      </c>
      <c r="D8" s="350"/>
      <c r="E8" s="351"/>
      <c r="F8" s="349" t="s">
        <v>136</v>
      </c>
      <c r="G8" s="350"/>
      <c r="H8" s="351"/>
      <c r="I8" s="349" t="s">
        <v>136</v>
      </c>
      <c r="J8" s="350"/>
      <c r="K8" s="351"/>
      <c r="L8" s="349" t="s">
        <v>136</v>
      </c>
      <c r="M8" s="350"/>
      <c r="N8" s="351"/>
    </row>
  </sheetData>
  <mergeCells count="13">
    <mergeCell ref="C8:E8"/>
    <mergeCell ref="F8:H8"/>
    <mergeCell ref="I8:K8"/>
    <mergeCell ref="L8:N8"/>
    <mergeCell ref="A1:N1"/>
    <mergeCell ref="A2:N2"/>
    <mergeCell ref="A4:A6"/>
    <mergeCell ref="C4:E5"/>
    <mergeCell ref="F4:H5"/>
    <mergeCell ref="I4:K5"/>
    <mergeCell ref="L4:N5"/>
    <mergeCell ref="A7:N7"/>
    <mergeCell ref="B4:B6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opLeftCell="A9" zoomScale="73" zoomScaleNormal="73" workbookViewId="0">
      <selection activeCell="E18" sqref="E18"/>
    </sheetView>
  </sheetViews>
  <sheetFormatPr baseColWidth="10" defaultColWidth="11.42578125" defaultRowHeight="15"/>
  <cols>
    <col min="1" max="1" width="27.28515625" customWidth="1"/>
    <col min="2" max="2" width="44.140625" customWidth="1"/>
    <col min="3" max="3" width="25.28515625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0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49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27" thickBot="1">
      <c r="A7" s="314" t="s">
        <v>54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57"/>
    </row>
    <row r="8" spans="1:15" s="5" customFormat="1" ht="163.9" customHeight="1">
      <c r="A8" s="355" t="s">
        <v>30</v>
      </c>
      <c r="B8" s="118" t="s">
        <v>137</v>
      </c>
      <c r="C8" s="116" t="s">
        <v>138</v>
      </c>
      <c r="D8" s="114" t="s">
        <v>139</v>
      </c>
      <c r="E8" s="115" t="s">
        <v>150</v>
      </c>
      <c r="F8" s="116" t="s">
        <v>138</v>
      </c>
      <c r="G8" s="114" t="s">
        <v>139</v>
      </c>
      <c r="H8" s="115" t="s">
        <v>150</v>
      </c>
      <c r="I8" s="116" t="s">
        <v>138</v>
      </c>
      <c r="J8" s="114" t="s">
        <v>139</v>
      </c>
      <c r="K8" s="115" t="s">
        <v>150</v>
      </c>
      <c r="L8" s="116" t="s">
        <v>138</v>
      </c>
      <c r="M8" s="114" t="s">
        <v>139</v>
      </c>
      <c r="N8" s="115" t="s">
        <v>150</v>
      </c>
    </row>
    <row r="9" spans="1:15" s="5" customFormat="1" ht="163.9" customHeight="1" thickBot="1">
      <c r="A9" s="356"/>
      <c r="B9" s="119" t="s">
        <v>257</v>
      </c>
      <c r="C9" s="117">
        <v>6.2500000000000001E-4</v>
      </c>
      <c r="D9" s="117">
        <v>6.2500000000000001E-4</v>
      </c>
      <c r="E9" s="117">
        <v>6.2500000000000001E-4</v>
      </c>
      <c r="F9" s="117">
        <v>6.2500000000000001E-4</v>
      </c>
      <c r="G9" s="117">
        <v>6.2500000000000001E-4</v>
      </c>
      <c r="H9" s="117">
        <v>6.2500000000000001E-4</v>
      </c>
      <c r="I9" s="117">
        <v>6.2500000000000001E-4</v>
      </c>
      <c r="J9" s="117">
        <v>6.2500000000000001E-4</v>
      </c>
      <c r="K9" s="117">
        <v>6.2500000000000001E-4</v>
      </c>
      <c r="L9" s="117">
        <v>6.2500000000000001E-4</v>
      </c>
      <c r="M9" s="117">
        <v>6.2500000000000001E-4</v>
      </c>
      <c r="N9" s="117">
        <v>6.2500000000000001E-4</v>
      </c>
    </row>
    <row r="10" spans="1:15" s="5" customFormat="1" ht="27" thickBot="1">
      <c r="A10" s="283" t="s">
        <v>55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58"/>
    </row>
    <row r="11" spans="1:15" s="5" customFormat="1" ht="180.75" customHeight="1" thickBot="1">
      <c r="A11" s="171" t="s">
        <v>12</v>
      </c>
      <c r="B11" s="172" t="s">
        <v>258</v>
      </c>
      <c r="C11" s="173">
        <v>6.2500000000000001E-4</v>
      </c>
      <c r="D11" s="173">
        <v>6.2500000000000001E-4</v>
      </c>
      <c r="E11" s="173">
        <v>6.2500000000000001E-4</v>
      </c>
      <c r="F11" s="173">
        <v>6.2500000000000001E-4</v>
      </c>
      <c r="G11" s="173">
        <v>6.2500000000000001E-4</v>
      </c>
      <c r="H11" s="173">
        <v>6.2500000000000001E-4</v>
      </c>
      <c r="I11" s="173">
        <v>6.2500000000000001E-4</v>
      </c>
      <c r="J11" s="173">
        <v>6.2500000000000001E-4</v>
      </c>
      <c r="K11" s="173">
        <v>6.2500000000000001E-4</v>
      </c>
      <c r="L11" s="173">
        <v>6.2500000000000001E-4</v>
      </c>
      <c r="M11" s="173">
        <v>6.2500000000000001E-4</v>
      </c>
      <c r="N11" s="173">
        <v>6.2500000000000001E-4</v>
      </c>
    </row>
    <row r="12" spans="1:15" s="5" customFormat="1" ht="26.45" customHeight="1" thickBot="1">
      <c r="A12" s="283" t="s">
        <v>56</v>
      </c>
      <c r="B12" s="284"/>
      <c r="C12" s="284"/>
      <c r="D12" s="284"/>
      <c r="E12" s="29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5" ht="21.75" thickBot="1">
      <c r="A13" s="176" t="s">
        <v>206</v>
      </c>
      <c r="B13" s="177" t="s">
        <v>73</v>
      </c>
      <c r="C13" s="177" t="s">
        <v>31</v>
      </c>
      <c r="D13" s="177" t="s">
        <v>32</v>
      </c>
      <c r="E13" s="178" t="s">
        <v>33</v>
      </c>
      <c r="F13" s="174"/>
    </row>
    <row r="14" spans="1:15" ht="45">
      <c r="A14" s="352" t="s">
        <v>13</v>
      </c>
      <c r="B14" s="179" t="s">
        <v>214</v>
      </c>
      <c r="C14" s="187">
        <v>0.9</v>
      </c>
      <c r="D14" s="187">
        <v>0.9</v>
      </c>
      <c r="E14" s="187">
        <v>0.9</v>
      </c>
      <c r="F14" s="174"/>
    </row>
    <row r="15" spans="1:15" ht="60">
      <c r="A15" s="353"/>
      <c r="B15" s="180" t="s">
        <v>215</v>
      </c>
      <c r="C15" s="188">
        <v>0.03</v>
      </c>
      <c r="D15" s="188">
        <v>0.05</v>
      </c>
      <c r="E15" s="188">
        <v>7.0000000000000007E-2</v>
      </c>
      <c r="F15" s="174"/>
    </row>
    <row r="16" spans="1:15" ht="75">
      <c r="A16" s="353"/>
      <c r="B16" s="180" t="s">
        <v>216</v>
      </c>
      <c r="C16" s="188">
        <v>0.02</v>
      </c>
      <c r="D16" s="188">
        <v>0.03</v>
      </c>
      <c r="E16" s="188">
        <v>0.04</v>
      </c>
      <c r="F16" s="175"/>
    </row>
    <row r="17" spans="1:5" ht="60">
      <c r="A17" s="353"/>
      <c r="B17" s="180" t="s">
        <v>217</v>
      </c>
      <c r="C17" s="188">
        <v>1</v>
      </c>
      <c r="D17" s="188">
        <v>1</v>
      </c>
      <c r="E17" s="188">
        <v>1</v>
      </c>
    </row>
    <row r="18" spans="1:5" ht="30.75" thickBot="1">
      <c r="A18" s="354"/>
      <c r="B18" s="181" t="s">
        <v>205</v>
      </c>
      <c r="C18" s="185">
        <v>1</v>
      </c>
      <c r="D18" s="185">
        <v>1</v>
      </c>
      <c r="E18" s="185">
        <v>1</v>
      </c>
    </row>
  </sheetData>
  <mergeCells count="13">
    <mergeCell ref="A14:A18"/>
    <mergeCell ref="A1:N1"/>
    <mergeCell ref="A2:N2"/>
    <mergeCell ref="A4:A6"/>
    <mergeCell ref="C4:E5"/>
    <mergeCell ref="F4:H5"/>
    <mergeCell ref="I4:K5"/>
    <mergeCell ref="L4:N5"/>
    <mergeCell ref="A8:A9"/>
    <mergeCell ref="A7:N7"/>
    <mergeCell ref="B4:B6"/>
    <mergeCell ref="A10:N10"/>
    <mergeCell ref="A12:E12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opLeftCell="E9" zoomScale="80" zoomScaleNormal="80" workbookViewId="0">
      <selection activeCell="B13" sqref="B13"/>
    </sheetView>
  </sheetViews>
  <sheetFormatPr baseColWidth="10" defaultColWidth="11.42578125" defaultRowHeight="15"/>
  <cols>
    <col min="1" max="2" width="27.28515625" customWidth="1"/>
    <col min="3" max="3" width="29" style="6" customWidth="1"/>
    <col min="4" max="5" width="26.42578125" style="6" customWidth="1"/>
    <col min="6" max="6" width="25.28515625" style="6" customWidth="1"/>
    <col min="7" max="8" width="26.42578125" style="6" customWidth="1"/>
    <col min="9" max="9" width="25.28515625" style="6" customWidth="1"/>
    <col min="10" max="11" width="26.42578125" style="6" customWidth="1"/>
    <col min="12" max="12" width="30" style="6" customWidth="1"/>
    <col min="13" max="14" width="26.42578125" style="6" customWidth="1"/>
  </cols>
  <sheetData>
    <row r="1" spans="1:15" s="1" customFormat="1" ht="28.5">
      <c r="A1" s="294" t="s">
        <v>71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8"/>
    </row>
    <row r="2" spans="1:15" s="1" customFormat="1" ht="26.25">
      <c r="A2" s="295" t="s">
        <v>50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>
      <c r="A4" s="296" t="s">
        <v>0</v>
      </c>
      <c r="B4" s="305" t="s">
        <v>73</v>
      </c>
      <c r="C4" s="299" t="s">
        <v>74</v>
      </c>
      <c r="D4" s="300"/>
      <c r="E4" s="301"/>
      <c r="F4" s="299" t="s">
        <v>75</v>
      </c>
      <c r="G4" s="300"/>
      <c r="H4" s="301"/>
      <c r="I4" s="299" t="s">
        <v>84</v>
      </c>
      <c r="J4" s="300"/>
      <c r="K4" s="301"/>
      <c r="L4" s="299" t="s">
        <v>76</v>
      </c>
      <c r="M4" s="300"/>
      <c r="N4" s="301"/>
      <c r="O4" s="9"/>
    </row>
    <row r="5" spans="1:15" s="4" customFormat="1" ht="42.75" customHeight="1">
      <c r="A5" s="297"/>
      <c r="B5" s="306"/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</row>
    <row r="6" spans="1:15" s="7" customFormat="1" ht="31.5" customHeight="1" thickBot="1">
      <c r="A6" s="298"/>
      <c r="B6" s="307"/>
      <c r="C6" s="10" t="s">
        <v>31</v>
      </c>
      <c r="D6" s="11" t="s">
        <v>32</v>
      </c>
      <c r="E6" s="12" t="s">
        <v>33</v>
      </c>
      <c r="F6" s="10" t="s">
        <v>31</v>
      </c>
      <c r="G6" s="11" t="s">
        <v>32</v>
      </c>
      <c r="H6" s="12" t="s">
        <v>33</v>
      </c>
      <c r="I6" s="13" t="s">
        <v>31</v>
      </c>
      <c r="J6" s="14" t="s">
        <v>32</v>
      </c>
      <c r="K6" s="15" t="s">
        <v>33</v>
      </c>
      <c r="L6" s="13" t="s">
        <v>31</v>
      </c>
      <c r="M6" s="14" t="s">
        <v>32</v>
      </c>
      <c r="N6" s="15" t="s">
        <v>33</v>
      </c>
    </row>
    <row r="7" spans="1:15" s="5" customFormat="1" ht="27" thickBot="1">
      <c r="A7" s="314" t="s">
        <v>57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</row>
    <row r="8" spans="1:15" s="5" customFormat="1" ht="141.75" customHeight="1" thickBot="1">
      <c r="A8" s="16" t="s">
        <v>14</v>
      </c>
      <c r="B8" s="106" t="s">
        <v>259</v>
      </c>
      <c r="C8" s="107">
        <v>5</v>
      </c>
      <c r="D8" s="108">
        <v>6</v>
      </c>
      <c r="E8" s="109">
        <v>6</v>
      </c>
      <c r="F8" s="107">
        <v>4</v>
      </c>
      <c r="G8" s="108">
        <v>4</v>
      </c>
      <c r="H8" s="109">
        <v>5</v>
      </c>
      <c r="I8" s="107">
        <v>3</v>
      </c>
      <c r="J8" s="108">
        <v>3</v>
      </c>
      <c r="K8" s="109">
        <v>4</v>
      </c>
      <c r="L8" s="107">
        <v>3</v>
      </c>
      <c r="M8" s="108">
        <v>4</v>
      </c>
      <c r="N8" s="109">
        <v>4</v>
      </c>
    </row>
    <row r="9" spans="1:15" s="5" customFormat="1" ht="27" thickBot="1">
      <c r="A9" s="283" t="s">
        <v>58</v>
      </c>
      <c r="B9" s="284"/>
      <c r="C9" s="359"/>
      <c r="D9" s="359"/>
      <c r="E9" s="359"/>
      <c r="F9" s="284"/>
      <c r="G9" s="284"/>
      <c r="H9" s="284"/>
      <c r="I9" s="284"/>
      <c r="J9" s="284"/>
      <c r="K9" s="284"/>
      <c r="L9" s="284"/>
      <c r="M9" s="284"/>
      <c r="N9" s="290"/>
    </row>
    <row r="10" spans="1:15" s="5" customFormat="1" ht="180.75" customHeight="1">
      <c r="A10" s="287" t="s">
        <v>15</v>
      </c>
      <c r="B10" s="99" t="s">
        <v>142</v>
      </c>
      <c r="C10" s="110">
        <v>1</v>
      </c>
      <c r="D10" s="103">
        <v>2</v>
      </c>
      <c r="E10" s="104">
        <v>3</v>
      </c>
      <c r="F10" s="110">
        <v>3</v>
      </c>
      <c r="G10" s="103">
        <v>3</v>
      </c>
      <c r="H10" s="104">
        <v>3</v>
      </c>
      <c r="I10" s="110">
        <v>1</v>
      </c>
      <c r="J10" s="103">
        <v>1</v>
      </c>
      <c r="K10" s="104">
        <v>2</v>
      </c>
      <c r="L10" s="110">
        <v>2</v>
      </c>
      <c r="M10" s="103">
        <v>3</v>
      </c>
      <c r="N10" s="104">
        <v>4</v>
      </c>
    </row>
    <row r="11" spans="1:15" s="5" customFormat="1" ht="164.25" customHeight="1">
      <c r="A11" s="288"/>
      <c r="B11" s="100" t="s">
        <v>143</v>
      </c>
      <c r="C11" s="72">
        <v>2</v>
      </c>
      <c r="D11" s="73">
        <v>3</v>
      </c>
      <c r="E11" s="74">
        <v>4</v>
      </c>
      <c r="F11" s="72">
        <v>2</v>
      </c>
      <c r="G11" s="73">
        <v>3</v>
      </c>
      <c r="H11" s="74">
        <v>4</v>
      </c>
      <c r="I11" s="72">
        <v>1</v>
      </c>
      <c r="J11" s="73">
        <v>1</v>
      </c>
      <c r="K11" s="74">
        <v>2</v>
      </c>
      <c r="L11" s="72">
        <v>1</v>
      </c>
      <c r="M11" s="73">
        <v>1</v>
      </c>
      <c r="N11" s="74">
        <v>2</v>
      </c>
    </row>
    <row r="12" spans="1:15" s="5" customFormat="1" ht="207.75" customHeight="1">
      <c r="A12" s="288"/>
      <c r="B12" s="101" t="s">
        <v>149</v>
      </c>
      <c r="C12" s="72">
        <v>2</v>
      </c>
      <c r="D12" s="73">
        <v>3</v>
      </c>
      <c r="E12" s="74">
        <v>4</v>
      </c>
      <c r="F12" s="72">
        <v>3</v>
      </c>
      <c r="G12" s="73">
        <v>4</v>
      </c>
      <c r="H12" s="74">
        <v>6</v>
      </c>
      <c r="I12" s="72">
        <v>2</v>
      </c>
      <c r="J12" s="73">
        <v>5</v>
      </c>
      <c r="K12" s="74">
        <v>6</v>
      </c>
      <c r="L12" s="72">
        <v>2</v>
      </c>
      <c r="M12" s="73">
        <v>3</v>
      </c>
      <c r="N12" s="74">
        <v>3</v>
      </c>
    </row>
    <row r="13" spans="1:15" ht="90.75" customHeight="1">
      <c r="A13" s="288"/>
      <c r="B13" s="100" t="s">
        <v>144</v>
      </c>
      <c r="C13" s="72">
        <v>0</v>
      </c>
      <c r="D13" s="73">
        <v>1</v>
      </c>
      <c r="E13" s="74">
        <v>1</v>
      </c>
      <c r="F13" s="72">
        <v>2</v>
      </c>
      <c r="G13" s="73">
        <v>2</v>
      </c>
      <c r="H13" s="74">
        <v>3</v>
      </c>
      <c r="I13" s="72">
        <v>2</v>
      </c>
      <c r="J13" s="73">
        <v>2</v>
      </c>
      <c r="K13" s="74">
        <v>3</v>
      </c>
      <c r="L13" s="72">
        <v>1</v>
      </c>
      <c r="M13" s="73">
        <v>1</v>
      </c>
      <c r="N13" s="74">
        <v>2</v>
      </c>
    </row>
    <row r="14" spans="1:15" ht="75.75">
      <c r="A14" s="288"/>
      <c r="B14" s="100" t="s">
        <v>145</v>
      </c>
      <c r="C14" s="72">
        <v>2</v>
      </c>
      <c r="D14" s="73">
        <v>4</v>
      </c>
      <c r="E14" s="74">
        <v>5</v>
      </c>
      <c r="F14" s="72">
        <v>1</v>
      </c>
      <c r="G14" s="73">
        <v>2</v>
      </c>
      <c r="H14" s="74">
        <v>3</v>
      </c>
      <c r="I14" s="72">
        <v>1</v>
      </c>
      <c r="J14" s="73">
        <v>1</v>
      </c>
      <c r="K14" s="74">
        <v>2</v>
      </c>
      <c r="L14" s="72">
        <v>1</v>
      </c>
      <c r="M14" s="73">
        <v>1</v>
      </c>
      <c r="N14" s="74">
        <v>2</v>
      </c>
    </row>
    <row r="15" spans="1:15" ht="75.75">
      <c r="A15" s="288"/>
      <c r="B15" s="101" t="s">
        <v>146</v>
      </c>
      <c r="C15" s="360" t="s">
        <v>260</v>
      </c>
      <c r="D15" s="361"/>
      <c r="E15" s="362"/>
      <c r="F15" s="360" t="s">
        <v>260</v>
      </c>
      <c r="G15" s="361"/>
      <c r="H15" s="362"/>
      <c r="I15" s="360" t="s">
        <v>260</v>
      </c>
      <c r="J15" s="361"/>
      <c r="K15" s="362"/>
      <c r="L15" s="360" t="s">
        <v>260</v>
      </c>
      <c r="M15" s="361"/>
      <c r="N15" s="362"/>
    </row>
    <row r="16" spans="1:15" ht="90.75">
      <c r="A16" s="288"/>
      <c r="B16" s="100" t="s">
        <v>147</v>
      </c>
      <c r="C16" s="72">
        <v>1</v>
      </c>
      <c r="D16" s="73">
        <v>1</v>
      </c>
      <c r="E16" s="74">
        <v>1</v>
      </c>
      <c r="F16" s="72">
        <v>0</v>
      </c>
      <c r="G16" s="73">
        <v>1</v>
      </c>
      <c r="H16" s="74">
        <v>1</v>
      </c>
      <c r="I16" s="72">
        <v>1</v>
      </c>
      <c r="J16" s="73">
        <v>1</v>
      </c>
      <c r="K16" s="74">
        <v>1</v>
      </c>
      <c r="L16" s="72">
        <v>0</v>
      </c>
      <c r="M16" s="73">
        <v>0</v>
      </c>
      <c r="N16" s="74">
        <v>1</v>
      </c>
    </row>
    <row r="17" spans="1:14" ht="75.75">
      <c r="A17" s="288"/>
      <c r="B17" s="101" t="s">
        <v>148</v>
      </c>
      <c r="C17" s="72">
        <v>0</v>
      </c>
      <c r="D17" s="73">
        <v>0</v>
      </c>
      <c r="E17" s="74">
        <v>1</v>
      </c>
      <c r="F17" s="72">
        <v>0</v>
      </c>
      <c r="G17" s="73">
        <v>0</v>
      </c>
      <c r="H17" s="74">
        <v>1</v>
      </c>
      <c r="I17" s="72">
        <v>0</v>
      </c>
      <c r="J17" s="73">
        <v>0</v>
      </c>
      <c r="K17" s="74">
        <v>1</v>
      </c>
      <c r="L17" s="72">
        <v>0</v>
      </c>
      <c r="M17" s="73">
        <v>0</v>
      </c>
      <c r="N17" s="74">
        <v>1</v>
      </c>
    </row>
    <row r="18" spans="1:14" ht="106.5" thickBot="1">
      <c r="A18" s="289"/>
      <c r="B18" s="102" t="s">
        <v>141</v>
      </c>
      <c r="C18" s="111">
        <v>2</v>
      </c>
      <c r="D18" s="112">
        <v>4</v>
      </c>
      <c r="E18" s="113">
        <v>5</v>
      </c>
      <c r="F18" s="111">
        <v>2</v>
      </c>
      <c r="G18" s="112">
        <v>3</v>
      </c>
      <c r="H18" s="113">
        <v>4</v>
      </c>
      <c r="I18" s="111">
        <v>1</v>
      </c>
      <c r="J18" s="112">
        <v>2</v>
      </c>
      <c r="K18" s="113">
        <v>4</v>
      </c>
      <c r="L18" s="111">
        <v>1</v>
      </c>
      <c r="M18" s="112">
        <v>1</v>
      </c>
      <c r="N18" s="113">
        <v>3</v>
      </c>
    </row>
  </sheetData>
  <mergeCells count="15">
    <mergeCell ref="A1:N1"/>
    <mergeCell ref="A2:N2"/>
    <mergeCell ref="A4:A6"/>
    <mergeCell ref="C4:E5"/>
    <mergeCell ref="F4:H5"/>
    <mergeCell ref="I4:K5"/>
    <mergeCell ref="L4:N5"/>
    <mergeCell ref="A7:N7"/>
    <mergeCell ref="B4:B6"/>
    <mergeCell ref="A9:N9"/>
    <mergeCell ref="A10:A18"/>
    <mergeCell ref="C15:E15"/>
    <mergeCell ref="F15:H15"/>
    <mergeCell ref="I15:K15"/>
    <mergeCell ref="L15:N15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showGridLines="0" topLeftCell="A2" zoomScale="73" zoomScaleNormal="73" workbookViewId="0">
      <selection activeCell="A8" sqref="A8:A13"/>
    </sheetView>
  </sheetViews>
  <sheetFormatPr baseColWidth="10" defaultColWidth="20.28515625" defaultRowHeight="15"/>
  <cols>
    <col min="2" max="2" width="28.28515625" style="120" customWidth="1"/>
    <col min="3" max="5" width="20.28515625" style="6"/>
    <col min="6" max="6" width="30.28515625" style="6" customWidth="1"/>
    <col min="10" max="10" width="31.7109375" style="120" customWidth="1"/>
    <col min="14" max="14" width="30.140625" style="120" customWidth="1"/>
    <col min="18" max="18" width="33.42578125" style="120" customWidth="1"/>
    <col min="22" max="22" width="33.7109375" style="120" customWidth="1"/>
  </cols>
  <sheetData>
    <row r="1" spans="1:25" s="1" customFormat="1" ht="28.5">
      <c r="A1" s="369" t="s">
        <v>71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1"/>
    </row>
    <row r="2" spans="1:25" s="1" customFormat="1" ht="26.25">
      <c r="A2" s="372" t="s">
        <v>16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4"/>
    </row>
    <row r="3" spans="1:25" ht="15" customHeight="1" thickBot="1">
      <c r="A3" s="95"/>
      <c r="B3" s="96"/>
      <c r="C3" s="97"/>
      <c r="D3" s="97"/>
      <c r="E3" s="97"/>
      <c r="F3" s="97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138"/>
    </row>
    <row r="4" spans="1:25" s="3" customFormat="1" ht="12.75" customHeight="1">
      <c r="A4" s="296" t="s">
        <v>0</v>
      </c>
      <c r="B4" s="305" t="s">
        <v>73</v>
      </c>
      <c r="C4" s="363" t="s">
        <v>151</v>
      </c>
      <c r="D4" s="364"/>
      <c r="E4" s="365"/>
      <c r="F4" s="375" t="s">
        <v>73</v>
      </c>
      <c r="G4" s="363" t="s">
        <v>152</v>
      </c>
      <c r="H4" s="364"/>
      <c r="I4" s="365"/>
      <c r="J4" s="375" t="s">
        <v>73</v>
      </c>
      <c r="K4" s="363" t="s">
        <v>153</v>
      </c>
      <c r="L4" s="364"/>
      <c r="M4" s="365"/>
      <c r="N4" s="375" t="s">
        <v>73</v>
      </c>
      <c r="O4" s="363" t="s">
        <v>154</v>
      </c>
      <c r="P4" s="364"/>
      <c r="Q4" s="365"/>
      <c r="R4" s="375" t="s">
        <v>73</v>
      </c>
      <c r="S4" s="363" t="s">
        <v>155</v>
      </c>
      <c r="T4" s="364"/>
      <c r="U4" s="365"/>
      <c r="V4" s="375" t="s">
        <v>73</v>
      </c>
      <c r="W4" s="363" t="s">
        <v>156</v>
      </c>
      <c r="X4" s="364"/>
      <c r="Y4" s="365"/>
    </row>
    <row r="5" spans="1:25" s="4" customFormat="1" ht="42.75" customHeight="1">
      <c r="A5" s="297"/>
      <c r="B5" s="306"/>
      <c r="C5" s="366"/>
      <c r="D5" s="367"/>
      <c r="E5" s="368"/>
      <c r="F5" s="376"/>
      <c r="G5" s="366"/>
      <c r="H5" s="367"/>
      <c r="I5" s="368"/>
      <c r="J5" s="376"/>
      <c r="K5" s="366"/>
      <c r="L5" s="367"/>
      <c r="M5" s="368"/>
      <c r="N5" s="376"/>
      <c r="O5" s="366"/>
      <c r="P5" s="367"/>
      <c r="Q5" s="368"/>
      <c r="R5" s="376"/>
      <c r="S5" s="366"/>
      <c r="T5" s="367"/>
      <c r="U5" s="368"/>
      <c r="V5" s="376"/>
      <c r="W5" s="366"/>
      <c r="X5" s="367"/>
      <c r="Y5" s="368"/>
    </row>
    <row r="6" spans="1:25" s="7" customFormat="1" ht="31.5" customHeight="1" thickBot="1">
      <c r="A6" s="378"/>
      <c r="B6" s="307"/>
      <c r="C6" s="135" t="s">
        <v>31</v>
      </c>
      <c r="D6" s="136" t="s">
        <v>32</v>
      </c>
      <c r="E6" s="137" t="s">
        <v>33</v>
      </c>
      <c r="F6" s="377"/>
      <c r="G6" s="135" t="s">
        <v>31</v>
      </c>
      <c r="H6" s="136" t="s">
        <v>32</v>
      </c>
      <c r="I6" s="137" t="s">
        <v>33</v>
      </c>
      <c r="J6" s="377"/>
      <c r="K6" s="135" t="s">
        <v>31</v>
      </c>
      <c r="L6" s="136" t="s">
        <v>32</v>
      </c>
      <c r="M6" s="137" t="s">
        <v>33</v>
      </c>
      <c r="N6" s="377"/>
      <c r="O6" s="135" t="s">
        <v>31</v>
      </c>
      <c r="P6" s="136" t="s">
        <v>32</v>
      </c>
      <c r="Q6" s="137" t="s">
        <v>33</v>
      </c>
      <c r="R6" s="377"/>
      <c r="S6" s="135" t="s">
        <v>31</v>
      </c>
      <c r="T6" s="136" t="s">
        <v>32</v>
      </c>
      <c r="U6" s="137" t="s">
        <v>33</v>
      </c>
      <c r="V6" s="377"/>
      <c r="W6" s="135" t="s">
        <v>31</v>
      </c>
      <c r="X6" s="136" t="s">
        <v>32</v>
      </c>
      <c r="Y6" s="137" t="s">
        <v>33</v>
      </c>
    </row>
    <row r="7" spans="1:25" s="5" customFormat="1" ht="27" thickBot="1">
      <c r="A7" s="314" t="s">
        <v>64</v>
      </c>
      <c r="B7" s="312"/>
      <c r="C7" s="312"/>
      <c r="D7" s="312"/>
      <c r="E7" s="312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5"/>
    </row>
    <row r="8" spans="1:25" s="5" customFormat="1" ht="111" customHeight="1" thickBot="1">
      <c r="A8" s="287" t="s">
        <v>17</v>
      </c>
      <c r="B8" s="105" t="s">
        <v>196</v>
      </c>
      <c r="C8" s="26">
        <v>0.7</v>
      </c>
      <c r="D8" s="27">
        <v>0.7</v>
      </c>
      <c r="E8" s="28">
        <v>0.7</v>
      </c>
      <c r="F8" s="105" t="s">
        <v>209</v>
      </c>
      <c r="G8" s="26">
        <v>0.08</v>
      </c>
      <c r="H8" s="27">
        <v>0.09</v>
      </c>
      <c r="I8" s="28">
        <v>0.1</v>
      </c>
      <c r="J8" s="160" t="s">
        <v>211</v>
      </c>
      <c r="K8" s="26" t="s">
        <v>210</v>
      </c>
      <c r="L8" s="27" t="s">
        <v>212</v>
      </c>
      <c r="M8" s="28" t="s">
        <v>210</v>
      </c>
      <c r="N8" s="165" t="s">
        <v>203</v>
      </c>
      <c r="O8" s="66">
        <v>0.25</v>
      </c>
      <c r="P8" s="67">
        <v>0.26</v>
      </c>
      <c r="Q8" s="68">
        <v>0.28000000000000003</v>
      </c>
      <c r="R8" s="166" t="s">
        <v>204</v>
      </c>
      <c r="S8" s="66">
        <v>0.1</v>
      </c>
      <c r="T8" s="67">
        <v>0.12</v>
      </c>
      <c r="U8" s="68">
        <v>0.15</v>
      </c>
      <c r="V8" s="166" t="s">
        <v>202</v>
      </c>
      <c r="W8" s="66">
        <v>0.25</v>
      </c>
      <c r="X8" s="67">
        <v>0.3</v>
      </c>
      <c r="Y8" s="68">
        <v>0.35</v>
      </c>
    </row>
    <row r="9" spans="1:25" s="5" customFormat="1" ht="148.5" customHeight="1" thickBot="1">
      <c r="A9" s="288"/>
      <c r="B9" s="152" t="s">
        <v>207</v>
      </c>
      <c r="C9" s="30">
        <v>0.9</v>
      </c>
      <c r="D9" s="29">
        <v>0.9</v>
      </c>
      <c r="E9" s="31">
        <v>0.9</v>
      </c>
      <c r="F9" s="168" t="s">
        <v>200</v>
      </c>
      <c r="G9" s="182">
        <v>5</v>
      </c>
      <c r="H9" s="183">
        <v>6</v>
      </c>
      <c r="I9" s="184">
        <v>7</v>
      </c>
      <c r="J9" s="169" t="s">
        <v>201</v>
      </c>
      <c r="K9" s="46">
        <v>0.1</v>
      </c>
      <c r="L9" s="47">
        <v>0.12</v>
      </c>
      <c r="M9" s="48">
        <v>0.15</v>
      </c>
      <c r="N9" s="153" t="s">
        <v>213</v>
      </c>
      <c r="O9" s="161">
        <v>0.65</v>
      </c>
      <c r="P9" s="162">
        <v>0.7</v>
      </c>
      <c r="Q9" s="163">
        <v>0.75</v>
      </c>
      <c r="R9" s="120"/>
      <c r="S9"/>
      <c r="T9"/>
      <c r="U9"/>
      <c r="V9" s="120"/>
      <c r="W9"/>
      <c r="X9"/>
      <c r="Y9"/>
    </row>
    <row r="10" spans="1:25" s="5" customFormat="1" ht="96.75" customHeight="1">
      <c r="A10" s="288"/>
      <c r="B10" s="152" t="s">
        <v>197</v>
      </c>
      <c r="C10" s="30">
        <v>0.7</v>
      </c>
      <c r="D10" s="29">
        <v>0.7</v>
      </c>
      <c r="E10" s="31">
        <v>0.7</v>
      </c>
      <c r="F10" s="6"/>
      <c r="G10"/>
      <c r="H10"/>
      <c r="I10"/>
      <c r="J10" s="167"/>
      <c r="K10"/>
      <c r="L10"/>
      <c r="M10"/>
      <c r="N10" s="120"/>
      <c r="O10"/>
      <c r="P10"/>
      <c r="Q10"/>
      <c r="R10" s="120"/>
      <c r="S10"/>
      <c r="T10"/>
      <c r="U10"/>
      <c r="V10" s="120"/>
      <c r="W10"/>
      <c r="X10"/>
      <c r="Y10"/>
    </row>
    <row r="11" spans="1:25" ht="75">
      <c r="A11" s="288"/>
      <c r="B11" s="152" t="s">
        <v>198</v>
      </c>
      <c r="C11" s="30">
        <v>0.1</v>
      </c>
      <c r="D11" s="29">
        <v>0.13</v>
      </c>
      <c r="E11" s="31">
        <v>0.15</v>
      </c>
      <c r="J11" s="164"/>
    </row>
    <row r="12" spans="1:25" ht="105">
      <c r="A12" s="288"/>
      <c r="B12" s="152" t="s">
        <v>199</v>
      </c>
      <c r="C12" s="30">
        <v>0.8</v>
      </c>
      <c r="D12" s="29">
        <v>0.85</v>
      </c>
      <c r="E12" s="31">
        <v>0.9</v>
      </c>
    </row>
    <row r="13" spans="1:25" ht="60.75" thickBot="1">
      <c r="A13" s="289"/>
      <c r="B13" s="153" t="s">
        <v>208</v>
      </c>
      <c r="C13" s="161">
        <v>0.8</v>
      </c>
      <c r="D13" s="162">
        <v>0.85</v>
      </c>
      <c r="E13" s="163">
        <v>0.9</v>
      </c>
    </row>
  </sheetData>
  <mergeCells count="17">
    <mergeCell ref="A1:Y1"/>
    <mergeCell ref="A2:Y2"/>
    <mergeCell ref="F4:F6"/>
    <mergeCell ref="J4:J6"/>
    <mergeCell ref="N4:N6"/>
    <mergeCell ref="R4:R6"/>
    <mergeCell ref="V4:V6"/>
    <mergeCell ref="A4:A6"/>
    <mergeCell ref="C4:E5"/>
    <mergeCell ref="A7:Y7"/>
    <mergeCell ref="B4:B6"/>
    <mergeCell ref="A8:A13"/>
    <mergeCell ref="G4:I5"/>
    <mergeCell ref="K4:M5"/>
    <mergeCell ref="O4:Q5"/>
    <mergeCell ref="S4:U5"/>
    <mergeCell ref="W4:Y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26</vt:i4>
      </vt:variant>
    </vt:vector>
  </HeadingPairs>
  <TitlesOfParts>
    <vt:vector size="40" baseType="lpstr">
      <vt:lpstr>PROGRAMA 1</vt:lpstr>
      <vt:lpstr>PROGRAMA 2</vt:lpstr>
      <vt:lpstr>PROGRAMA 3</vt:lpstr>
      <vt:lpstr>PROGRAMA 4</vt:lpstr>
      <vt:lpstr>PROGRAMA 5</vt:lpstr>
      <vt:lpstr>PROGRAMA 6</vt:lpstr>
      <vt:lpstr>PROGRAMA 7</vt:lpstr>
      <vt:lpstr>PROGRAMA 8</vt:lpstr>
      <vt:lpstr>PROGRAMA 9</vt:lpstr>
      <vt:lpstr>PROGRAMA 10</vt:lpstr>
      <vt:lpstr>PROGRAMA 11</vt:lpstr>
      <vt:lpstr>PROGRAMA 12</vt:lpstr>
      <vt:lpstr>PROGRAMA 13</vt:lpstr>
      <vt:lpstr>PROGRAMA 14</vt:lpstr>
      <vt:lpstr>'PROGRAMA 1'!Área_de_impresión</vt:lpstr>
      <vt:lpstr>'PROGRAMA 10'!Área_de_impresión</vt:lpstr>
      <vt:lpstr>'PROGRAMA 11'!Área_de_impresión</vt:lpstr>
      <vt:lpstr>'PROGRAMA 12'!Área_de_impresión</vt:lpstr>
      <vt:lpstr>'PROGRAMA 13'!Área_de_impresión</vt:lpstr>
      <vt:lpstr>'PROGRAMA 14'!Área_de_impresión</vt:lpstr>
      <vt:lpstr>'PROGRAMA 2'!Área_de_impresión</vt:lpstr>
      <vt:lpstr>'PROGRAMA 3'!Área_de_impresión</vt:lpstr>
      <vt:lpstr>'PROGRAMA 4'!Área_de_impresión</vt:lpstr>
      <vt:lpstr>'PROGRAMA 6'!Área_de_impresión</vt:lpstr>
      <vt:lpstr>'PROGRAMA 7'!Área_de_impresión</vt:lpstr>
      <vt:lpstr>'PROGRAMA 8'!Área_de_impresión</vt:lpstr>
      <vt:lpstr>'PROGRAMA 9'!Área_de_impresión</vt:lpstr>
      <vt:lpstr>'PROGRAMA 1'!Títulos_a_imprimir</vt:lpstr>
      <vt:lpstr>'PROGRAMA 10'!Títulos_a_imprimir</vt:lpstr>
      <vt:lpstr>'PROGRAMA 11'!Títulos_a_imprimir</vt:lpstr>
      <vt:lpstr>'PROGRAMA 12'!Títulos_a_imprimir</vt:lpstr>
      <vt:lpstr>'PROGRAMA 13'!Títulos_a_imprimir</vt:lpstr>
      <vt:lpstr>'PROGRAMA 14'!Títulos_a_imprimir</vt:lpstr>
      <vt:lpstr>'PROGRAMA 2'!Títulos_a_imprimir</vt:lpstr>
      <vt:lpstr>'PROGRAMA 3'!Títulos_a_imprimir</vt:lpstr>
      <vt:lpstr>'PROGRAMA 4'!Títulos_a_imprimir</vt:lpstr>
      <vt:lpstr>'PROGRAMA 6'!Títulos_a_imprimir</vt:lpstr>
      <vt:lpstr>'PROGRAMA 7'!Títulos_a_imprimir</vt:lpstr>
      <vt:lpstr>'PROGRAMA 8'!Títulos_a_imprimir</vt:lpstr>
      <vt:lpstr>'PROGRAMA 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Omeiro Castro</dc:creator>
  <cp:lastModifiedBy>Gloria A. Sanchez M.</cp:lastModifiedBy>
  <cp:lastPrinted>2021-10-22T21:47:03Z</cp:lastPrinted>
  <dcterms:created xsi:type="dcterms:W3CDTF">2015-05-12T14:47:39Z</dcterms:created>
  <dcterms:modified xsi:type="dcterms:W3CDTF">2021-11-10T14:28:35Z</dcterms:modified>
</cp:coreProperties>
</file>