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UNTO CONSULTA SECCIONAL\INFOR_ADICIONAL\INFORMES\2021\"/>
    </mc:Choice>
  </mc:AlternateContent>
  <bookViews>
    <workbookView xWindow="0" yWindow="0" windowWidth="20490" windowHeight="7125" tabRatio="710"/>
  </bookViews>
  <sheets>
    <sheet name="PROY 23 GDO" sheetId="14" r:id="rId1"/>
    <sheet name="PROY 23 SOGC" sheetId="16" r:id="rId2"/>
    <sheet name="PROY 23 SG SST" sheetId="17" r:id="rId3"/>
    <sheet name="PROY 23 G.AM" sheetId="18" r:id="rId4"/>
    <sheet name="PROY 23 S.INFOR" sheetId="19" r:id="rId5"/>
    <sheet name="PROY 23 MSIG" sheetId="20"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11" i="18" l="1"/>
  <c r="I879" i="18"/>
  <c r="I884" i="18" s="1"/>
  <c r="L868" i="18"/>
  <c r="I836" i="18"/>
  <c r="I841" i="18" s="1"/>
  <c r="L825" i="18"/>
  <c r="I793" i="18"/>
  <c r="I798" i="18" s="1"/>
  <c r="L782" i="18"/>
  <c r="I755" i="18"/>
  <c r="I750" i="18"/>
  <c r="L739" i="18"/>
  <c r="I707" i="18"/>
  <c r="I712" i="18" s="1"/>
  <c r="L696" i="18"/>
  <c r="I664" i="18"/>
  <c r="I669" i="18" s="1"/>
  <c r="L653" i="18"/>
  <c r="I621" i="18"/>
  <c r="I626" i="18" s="1"/>
  <c r="L610" i="18"/>
  <c r="I583" i="18"/>
  <c r="I578" i="18"/>
  <c r="L567" i="18"/>
  <c r="I535" i="18"/>
  <c r="I540" i="18" s="1"/>
  <c r="L524" i="18"/>
  <c r="I492" i="18"/>
  <c r="I497" i="18" s="1"/>
  <c r="L481" i="18"/>
  <c r="I449" i="18"/>
  <c r="I454" i="18" s="1"/>
  <c r="L438" i="18"/>
  <c r="I411" i="18"/>
  <c r="I406" i="18"/>
  <c r="L395" i="18"/>
  <c r="I363" i="18"/>
  <c r="I368" i="18" s="1"/>
  <c r="L352" i="18"/>
  <c r="I320" i="18"/>
  <c r="I325" i="18" s="1"/>
  <c r="L309" i="18"/>
  <c r="I277" i="18"/>
  <c r="I282" i="18" s="1"/>
  <c r="L266" i="18"/>
  <c r="I239" i="18"/>
  <c r="I234" i="18"/>
  <c r="L223" i="18"/>
  <c r="I191" i="18"/>
  <c r="I196" i="18" s="1"/>
  <c r="L180" i="18"/>
  <c r="I149" i="18"/>
  <c r="I154" i="18" s="1"/>
  <c r="L138" i="18"/>
  <c r="I107" i="18"/>
  <c r="I112" i="18" s="1"/>
  <c r="L96" i="18"/>
  <c r="I69" i="18"/>
  <c r="I64" i="18"/>
  <c r="L53" i="18"/>
  <c r="I21" i="18"/>
  <c r="I26" i="18" s="1"/>
  <c r="L308" i="19" l="1"/>
  <c r="I276" i="19"/>
  <c r="L265" i="19"/>
  <c r="I233" i="19"/>
  <c r="L222" i="19"/>
  <c r="I191" i="19"/>
  <c r="L180" i="19"/>
  <c r="I149" i="19"/>
  <c r="L138" i="19"/>
  <c r="I107" i="19"/>
  <c r="L96" i="19"/>
  <c r="I64" i="19"/>
  <c r="L53" i="19"/>
  <c r="I21" i="19"/>
  <c r="L909" i="17" l="1"/>
  <c r="I877" i="17"/>
  <c r="I882" i="17" s="1"/>
  <c r="L866" i="17"/>
  <c r="I839" i="17"/>
  <c r="I834" i="17"/>
  <c r="L823" i="17"/>
  <c r="I791" i="17"/>
  <c r="I796" i="17" s="1"/>
  <c r="L780" i="17"/>
  <c r="I748" i="17"/>
  <c r="I753" i="17" s="1"/>
  <c r="L737" i="17"/>
  <c r="I710" i="17"/>
  <c r="I705" i="17"/>
  <c r="L694" i="17"/>
  <c r="I662" i="17"/>
  <c r="I667" i="17" s="1"/>
  <c r="L651" i="17"/>
  <c r="I619" i="17"/>
  <c r="I624" i="17" s="1"/>
  <c r="L608" i="17"/>
  <c r="I576" i="17"/>
  <c r="I581" i="17" s="1"/>
  <c r="L565" i="17"/>
  <c r="I533" i="17"/>
  <c r="I538" i="17" s="1"/>
  <c r="L522" i="17"/>
  <c r="I490" i="17"/>
  <c r="I495" i="17" s="1"/>
  <c r="L479" i="17"/>
  <c r="I447" i="17"/>
  <c r="I452" i="17" s="1"/>
  <c r="L436" i="17"/>
  <c r="I404" i="17"/>
  <c r="I409" i="17" s="1"/>
  <c r="L393" i="17"/>
  <c r="I366" i="17"/>
  <c r="I361" i="17"/>
  <c r="L350" i="17"/>
  <c r="I318" i="17"/>
  <c r="I323" i="17" s="1"/>
  <c r="L307" i="17"/>
  <c r="I275" i="17"/>
  <c r="I280" i="17" s="1"/>
  <c r="L264" i="17"/>
  <c r="I232" i="17"/>
  <c r="I237" i="17" s="1"/>
  <c r="L221" i="17"/>
  <c r="M189" i="17"/>
  <c r="F189" i="17"/>
  <c r="I194" i="17" s="1"/>
  <c r="L178" i="17"/>
  <c r="I174" i="17"/>
  <c r="M169" i="17"/>
  <c r="F169" i="17"/>
  <c r="L158" i="17"/>
  <c r="I127" i="17"/>
  <c r="I132" i="17" s="1"/>
  <c r="L116" i="17"/>
  <c r="I107" i="17"/>
  <c r="I112" i="17" s="1"/>
  <c r="L96" i="17"/>
  <c r="I64" i="17"/>
  <c r="I69" i="17" s="1"/>
  <c r="L53" i="17"/>
  <c r="I21" i="17"/>
  <c r="I277" i="20" l="1"/>
  <c r="I282" i="20" s="1"/>
  <c r="I234" i="20"/>
  <c r="I239" i="20" s="1"/>
  <c r="I191" i="20"/>
  <c r="I196" i="20" s="1"/>
  <c r="I149" i="20"/>
  <c r="I154" i="20" s="1"/>
  <c r="I107" i="20"/>
  <c r="I112" i="20" s="1"/>
  <c r="I64" i="20"/>
  <c r="I69" i="20" s="1"/>
  <c r="L309" i="20"/>
  <c r="L266" i="20"/>
  <c r="L223" i="20"/>
  <c r="L180" i="20"/>
  <c r="L138" i="20"/>
  <c r="L96" i="20"/>
  <c r="L53" i="20"/>
  <c r="I21" i="20"/>
  <c r="I26" i="20" s="1"/>
  <c r="L178" i="16"/>
  <c r="I147" i="16"/>
  <c r="I152" i="16" s="1"/>
  <c r="L136" i="16"/>
  <c r="I105" i="16"/>
  <c r="I110" i="16" s="1"/>
  <c r="L94" i="16"/>
  <c r="I63" i="16"/>
  <c r="I68" i="16" s="1"/>
  <c r="I21" i="16"/>
  <c r="I26" i="16" s="1"/>
  <c r="L52" i="16"/>
  <c r="L428" i="14"/>
  <c r="I397" i="14"/>
  <c r="I402" i="14" s="1"/>
  <c r="I355" i="14"/>
  <c r="I360" i="14" s="1"/>
  <c r="L386" i="14"/>
  <c r="L345" i="14"/>
</calcChain>
</file>

<file path=xl/sharedStrings.xml><?xml version="1.0" encoding="utf-8"?>
<sst xmlns="http://schemas.openxmlformats.org/spreadsheetml/2006/main" count="1382" uniqueCount="386">
  <si>
    <t>DEPENDENCIA:</t>
  </si>
  <si>
    <t>LÍDER DEL PROYECTO:</t>
  </si>
  <si>
    <t>FECHA DE ELABORACIÓN:</t>
  </si>
  <si>
    <t>COMPONENTE:</t>
  </si>
  <si>
    <t>6. NÚMERO DE PROYECTO:</t>
  </si>
  <si>
    <t>PRESUPUESTO EJECUTADO</t>
  </si>
  <si>
    <t>ACCIÓN 1</t>
  </si>
  <si>
    <t xml:space="preserve">INDICADOR </t>
  </si>
  <si>
    <t>Cumplimiento</t>
  </si>
  <si>
    <t xml:space="preserve">Porcentaje de avance actual </t>
  </si>
  <si>
    <t>PRESUPUESTO</t>
  </si>
  <si>
    <t>PRESUPUESTO AUTORIZADO</t>
  </si>
  <si>
    <t>TOTAL EJECUTADO</t>
  </si>
  <si>
    <t>ACTIVIDAD 1</t>
  </si>
  <si>
    <t>ACTIVIDAD 2</t>
  </si>
  <si>
    <t>7.PROYECTO:</t>
  </si>
  <si>
    <t>ACTIVIDAD 3</t>
  </si>
  <si>
    <t>ACTIVIDAD 4</t>
  </si>
  <si>
    <t>ACTIVIDAD 5</t>
  </si>
  <si>
    <t>ADMINISTRATIVO</t>
  </si>
  <si>
    <t>ACTIVIDAD 6</t>
  </si>
  <si>
    <t>ACTIVIDAD 7</t>
  </si>
  <si>
    <t>ACTIVIDAD 8</t>
  </si>
  <si>
    <t>ACTIVIDAD 9</t>
  </si>
  <si>
    <t>COORDINACIÓN DEL SISTEMA DE GESTIÓN DE CALIDAD</t>
  </si>
  <si>
    <t>GESTIÓN DE TIC</t>
  </si>
  <si>
    <t>ANYELA RODRIGUEZ PADILLA</t>
  </si>
  <si>
    <t>SISTEMA INTEGRADO DE GESTIÓN</t>
  </si>
  <si>
    <t>PROYECTO 23:</t>
  </si>
  <si>
    <t>Diseñar e implementar el plan institucional de archivos, que contemple la unificación de los criterios de manejo documental a nivel nacional y la actualización permanentemente  de   los   instrumentos  archivísticos requeridos para la creación, uso, mantenimiento, retención, acceso y preservación de la información.</t>
  </si>
  <si>
    <t>Seguimiento frente a la organización de los archivos de gestión de la Universidad, según lo dispuesto por los procedimientos internos, con el propósito de controlar el riesgo de la conformación de fondos acumulados o perdida de la información</t>
  </si>
  <si>
    <t>Informes de seguimiento a gestión documental.</t>
  </si>
  <si>
    <t># informes de gestión.</t>
  </si>
  <si>
    <t># de informes de gestión realizados.</t>
  </si>
  <si>
    <t>Continuar con el proceso técnico de clasificación, ordenación, descripción, depuración en el fondo acumulado de la Seccional.</t>
  </si>
  <si>
    <t>Organización y clasificación de archivos.</t>
  </si>
  <si>
    <t>archivo organizado y clasificado</t>
  </si>
  <si>
    <t>Programar capacitación general de inducción y reinducción para manejo y organización de archivos de gestión, procedimientos de conservación y preservación de acuerdo a lineamientos Gestión Documental a nivel nacional.</t>
  </si>
  <si>
    <t>Cumplimiento al plan de capacitación.</t>
  </si>
  <si>
    <t># de capacitaciones realizadas.</t>
  </si>
  <si>
    <t>Realizar la valoración documental y eliminación de los documentos identificados para disposición final (fondo acumulado y aplicación TRD).</t>
  </si>
  <si>
    <t>Depuración archivo</t>
  </si>
  <si>
    <t>Depuración de archivo planeada.</t>
  </si>
  <si>
    <t>Depuración de archivo realizada.</t>
  </si>
  <si>
    <t xml:space="preserve"> Proyectos de organización de archivos para procesos criticos y mejoramiento en la gestión de archivos. (Apoyo a las áreas). para disposición final (fondo acumulado y aplicación TRD).</t>
  </si>
  <si>
    <t xml:space="preserve"> Compra de Insumos para las transferencias documentales que se realizarán en en el año 2021 y para las actividades en el archivo central. </t>
  </si>
  <si>
    <t>Cumplimiento del Cronograma de transferencias documentales.</t>
  </si>
  <si>
    <t># de trasferencias realizadas en el Año.</t>
  </si>
  <si>
    <t># de trasferencias programadas en el Año.</t>
  </si>
  <si>
    <t xml:space="preserve"> Garantizar la óptima conservación y preservación de la documentación, por medio adecuaciones físicas a través de un programa de conservación y preservación integral institucional. </t>
  </si>
  <si>
    <t>Archivo en condiciones optimas de conservación</t>
  </si>
  <si>
    <t>Contrato planeado</t>
  </si>
  <si>
    <t>contrato ejecutado</t>
  </si>
  <si>
    <t xml:space="preserve"> Compra o renta un gestor documental (software) para almacenamiento y administracion documental de la seccional, que apoye la automatización de flujos de proceso (Proyecto Nacional) y Soporte para el mantenimiento del Software.</t>
  </si>
  <si>
    <t>Soporte de sofware</t>
  </si>
  <si>
    <t># de equipos a comprar.</t>
  </si>
  <si>
    <t># de equipos comprados e instalados.</t>
  </si>
  <si>
    <t>Proyecto Centenario Archivo Historico (Proyecto Nacional)</t>
  </si>
  <si>
    <t>Proyecto nacional ejecutado.</t>
  </si>
  <si>
    <t>Cumplimiento acciones del proyecto Nacional</t>
  </si>
  <si>
    <t>ACTIVIDAD 10</t>
  </si>
  <si>
    <t xml:space="preserve"> Brindar a los usuarios el servicio de búsqueda y préstamo de Documentos</t>
  </si>
  <si>
    <t>Servicio de búsqueda y préstamo de Documentos</t>
  </si>
  <si>
    <t># de solicitudes entregadas dentro de los tiempos establecidos</t>
  </si>
  <si>
    <t># de de solicitudes presentadas en el período.</t>
  </si>
  <si>
    <t>OLGA LUCÍA ZULUAGA MADRID</t>
  </si>
  <si>
    <t>SISTEMA INTEGRADO DE GESTIÓN - SISTEMA OBLIGATORIO DE GARANTÍA DE CALIDAD (SOGC).</t>
  </si>
  <si>
    <t>Diseñar e implementar en las facultades de ciencias de la salud, el Sistema Obligatorio de Garantia de Calidad (SOGC) en el componente de habilitacion y en los que fuere necesario.</t>
  </si>
  <si>
    <t>Mantener las condiciones de habilitación de los consultorios del Área de Salud de Bienestar Universitario, teniendo en cuenta normatividad vigente en la materia.</t>
  </si>
  <si>
    <t>Porcentaje de implementación</t>
  </si>
  <si>
    <t># de acciones implementadas.</t>
  </si>
  <si>
    <t>#Total de acciones planteadas para la vigencia.</t>
  </si>
  <si>
    <t xml:space="preserve">Realizar verificación continua al cumplimiento de los estándares del Sistema Único de Habilitación (Talento Humano, Infraestructura, Dotación, Medicamentos, Dispositivos Médicos e Insumos, Procesos Prioritarios, Historia Clínica y Registros, Interdependencia). </t>
  </si>
  <si>
    <t># Total de estándares definidos en la norma.</t>
  </si>
  <si>
    <t xml:space="preserve">Realizar autoevaluación de las condiciones de Habilitación para la renovación de la inscripción en el Registro Especial de Prestadores de Servicios de Salud (REPS). </t>
  </si>
  <si>
    <t>Autoevaluación anual programada.</t>
  </si>
  <si>
    <t>Autoevaluación anual programada. Realizada.</t>
  </si>
  <si>
    <t>Autoevaluación anual</t>
  </si>
  <si>
    <t>Porcentaje de verificación.</t>
  </si>
  <si>
    <t>Radicar en la plataforma REPS y en la Secretaría de Salud Departamental (si aplica) las novedades que se presenten en las sedes Belmonte y Centro.</t>
  </si>
  <si>
    <t>Porcentaje de radicación</t>
  </si>
  <si>
    <t># de novedades radicadas en el período.</t>
  </si>
  <si>
    <t># Número de novedades presentadas en el período.</t>
  </si>
  <si>
    <t>SISTEMA INTEGRADO DE GESTIÓN - SISTEMA DE GESTIÓN DE SEGURIDAD Y SALUD EN EL TRABAJO</t>
  </si>
  <si>
    <t>VALIA TAMARA EGLEE ALBINO MUÑOZ</t>
  </si>
  <si>
    <t>Diseñar e implementar el Sistema de Gestión de Segurodad y Salud en Trabajo basado en el cumplimiento de la normativa Colombiana legal vigente</t>
  </si>
  <si>
    <t>Continuar con el cumplimiento a  lo establecido en la normativida legal Colombiana: Decreto 1072 del 2015 y resolución 0312 del 2019.</t>
  </si>
  <si>
    <t>Cumplimiento normatividad SG SST.</t>
  </si>
  <si>
    <t>Cumplimiento  de la normativida legal Colombiana: Decreto 1072 del 2015 y resolución 0312 del 2019.</t>
  </si>
  <si>
    <t>% de cumplimiento.</t>
  </si>
  <si>
    <t>Verificación de cumplimiento de requisitos en riesgos profesionales a terceros (Administración de contratistas).</t>
  </si>
  <si>
    <t>Cumplimiento de requisitos en riesgos profesionales a terceros.</t>
  </si>
  <si>
    <t xml:space="preserve"> # Seguimiento al cumplimiento de requisitos en riesgos profesionales a terceros.</t>
  </si>
  <si>
    <t># de seguimientos realizados.</t>
  </si>
  <si>
    <t>Realizar Inspecciones de seguridad.</t>
  </si>
  <si>
    <t>% de cumplimiento a inspecciones de seguridad.</t>
  </si>
  <si>
    <t>Inspecciones de seguridad realizadas</t>
  </si>
  <si>
    <t>Inspecciones de seguridad programadas</t>
  </si>
  <si>
    <t>Implementacion del  programa de vigilancia epidemiológica Osteomuscular.</t>
  </si>
  <si>
    <t>Programa de vigilancia epidemiológica Osteomuscular implementado.</t>
  </si>
  <si>
    <t>Programa de vigilancia epidemiológica Osteomuscular formulado.</t>
  </si>
  <si>
    <t>Realizar la notificación e investigacion de accidentes laborales y desarrollar campañas de prevención.</t>
  </si>
  <si>
    <t>Número de veces que ocurre un accidente de trabajo en el mes.
Número de accidentes de trabajo mortales en el año.</t>
  </si>
  <si>
    <t xml:space="preserve"> Número de trabajadores </t>
  </si>
  <si>
    <t>Número de accidente de trabajo mortales en el año</t>
  </si>
  <si>
    <t>Total de accidentes de trabajo en el año.</t>
  </si>
  <si>
    <t>Vigilancia, control del ausentismo</t>
  </si>
  <si>
    <t>Número días de ausencia por incapacidad laboral o común en el mes</t>
  </si>
  <si>
    <t>Número de días de trabajo programados en el mes.</t>
  </si>
  <si>
    <t>Número de días de incapacidad por accidente de trabajo en el mes.</t>
  </si>
  <si>
    <t>Número de trabajadores en el mes</t>
  </si>
  <si>
    <t xml:space="preserve">ANALISIS </t>
  </si>
  <si>
    <t>PRIMER SEMESTRE</t>
  </si>
  <si>
    <t>SEGUNDO SEMESTRE</t>
  </si>
  <si>
    <t>Realizar control a las actividades de alto riesgo</t>
  </si>
  <si>
    <t># Controles y seguimiento programados.</t>
  </si>
  <si>
    <t xml:space="preserve"># Controles y seguimiento implementados </t>
  </si>
  <si>
    <t>Elaborar  y mantener actualizada la Matriz de peligros y valoracion de riesgos</t>
  </si>
  <si>
    <t xml:space="preserve"># de casos nuevos y antiguos de enfermedad laboral “Z” </t>
  </si>
  <si>
    <t>Promedio de trabajadores en el periodo “Z”</t>
  </si>
  <si>
    <t>Control y seguimiento al Reintegro laboral</t>
  </si>
  <si>
    <t># De personas que se reintegraron laboralmente.</t>
  </si>
  <si>
    <t xml:space="preserve"> Total trabajadores de la Universidad.</t>
  </si>
  <si>
    <t>Induccion y reinducción al personal</t>
  </si>
  <si>
    <t>No. De inducciones y reinducciones realizadas</t>
  </si>
  <si>
    <t>No. De inducciones y reinducciones programadas.</t>
  </si>
  <si>
    <t>ACTIVIDAD 11</t>
  </si>
  <si>
    <t xml:space="preserve">inspecciones  de seguridad y analisis a  puestos de trabajo </t>
  </si>
  <si>
    <t xml:space="preserve">Mantener actualizada las condiciones de salud, según diagnóstico de valoración ocupacional </t>
  </si>
  <si>
    <t>Puestos de trabajo inspeccionados y analizados</t>
  </si>
  <si>
    <t>Total de puestos de trabajo en la Seccional.</t>
  </si>
  <si>
    <t>ACTIVIDAD 12</t>
  </si>
  <si>
    <t>No. De trabajadores con valoración ocupacional.</t>
  </si>
  <si>
    <t>Total de trabajadores de la institución</t>
  </si>
  <si>
    <t>Mantener actualizado el perfil sociodemografico</t>
  </si>
  <si>
    <t>Perfil sociodemografico actualizado.</t>
  </si>
  <si>
    <t>actualizar el Perfil sociodemografico.</t>
  </si>
  <si>
    <t>Brindar apoyo a las actividades de medicina laboral.</t>
  </si>
  <si>
    <t>N° de actividades realizadas.</t>
  </si>
  <si>
    <t>N° de actividades programadas.</t>
  </si>
  <si>
    <t>ACTIVIDAD 13</t>
  </si>
  <si>
    <t>ACTIVIDAD 14</t>
  </si>
  <si>
    <t>ACTIVIDAD 15</t>
  </si>
  <si>
    <t>ACTIVIDAD 16</t>
  </si>
  <si>
    <t xml:space="preserve">   </t>
  </si>
  <si>
    <t>ACTIVIDAD 17</t>
  </si>
  <si>
    <t>Visitas de inspeccion a estudiantes que realizan practica de las diferentes facultades.</t>
  </si>
  <si>
    <t>ACTIVIDAD 18</t>
  </si>
  <si>
    <t>No. De puestos de trabajo de estudiantes practicantes visitados.</t>
  </si>
  <si>
    <t>Total de Prácticantes de todos los programas académicos.</t>
  </si>
  <si>
    <t xml:space="preserve">  </t>
  </si>
  <si>
    <t>Entrega de elementos de proteccion personal.</t>
  </si>
  <si>
    <t>N° de elementos de protección personal entregados.</t>
  </si>
  <si>
    <t>Total de personal que requiere elementos de protección personal.</t>
  </si>
  <si>
    <t>ACTIVIDAD 19</t>
  </si>
  <si>
    <t>Evaluacion y mejora del Sistema de gestion de seguridad y salud en el trabajo</t>
  </si>
  <si>
    <t>Oportunidades de mejora implementadas en el SG SST.</t>
  </si>
  <si>
    <t>Total oportunidades de mejora formuladas.</t>
  </si>
  <si>
    <t>ACTIVIDAD 20</t>
  </si>
  <si>
    <t>Implementación del plan de capacitación</t>
  </si>
  <si>
    <t xml:space="preserve">Capacitaciones realizadas en el SG SST </t>
  </si>
  <si>
    <t>ACTIVIDAD 21</t>
  </si>
  <si>
    <t>Implementacion del  programa de vigilancia epidemiológica de manejo de la voz para docentes</t>
  </si>
  <si>
    <t>Total de</t>
  </si>
  <si>
    <t>ACTIVIDAD 22</t>
  </si>
  <si>
    <t>Implementación de programa  de seguridad vial</t>
  </si>
  <si>
    <t>Programa de seguridad vial implementado</t>
  </si>
  <si>
    <t>Programa de seguridad vial proyectado.</t>
  </si>
  <si>
    <t>SISTEMA INTEGRADO DE GESTIÓN - SISTEMA DE GESTIÓN DE AMBIENTAL</t>
  </si>
  <si>
    <t>Diseñar e implementar el Sistema de Gestión Ambiental</t>
  </si>
  <si>
    <t xml:space="preserve">Revisar y actualizar los PGIRS Plan de Gestión Integral de Residuos existentes de acuerdo a la normatividad vigente </t>
  </si>
  <si>
    <t>Porcentaje de cumplimiento de actualización del PGIR</t>
  </si>
  <si>
    <t># PGIRS actualizados</t>
  </si>
  <si>
    <t xml:space="preserve"># total de PGIRS por actualizar </t>
  </si>
  <si>
    <t>Desarrollar estrategias  sensibilización en gestión ambiental al personal de mantenimiento, administrativos, docentes y estudiantes en separación adecuada de residuos, uso del nuevo código de colores según la resolución 2184-2019</t>
  </si>
  <si>
    <t># capacitaciones desarrolladas.</t>
  </si>
  <si>
    <t># total de capacitaciones programadas.</t>
  </si>
  <si>
    <t># actividades realizadas.</t>
  </si>
  <si>
    <t># total de actividades programadas.</t>
  </si>
  <si>
    <t xml:space="preserve">Seguimiento a indicadores ambientales </t>
  </si>
  <si>
    <t># actividades realizadas</t>
  </si>
  <si>
    <t xml:space="preserve">/# total de actividades programadas </t>
  </si>
  <si>
    <t xml:space="preserve"># total de actividades programadas </t>
  </si>
  <si>
    <t>Realización de campañas ambientales basadas en los objetivos de desarrollo sostenible</t>
  </si>
  <si>
    <t xml:space="preserve"># actividades realizadas </t>
  </si>
  <si>
    <t>Estudios para la implementación de un programa de uso eficiente y ahorro de energía (Paneles solares).</t>
  </si>
  <si>
    <t>Continuar con el programa de reemplazo de tubos fluorescentes por iluminación sostenible.</t>
  </si>
  <si>
    <t>Realizar seguimiento a la gestión de uso de agua para consumo humano (mantenimiento a los tanques de agua potable y seguimiento a parámetros de control).</t>
  </si>
  <si>
    <t>Implementar acciones que permitan la apertura del sendero ecológico al publico (permiso para manejo y aprovechamiento del guadual, identificación de fauna y flora asociada).</t>
  </si>
  <si>
    <t>Continuar proceso de compostaje de residuos orgánicos.</t>
  </si>
  <si>
    <t>Renovar permiso de la zona forestal protectora.</t>
  </si>
  <si>
    <t>Implementación de almácigo para reposición de jardines y árboles</t>
  </si>
  <si>
    <t>Creación de un jardín Zen.</t>
  </si>
  <si>
    <t xml:space="preserve"> CARLOS ALBERTO ATEHORTÚA GARCÍA</t>
  </si>
  <si>
    <t>SISTEMA INTEGRADO DE GESTIÓN - SISTEMA DE GESTIÓN PARA LA SEGURIDAD INFORMATICA</t>
  </si>
  <si>
    <t>Diseñar e implementar el Sistema de Gestión para la Seguridad Informática basados en las normas y disposiciones legales vigentes</t>
  </si>
  <si>
    <t>SISTEMA INTEGRADO DE GESTIÓN -SISTEMA DE GESTIÓN PARA LA SEGURIDAD INFORMATICA</t>
  </si>
  <si>
    <t>Brindar soporte técnico a los usuarios en procesos de validación y políticas implementadas a nivel nacional.</t>
  </si>
  <si>
    <t>No. De actividades realizadas</t>
  </si>
  <si>
    <t>programadas</t>
  </si>
  <si>
    <t>Sistema de Gestión para la Seguridad Informática basados en las normas y disposiciones legales vigentes diseñado e implementado</t>
  </si>
  <si>
    <t>Sistema de Gestión para la Seguridad Informática basados en las normas y disposiciones legales vigentes diseñado e implementado.</t>
  </si>
  <si>
    <t>Sistema de Gestión para la Seguridad Informática basados en las normas y disposiciones legales vigentes diseñado e implementado
Número de accidentes de trabajo mortales en el año.</t>
  </si>
  <si>
    <t>Aplicar  métodos de medición del sistema de seguridad informática basándose en encuestas, observación, inspección, supervisión y consultas de los actores de los procesos, para la evaluación de los indicadores de medición que sirvan para evidenciar el correcto funcionamiento de las implementaciones.</t>
  </si>
  <si>
    <t>Integrar las contraseñas de ingreso a los diferentes aplicativos (Seven, Kactus, Sinú, Correo, Plataforma Virtual, Bases de datos de Biblioteca, Directorio Activo) que maneje el usuario, ya sea estudiante, docente o administrativo, por medio de un LDAP (Protocolo de acceso a directorios), esto con el fin de agilizar el ingreso de los mismos a las aplicaciones en las que ingrese.</t>
  </si>
  <si>
    <t>Mantener el Sistema.</t>
  </si>
  <si>
    <t>Realizar Seguimientos Periódicos</t>
  </si>
  <si>
    <t xml:space="preserve"> Obtener información actualizada permanente sostenible</t>
  </si>
  <si>
    <t>Realizar Auditorias periódicamente.</t>
  </si>
  <si>
    <t>GLORIA AMPARO SANCHEZ</t>
  </si>
  <si>
    <t>Modelar el Sistema Integrado de Gestión de la Universidad.</t>
  </si>
  <si>
    <t>% de sistemas integrados de gestión documentados y modelados</t>
  </si>
  <si>
    <t>No. De sistemas integrados modelados.</t>
  </si>
  <si>
    <t>Total sistemas integrados de gestión.</t>
  </si>
  <si>
    <t>Continuar realizando control de documentos y  registros en todos los sistemas que aún no se haya realizado.</t>
  </si>
  <si>
    <t>% de sistemas integrados de gestión documentados y modelados.</t>
  </si>
  <si>
    <t>Identificación de riesgos en los procesos que corresponda</t>
  </si>
  <si>
    <t xml:space="preserve">Incluir en las auditorías internas de calidad los diferentes sistemas integrados </t>
  </si>
  <si>
    <t>Formular e implementar oportunidades de mejora con la metodología del SGC</t>
  </si>
  <si>
    <t xml:space="preserve">Continuar consolidando  la documentación de la normatividad interna y externa de todos los sistemas </t>
  </si>
  <si>
    <t># de estándares verificados.</t>
  </si>
  <si>
    <t>Durante el primer semestre del 2021 se adelantó autoevaluación en campo y se implementó el plan de trabajo para el cumplimiento de los nuevos criterios normativos de Habilitación (Res. 3100 de 2019). Se tiene proyectado para el mes de agosto realizar la actualización del portafolio y cargar autoevaluación en la plataforma REPS.</t>
  </si>
  <si>
    <t>Se realizó verificación de todos los criterios establecidos en los diferentes estándares teniendo en cuenta la nueva norma de Habilitación, con énfasis en los cambios y ajustes de la Resolución 3100 de 2019; al corte del primer semestre se tiene un porcentaje de cumplimiento del 71%.
Para el segundo semestre se encuentra pendiente culminar revisión de algunos aspectos de Infraestructura (Solicitud visita Sec. Salud de Pereira para concepto sanitario Manejo de Residuos; finalizar verificación a la señalización, planos, rutas de evacuación, salidas de emergencia y puntos de encuentro, visible al público en general); Procesos Prioritarios (Revisión Guías de Atención: Medicina General, Enfermería, Psicología; Planes de Residuos) e Historia Clínica y Registros (lo específico de consentimiento informado).</t>
  </si>
  <si>
    <t xml:space="preserve">Se radica novedad transitoria para la apertura del servicio de Vacunación COVID en la sede Belmonte, proyecto liderado por la Directora del Programa de Enfermería Claudia Patricia Varón. La visita fue realizada el día 15 de junio por parte del Grupo de Habilitación de la Secretaría de Salud Departamental; iniciamos primera jornada el 17 de junio. </t>
  </si>
  <si>
    <t xml:space="preserve">Se define plan de trabajo a implementar durante la vigencia 2021, previo al cargue del portafolio y autoevaluación de servicios con la nueva norma de Habilitación en la plataforma REPS, el cual fue publicado en el punto de consulta de la Seccional. Este plan describe las principales actividades que se deben ejecutar con los diferentes líderes de procesos; hasta el corte del primer semestre se tiene un porcentaje de cumplimiento del 75%.
Desde la Coordinación de Salud se continua seguimiento a todos los estándares para mantener las condiciones mínimas de Habilitación; la oportunidad y calidad en la prestación de los servicios de salud. 
</t>
  </si>
  <si>
    <t>Durante el primer semestre del 2021, se realizo las siguientes actividades:</t>
  </si>
  <si>
    <t>1.Se realizó la revisión, acompañamiento e instrucción de 20 oficinas de la Seccional, con el fin de verificar el cumplimiento de los términos de organización documental citados en el procedimiento, instrucción y aclaración de inquietudes en temas de organización de archivos gestión, transferencias documentales y procesos técnicos, como también se realizo la revisión de espacios físicos y condiciones ambientales.</t>
  </si>
  <si>
    <t>2.Se consolido 14 solicitudes de eliminación de oficinas de la Seccional con sus respectivos inventarios documentales para aprobación del Comité Nacional de Archivo.</t>
  </si>
  <si>
    <t>3.Se realizo el alistamiento e inventario de 190 unidades de conservación considerados con potencial historico para el proyecto Centenario de la Universidad.</t>
  </si>
  <si>
    <t>4.Se recibido y se dio respuesta en total de 72 solicitudes de servicio de préstamo y consulta documental, los cuales se han respondido dentro de los tiempos estipulados en el acuerdo de servicio para este proceso.</t>
  </si>
  <si>
    <t>5.Se desarrollo la organización documental y el inventario de un total 3542 unidades de conservación entre el fondo acumulado de la seccional, punto fijo e historias academicas y laborales en el archivo central de la Seccional.</t>
  </si>
  <si>
    <t>6. Se desarrollo el proceso de eliminación de 1068 unidades de conservación, los cuales fueron aprobados por medio de acta de eliminación del comité de Archivo Nacional.</t>
  </si>
  <si>
    <t>7. Se realizo la compra de una destructora de papel de alta capacidad y la implementación del gestor documental "Folio" (software), para lo cual, tuvo un aporte seccional en la compra del mismo.</t>
  </si>
  <si>
    <t>8. Se realizo la valoración documental e Inventario de documentos para eliminar de 3269 unidades de conservación.</t>
  </si>
  <si>
    <t>Organización documental del fondo acumulado y depósito anterior punto fijo (4.736 unidades de conservación) para lo cual, se ha avanzado con el procesamiento de 2592 unidades de conservación.</t>
  </si>
  <si>
    <t xml:space="preserve"> $ -   </t>
  </si>
  <si>
    <t>capacitaciones programadas</t>
  </si>
  <si>
    <t>Verificar el cumplimiento del procedimiento de organización de archivos de gestión en cuanto al avance en la clasificación, ordenación y descripción en inventarios institucionales. Adicionalmente, en las visitas se identifico las necesidades de capacitación o reinducción, para lo cual, se realizó las ampliación y capacitación en temas de organización de archivos de gestión y transferencias documentales.</t>
  </si>
  <si>
    <t>Solo se seleccionó 21 oficinas considerando las restricciones que actualmente existen en el cumplimiento del protocolo de bioseguridad de la Universidad por la emergencia sanitaria por covid-19, en cuanto el aforo en las oficinas, el distanciamiento que debe existir entre funcionarios evitando contacto estrecho y el contacto directo con los documentos manipulados por los funcionarios.</t>
  </si>
  <si>
    <t>Las oficinas visitadas fueron las siguientes:</t>
  </si>
  <si>
    <t>1. Biblioteca-Sede Centro</t>
  </si>
  <si>
    <t>2. Decanatura de Derecho - Sede Centro</t>
  </si>
  <si>
    <t>3. Decanatura de Derecho - Secretaria Académica-Sede Centro</t>
  </si>
  <si>
    <t>4. Decanatura de Derecho - Centro de Investigaciones -Sede Centro</t>
  </si>
  <si>
    <t>5. Consultorio Jurídico- Sede Centro</t>
  </si>
  <si>
    <t>6. Centro de Conciliación Gratuito-Sede Centro</t>
  </si>
  <si>
    <t>7. Centro de Conciliación Onoroso-Sede Centro</t>
  </si>
  <si>
    <t>8. Compras-Sede Belmonte</t>
  </si>
  <si>
    <t>9. Contabilidad-Sede Belmonte</t>
  </si>
  <si>
    <t>10. Decanatura de CEAC-Sede Belmonte</t>
  </si>
  <si>
    <t>11. Decanatura de Ciencias de la Salud -Sede Belmonte</t>
  </si>
  <si>
    <t>12. Jefatura de Personal Sede Belmonte</t>
  </si>
  <si>
    <t>13. Nomina-Sede Belmonte</t>
  </si>
  <si>
    <t>14. Rectoría-Sede Belmonte</t>
  </si>
  <si>
    <t>15. Registro y Control-Sede Belmonte</t>
  </si>
  <si>
    <t>16. Servicios Generales-Sede Belmonte</t>
  </si>
  <si>
    <t>17. Tesorería-Sede Belmonte</t>
  </si>
  <si>
    <t>18. Decanatura Faculta de Ingenierías-Sede Belmonte</t>
  </si>
  <si>
    <t>19. Auditoria Interna-Sede Belmonte</t>
  </si>
  <si>
    <t>20. Area de la Salud - Bienestar Universitario Sede Centro y Belmonte</t>
  </si>
  <si>
    <t>21. CEIDEUL</t>
  </si>
  <si>
    <t>De las oficinas seleccionadas, solo en 5 oficinas no fue posible verificar los términos manera presencial, debido a que 2 oficinas (Auditoría y Rectoría) se encontraban en aislamiento preventivo de las personas encargadas del archivo y 3 oficinas (Consultorio Jurídico, Centro de Conciliación Onoroso y Gratuito) se encontraban en trabajo remoto.</t>
  </si>
  <si>
    <t>Se realizo en el primer semestre la identificación y destrucción de 1.068 unidades de conservación, documentación que se encontraba aprobada para eliminación a través de actas de eliminación por el Comité Nacional de Archivo, acervo que se encontraba conservado en el Archivo Central. Fue necesario realizar las siguientes actividades:</t>
  </si>
  <si>
    <t>a. Identificar y verificar las actas aprobadas con sus  respectivos inventarios</t>
  </si>
  <si>
    <t>b. Buscar los expedientes identificados en los inventarios</t>
  </si>
  <si>
    <t>c. Destruir la documentación aprobada y verificada</t>
  </si>
  <si>
    <t>Adicionalmente, fue necesario la compra de una destructora de papel de alta capacidad para avanzar con este proceso, considerando que las destructoras que se encontraban en el Archivo Central, dos de los tres equipos existentes se encontraban fuera de servicio puesto que ya no funcionaban.</t>
  </si>
  <si>
    <t>Apoyos ejecutados</t>
  </si>
  <si>
    <t>Apoyos programados</t>
  </si>
  <si>
    <t>Del 20 al 22 de Enero de 2021: Se realizó el apoyo para la transferencia de los documentos del Archivo de Gestión de la ofcina de la ORI.</t>
  </si>
  <si>
    <t>Del 13 noviembre/20 al 29 de Enero de 2021: Se realizo el apoyo en la Sección Compras: Durante estos días se realizo  el proceso, de corregir la foliación y la ordenación de los documentos que en los procedimientos anteriores ya se habían ordenado y foliado, estas correcciones fueron necesarias al observar que algunos documentos no cumplían su respectiva ubicación, motivo por el cual fue necesario nuevamente realizar la foliación.</t>
  </si>
  <si>
    <t>En cumplimiento de la Circular N.º 1 de 2021 del 10 de marzo de 2021 de la Secretaria General y Dirección Nacional de Gestión Documental, donde se informa que para el año 2021 no se establecerá Cronograma Transferencias Documentales en las Seccionales, considerando las medidas tomadas en el marco de la emergencia sanitaria, para lo cual solo se recibirán solicitudes de transferencias documentales primarias de Unidades Académicas o Administrativas, las cuales se irán atendiendo en orden de llegada, procurando priorizar las dependencias con mayor nivel de criticidad, la Secretaria Seccional emitió el 4 de junio una circular informando la fecha de cierre para la entrega de solicitudes de transferencias documentales primarias para el 30 de junio de 2021, bajo estos términos.</t>
  </si>
  <si>
    <t>De acuerdo con la fecha de cierre para la entrega de las solicitudes de transferencias documentales primarias, se recibieron un total de 7 solicitudes de las siguientes oficinas: Jefatura de Personal, Nómina, Seguridad Social, Contratos, Decanatura de Derecho,Tesorería y Registro y Control. La programación de las transferencias solicitadas se ejecutará en el segundo semestre del año.</t>
  </si>
  <si>
    <t>Se realizo el mantenimiento, orden y aseo del depósito de Archivo Central, que implica la limpieza de todos los estantes, pisos, paredes y unidades de conservación, incluyendo el aspirado interno y externo de los mobiliarios de archivo. Toda esta labor fue realizada por el personal de ASSERVI con el acompañamiento del personal de Gestión Documental, el día sábado 13 de marzo, de 9:00 a.m. a 12:00m.</t>
  </si>
  <si>
    <t>Adicionalmente, a partir de este año, se esta realizando de manera permanente el monitoreo y seguimiento de las condiciones ambientales del archivo central, a través del registro y control diario de la humedad y temperatura del depósito. Asimismo, para regular los niveles de humedad de las unidades de conservación, se deja funcionando de manera diaria el deshumificador, por las 8 horas diarias de actividades presenciales.</t>
  </si>
  <si>
    <t>Es necesario y prioritario el diagnóstico y tratamiento especializado para el acervo documental afectado por biodeterioro, para este caso la oficina de Gestión Documental consolidará de acuerdo a las visitas realizadas y los resultados de las mismas, la solicitud del servicio especializado, según los casos identificados en la seccional para el segundo semestre del 2021.</t>
  </si>
  <si>
    <t>Información general de proyecto:</t>
  </si>
  <si>
    <t>TIEMPO ESTIMADO: 2 Años</t>
  </si>
  <si>
    <t>DESCRIPCIÓN: El proceso de adquisición e implementación del Gestor Documental para la automatización de los procedimientos establecidos para la Oficina de Gestión Documental, es una actividad técnica que busca que a partir del uso de un gestor documental se genere la simplificación de los procesos y procedimientos del área y se apalanque el uso de nuevas tecnologías desde la creación o radicación de un documento hasta la disposición final del mismo. Esta meta es lineal a las otras metas establecidas para la Oficina de Gestión Documental correspondiente a la Actualización de Tablas de Retención Documental y puesta en marcha de la Ventanilla Única de Correspondencia. La actividad se encuentra proyectada a partir de cuatro fases identificadas como: Inicio, planeación, ejecución y cierre.</t>
  </si>
  <si>
    <t>Inicio: 100 % Contempló: Análisis de Gestores documentales a partir del Cuadrante Gartner como sondeo de mercado; Aval del Comité de Archivo del día 23 de abril de 2019; Estudio de Caso de Negocio (Business Case); Revisión con Digitalware para conocer el módulo de gestión documental del ERP SEVEN como opción de implementación como Gestor; Solicitud formal a Secretaría General mediante Oficios No. GD-18-2019, GD-23-2019, GD-28-2019 para la adquisición del gestor.</t>
  </si>
  <si>
    <t>Planificación: 100% Contempló: Elaboración de planes de adquisiciones y recurso humano, mesas de trabajo con las seccionales. Se puso en marcha de forma paralela las Ventanillas Únicas de Correspondencia en cada seccional.</t>
  </si>
  <si>
    <t>Ejecución: 100% Contempló: Compra del Gestor Documental mediante contrato No. 23 de 2020; levantamiento de información para puesta en marcha del Gestor Documental; Inicio de capacitaciones; parametrización; pruebas de funcionamiento.</t>
  </si>
  <si>
    <t>Cierre: 100% Contempló: Monitoreo y control del proceso; Capacitación a usuarios; acompañamiento de implementación en las áreas; cierre y liquidación del contrato del gestor documental.</t>
  </si>
  <si>
    <t>Durante el segundo semestre del año 2020, se suscribio el contrato de licencia instalada del software SEVENET suite empresarial 4.5 con 120 usuarios de acceso recurrente y 360 usuarios nombrados con la prestación de los respectivos servicios de instalación, capacitación, actualizaciones, y garantia del software. El software de compone: Modulo de correspondencia, workflow y archivo para la Universidad Libre a nivel nacional.</t>
  </si>
  <si>
    <t>Durante el primer semestre del 2021, se ejecuto la etapa de implementación del gestor documental SEVENET "Folio" (software), para lo cual, desarrollo las siguientes actividades para todas las seccionales:</t>
  </si>
  <si>
    <t>*Capacitación Administrador de Gestión Documental - Archivo 23-03-20 (Solo personal de gestión documental)</t>
  </si>
  <si>
    <t>*Capacitación Administrador de Gestión Documental - Correspondencia 16-03-2021 y 13-04-2021 (solo personal de gestión documental)</t>
  </si>
  <si>
    <t>*Capacitación Administrador de Workflow 16-12-2020 (solo personal de gestión documental)</t>
  </si>
  <si>
    <t>Por parte de la Vice-presidencia Nacional, se recibió la invitación para participar en una reunión del proyecto del Centenario, el día 25 de mayo. Con el fin de avanzar con los detalles técnicos para la entrega del acervo documental de las seccionales con potencial histórico. En esta reunión, se contó con la participación del doctor Jorge Gaviria – Vicepresidente Nacional, el doctor Floro Hermes Gómez – Secretario General, la doctora Ana María Rendón – Directora Nacional de Gestión Documental, el líder del proyecto Centenario Ramón García, Paula Sánchez y Claudia Romero, asistentes del proyecto y la Asistente de Presidencia para la Gestión Documental de la seccional Pereira como parte del equipo técnico de Archivistas profesionales.</t>
  </si>
  <si>
    <t>En cuanto el avance en el proceso de alistamiento del acervo documental con potencial histórico de la Seccional, ya se encuentra listo y a la espera de la programación de la oficina nacional para la entrega formal. Total de cajas a entregar a la oficina a Nacional 10 cajas x300, total de unidades de conservación 190.</t>
  </si>
  <si>
    <t>ENERO: Se recibió y gestionó 13 expedientes para consulta y préstamo de la oficina de Administración de Personal y Registro y Control. Las cuales fueron atendidas dentro del tiempo establecido en el acuerdo de servicio.</t>
  </si>
  <si>
    <t>FEBRERO: Se recibió y gestionó 14 expedientes para consulta y préstamo de las oficinas de Administración de Personal, Nomina y Seguridad Social, Jurídica y Registro y Control. Las cuales fueron atendidas dentro del tiempo establecido en el acuerdo de servicio.</t>
  </si>
  <si>
    <t>MARZO: Se recibió y gestionó 15 expedientes para consulta y préstamo de las oficinas de Administración de Personal, Nomina - Seguridad Social y Registro y Control. Las cuales fueron atendidas dentro del tiempo establecido en el acuerdo de servicio.</t>
  </si>
  <si>
    <t>ABRIL: Se recibió y gestionó 7 expedientes para consulta y préstamo de las oficinas de Administración de Personal, Nomina - Seguridad Social, Secretaria Seccional y Planeación. Las cuales fueron atendidas dentro del tiempo establecido en el acuerdo de servicio.</t>
  </si>
  <si>
    <t>MAYO: Se recibió y gestionó 13 expedientes para consulta y préstamo de las oficinas de Administración de Personal, Registro y Control, Nomina - Seguridad Social y Secretaria Seccional. Las cuales fueron atendidas dentro del tiempo establecido en el acuerdo de servicio.</t>
  </si>
  <si>
    <t>JUNIO: Se recibió y gestionó 7 solicitudes para consulta y préstamo de las oficinas de Administración de Personal, Registro y Control, Nomina - Seguridad Social y Secretaria Seccional. Las cuales fueron atendidas dentro del tiempo establecido en el acuerdo de servicio.</t>
  </si>
  <si>
    <t>El porcentaje del 81% obedece al resultado de la evaluacion de estándares mínimos realizada en diciembre de 2020 por ARL Sura.
para el áño 2021 y conforme a lo requerido en el indicador, y lo ejecutado desde el área, se debe resaltar que el cumplimiento a las actividades se han gestionado y ejecutado durante el segundo trimestre de 2021; se debe tener el cuenta varios factores que atrazan la gestion de cumpliniento como lo son la consolidación del sistema a nivel nacional por lo que se deben estandarizar procesos, formatos, planes, programas, además de consolidar información que anteriormente no se tenía a la mano para poder dar forma al sistema. El segundo factor se atribuye al cambio reiterativo de coordinador durante el primer trimestre del 2021, lo que no permite que las actividades que el plan de trabajo anual propio del SG-SST,  ni la consodilación del sistema se llevaran a cabo de una forma continua y permanente, razón por la cual se llevan atrasadas muchas actividades; adicionalmente los cierres a los hallazgos de la audotoría interna al sistema (auditoría interna y evaluación de estándares mínimos) efectuados en diciembre de 2020, contribuye a generar reprocesos que de alguna forma no permiten un avance continuo del cumplimiento a la norma.</t>
  </si>
  <si>
    <t xml:space="preserve">Se hizo la verificación de documentación de tres contratistas:
- Contratista Javier Pava 
- Atico constructores
- Enersolax
Es importante resaltar que existen más contratistas que no han sido evaluados por el área de SST, puede ser por desoconocimieto del area que contrata ó premura frente a la prestación del servicio. Por lo anterior, se debe trabajar en el fomento de la cultura para que las áreas de la universidad conozcan la importancia y la obligación de informar al área de SST </t>
  </si>
  <si>
    <t>Se programan 2 actividades en acompañamiento de la ARL para ser ejecutadas en el segundo trimestre de 2021. El resto de las actividades están programadas en el próximo semestre teniendo en cuenta el PVE se socializó a nivel nacional en mayo de 2021.</t>
  </si>
  <si>
    <r>
      <t xml:space="preserve">Número de accidentes de trabajo que se presentaron en el </t>
    </r>
    <r>
      <rPr>
        <sz val="12"/>
        <color rgb="FFFF0000"/>
        <rFont val="Swis721 BT"/>
      </rPr>
      <t>mes (semestre)</t>
    </r>
  </si>
  <si>
    <r>
      <t xml:space="preserve">Se hace vigilancia al ausentismo para el indicador del PVE-DME evidenciando que únicamente se presenta una iincapacidad de origen común relacionada al GES (ENFERMEDADES DEL SISTEMA OSTEOMUSCULAR Y DEL TEJIDO CONECTIVO) que no genera valor para la universidad. No se realiza seguimiento al caso dado que la trabajadora incapacitada se encontraba en su momento en estado de gestacón y el lumbago fué generado por su embarazo. </t>
    </r>
    <r>
      <rPr>
        <b/>
        <sz val="12"/>
        <color rgb="FFFF0000"/>
        <rFont val="Swis721 BT"/>
      </rPr>
      <t>Observación.Este indicador de contro de ausentismo se sugiere vaya enfocado no solo al SVE- DESÓRDEN MUSCUO ESQUELÉTICOS, si no a la totalidad de ausncias de tranajadores por causa de origen común o laboral ya que así se puede ver mejor el panorama del tema durante el periodo evaluado.</t>
    </r>
  </si>
  <si>
    <t>Durante el primer semestre no se programaron actividades en el plan de trabajo del sistema de gestión, enfocadas a verificación de afectacion por DME a trabajadores que realicen actividades de alto riesgo. La Asesora Sura ASIGANADA PARA Tareas de Alto riesgo y la coordinación SST de la Universidad tiene programadas actividades a partir de Agosto de 2021</t>
  </si>
  <si>
    <r>
      <t>El promedio de trabajadores durante el primer semestre de 2021 es de 424 trabajadores de los cuales ninguno reporta EL asociadada a DME ó agún otro caso Grupo de Exposición.</t>
    </r>
    <r>
      <rPr>
        <b/>
        <sz val="12"/>
        <color rgb="FFFFC000"/>
        <rFont val="Swis721 BT"/>
      </rPr>
      <t xml:space="preserve"> </t>
    </r>
    <r>
      <rPr>
        <b/>
        <sz val="12"/>
        <color rgb="FFFF0000"/>
        <rFont val="Swis721 BT"/>
      </rPr>
      <t>Observación, esta actividad 8: habla de elaborar y mantener actualizada la Matriz de peligros y valoración de riesgos, sin embargo, el indicador solicita datos de Enfermedad Laboral de acuerdo a Programa de Vigilancia Epidemiológica de Desorden Musculo Esquelético, los dos temas son áreas de SST diferentes</t>
    </r>
  </si>
  <si>
    <t>El promedio de trabajadores durante el primer semestre de 2021 es de 424 trabajadores de los cuales ningún trabajdor hizo su reintegro laboral después de más de 30 días de incapacidad conforme al lo indicado en el programa de reintegro del Sistema. Actualmente nos encontramos en espera de que Dos trabajadores previamente identificados en esta población que deben entrar a este programa terminen sus incapacidades para seguir recomendaciones laborales, previa valoración por IPS con médico laboral.</t>
  </si>
  <si>
    <t>Se programó el proceso de reinduccion virtual y dispuso como fecha límite el mes de junio para envío de evaluación. Se observa que la mayoría de personas que no participan del proceso son docentes, por lo que se busca apoyo de las decanaturas para tal fin, se espera que en octubre se finalice el procesopara las persona que faltan.</t>
  </si>
  <si>
    <t>Los puestos de trabajo evaluados fueron verificados por temas de iluminación y disconfort ergonómico para el desempeño de las funciones. En todos los casos se solicitó el apoyo de la ARL para la gestión de análisis y reubicación ó sugerencias de solución. Sin embargo se contubnua con la promoción de buenos habitos posturales a través de ejercicios virtuales y capacitadiones virtuales.</t>
  </si>
  <si>
    <t>Actualmente nos encontramos a la espera de la consolidación del profesiograma con apoyo de la ARL para lograr dar inicio a los exámenes periódicos del total de la población; razón por la cual el indicador está a la baja, se espera que a final del segundo semestre este indicador rinda frutos.</t>
  </si>
  <si>
    <t>El perfil sociodemográfico fue actualizado en mayo de 2021 de acuerdo a la estándarizacion del Sistema a nivel nacional, se espera la actualziacion periodica del mismo como mínimo cada 6 meses.</t>
  </si>
  <si>
    <t xml:space="preserve">Observación este indicador se repite en las activdiades 15-16 y 17, solo se diligencia la actividad No 15. </t>
  </si>
  <si>
    <t>Durante el primer semestre no  se realizó programacion de estas actividades, sin embargo para el 2 semestre se espera realizar la programacion de las mismas y lograr un cubrimiento total de este requerimiento.</t>
  </si>
  <si>
    <t>Se logra la entrega de EPP a personal del área de servicios generales, sin embargo, de acuerdo al sistema de gestión se debe actualizar la matriz para verificar si existen áreas, procesos ó labores que requieren de EPP. Para el riesgo Biológico latente se hacen entregas a los trabajadores administrartivis de la Universidad que hacer labor presencial</t>
  </si>
  <si>
    <t>Todas las acciones de mejora presentadas en la matriz de Acciones Correctivas y Preventivas del sistema se han implementado, aunque estan en proceso dado la complejidad y su cierre no es total, teniendo en cuenta que hacen parte de un ciclo PHVA del cual se debe renovar y actualizar periodicamente.</t>
  </si>
  <si>
    <t>Se incia el programa de capacitación del sistema conforme plan e trabajo anual en abril de 2021, a la fecha ya se tiene programadas capactaciones hasta diciembre de 2021. Aunque se ha ejecutado el cronograma conforme a lo planeado, se debe fomentar la participación activa de los trabajadores para así fortalecer los indicadores de cobertura.</t>
  </si>
  <si>
    <t xml:space="preserve">En el mes de mayo se da inicio a la encuesta de sintomatología ara deteccion de casos, el objetivo poblacional debe ser de 204 personas y a la fecha solo se ha alcanzado 140 personas. Se solicitó el apoyo de las decanaturas para el diligenciamiento del a encuestra y la programacion de la capacitación y ninguna decanatura se ha pronunciado a la fecha. S continúa con la gesión para alcanzar indice de cobertura durante el segundo semestre </t>
  </si>
  <si>
    <t>A la fecha, no se ha socializado de parte de bogotá el modelo de PESV para implementar en las seccionales, continuamos a la espera para poder dar via a estas actividades.</t>
  </si>
  <si>
    <t>Se continua brindando  oportunamente el soporte a todos los usuarios de la seccional, se valida y se apoya en el ingreso a los correos y a los aplicativos de indole nacional con sus respectivos usuarios y contraseñas, en este momento el soporte esta de forma virtual,  y tambien presencial, ya que estamos laborando de las dos formas. Manejamos indicador de solicitudes realizadas por los usuarios en el Software HelpPeople y tambien en las solicitudes realizadas por correo.</t>
  </si>
  <si>
    <t>Este es un proyecto a nivel nacional. Se esta trabajano el nuevo proyecto de la seguridad de la información, en el cual se esta trabajando en la fase del levantamiento de la información y evaluación de los activos que se tienen en las seccionales. Se envía a la seccional Bogota los activos que se tienen en la seccional para pruebas de vulnerabilidad. Se asiste a capacitación sobre la norma 27001 iso de la seguridad de la información</t>
  </si>
  <si>
    <t>Este es un proyecto a nivel nacional, ya se han integrado: plataforma virtual, e-libre con ofice 365 y directorio activo,  Desde la seccional  hacemos es la solicitud del usuario de ingreso a los diferentes aplicativos, y la actualización de los permisos a los mismos de los nuevos usuarios, aqui también podemos realizar la actualización de las claves.( cuantas)</t>
  </si>
  <si>
    <t>a</t>
  </si>
  <si>
    <t>Procesos que se  realizan  permanentemente, se verifican la plataforma tecnológica diariamente y cualquier situación se reporta a sistemas Bogotá, se hacen los reportes respectivos. Se reporta problemas con correos, con spam, con One Drive, en el transcurso del semestre se han realizado 12 reportes a la seccional bogotá.</t>
  </si>
  <si>
    <t>Se realizan auditorias internas a los servidores que se encuentran en la seccional de manera constante, se verifica el buen fucnionamiento. Se hace un reporte mensual de las actividades realizadas , el reporte se hace mensual.</t>
  </si>
  <si>
    <t>Procesos que Se realizan  permanentemente. La información se mantiene actualizada y los reportes que se generan se hacen sobre las bases de datos en tiempo real, durante el semestre, se actualiza la información que se genera constantemente.</t>
  </si>
  <si>
    <t>Se realizan auditorias internas a los servidores que se encuentran en la seccional de manera constante, se verifica el buen fucnionamiento.Se hace un reporte mensual de las actividades realizadas , el reporte se hace mensual.</t>
  </si>
  <si>
    <t>En el mes de junio se realizó la actualización del documento Plan para la Gestión  Integral de los Residuos Generados en la Atención en Salud y otras  Actividades- PGIRASA correspondiente a la Sede de Belmonte, realizando a su vez el anexo técnico para el manejo de residuos correspondientes al proyecto de vacunación covid-19.
Se tiene debe actualizar el PGIRASA de la sede Centro y a su vez actualizar los planos de evacuación de los residuos en las dos sedes.
A su vez, durante el proceso de desarrollo, se ha llevado el control de la generación de residuos peligrosos y no peligrosos mensualmente.
Se han desarrollado 3 espacios de formación en PGIRASA con el personal de servicios generales, personal de Bienestar Universitario y Personal de Apoyo para el Proyecto de Vacunación Covid-19.</t>
  </si>
  <si>
    <t xml:space="preserve">Cumplimiento al cronograma de capacitaciones </t>
  </si>
  <si>
    <t xml:space="preserve">Se tienen programadas actividades de: formación virtual, piezas virtuales de sensibilización y jornada de teatro para el mes de agosto.
</t>
  </si>
  <si>
    <t>Cambio de código de colores para manejo de residuos en bolsas tratando de conservar las canecas existentes (verde, blanca y negra) según la resolución 2184-2019.</t>
  </si>
  <si>
    <t xml:space="preserve">Cumplimiento al cronograma de actividades </t>
  </si>
  <si>
    <t xml:space="preserve">Apoyado por el área de Servicios Generales, se ha realizado la adecuación de los diferentes recipientes para la recolección de residuos, la gestión se ha centralizado en pintar los recipientes existentes para dar un máximo aprovechamiento a los recursos y la compra de puntos ecológicos para los edificios nuevos del Campus Universitario.
Actualmente se ha adecuado los recipientes de las áreas de: baños, consultorios médicos, laboratorios, de todos los puntos ecológicos, de los pasillos y algunas áreas comunes. Esta aún pendiente las de las aulas y oficinas administrativas. </t>
  </si>
  <si>
    <t>Seguimiento al control de consumo del recurso hídrico, energético y la generación de residuos</t>
  </si>
  <si>
    <t>Mediciones ambientales realizadas.</t>
  </si>
  <si>
    <t>Mediciones ambientales proyectadas.</t>
  </si>
  <si>
    <t>Como parte del control de las mediciones ambientales, que buscan verificar el uso de los recursos naturales, en la Universidad actualmente se llevan las mediciones del consumo de agua, energía y el control del manejo de residuos tanto peligrosos como no peligrosos. Dicha actividad se va realizando de manera mensual, llevando un control según el mes de facturación de cada empresa externa. Igualmente, dicha información sirve como base para presentar a entidades externas como la CARDER, Secretaria de Salud y el DANE.</t>
  </si>
  <si>
    <t>Planeación y desarrollo de la semana ambiental.</t>
  </si>
  <si>
    <t>Cumplimiento al cronograma de actividades 
Número de accidentes de trabajo mortales en el año.</t>
  </si>
  <si>
    <t>Se tiene programado para el mes de Octubre en conmemoración del día del árbol.</t>
  </si>
  <si>
    <t>Cumplimiento del cronograma de divulgaciones ambientales.</t>
  </si>
  <si>
    <t>El desarrollo de las piezas ambientales se ha ido construyendo en apoyo al área de comunicaciones y a su vez, algunas piezas se han hecho de la mano con la Seccional Bogotá para lanzarlas unificadamente a todo el país. Dichas actividades van teniendo modificaciones a medida que la legislación ambiental o requerimientos de la Universidad lleven a agregar o priorizar otras algunas fechas.</t>
  </si>
  <si>
    <t>Verificación de cumplimiento legal frente al vertimiento de aguas residuales.</t>
  </si>
  <si>
    <t>Cumplimiento al cronograma de actividades.</t>
  </si>
  <si>
    <t>La empresa Aguas y Aguas realizó la visita de seguimiento al vertimiento de aguas residuales del Campus Universitario, sin generar ningún requerimiento. Sin embargo, el 21 de julio llegó el requerimiento por parte de la CARDER, por lo tanto, actualmente se encuentra en proceso el desarrollo del proceso para realizar la caracterización de vertimiento de los dos puntos de descargas de aguas residuales que se encuentran en la Sede Belmonte.</t>
  </si>
  <si>
    <t>Realizar seguimiento a la gestión de los vertimientos (mantenimientos trampas de grasa).</t>
  </si>
  <si>
    <t>Teniendo en cuenta que por temas de la pandemia frente al Covid-19 los restaurantes de la Universidad se encuentran cerrados, no se ha solicitado el mantenimiento de las trampas de gases que se encuentran ubicados en esta zona. Una vez se retomen las actividades, los locales que les aplique tener la trampa de grasa deben realizar dicho mantenimiento.</t>
  </si>
  <si>
    <t>Disminución de Huella de Carbono</t>
  </si>
  <si>
    <t xml:space="preserve">El proyecto esta en su fase inicial de construcción, aún no esta instalado y por lo tanto no hay ahorro económico frente al consumo de energía eléctrica. </t>
  </si>
  <si>
    <t>Tubos fluorescentes reemplazados</t>
  </si>
  <si>
    <t>Tubos fluorescentes pendientes por reemplazo</t>
  </si>
  <si>
    <t>N° de Tanques a lavados, con cumplimiento de parámetros</t>
  </si>
  <si>
    <t>N° de Tanques a lavar</t>
  </si>
  <si>
    <t>En la Seccional se cuentan con 4 tanques para almacenamiento de agua potable, dichos lavados se deben realizar cada 4 meses, en el orden de como se van desocupando. Actualmente se tiene al día el lavado de dichos tanques y cumplen con los parámetros de calidad de agua potable requeridos.</t>
  </si>
  <si>
    <t>Actualmente hemos recibido visita de 2 proveedoras para el proyecto de adecuación del sendero ecológico, para el día 2 de agostos se tiene proyectado la visita de otro proveedor para recibir cotizaciones y tomar una decisión al respecto.</t>
  </si>
  <si>
    <t xml:space="preserve">Actualmente se cuentan con dos camas de guadua para organizar el proceso de compostaje, desde la parte de servicios generales se ha recolectado material vegetal para alimentar dicho compostaje, sin embargo no se ha estructurado el proceso. El día 25 de julio tuvimos la visita de la Secretaria de Desarrollo Rutal de la Alcaldía de Pereira y a su vez de unos proveedores para el manejo de lombricultivo, los cuales están brindando asesoría de que actividades se deben realizar y frente a la inversión que se debe realizar para la adecuación del lombricultivo y/o compostaje. </t>
  </si>
  <si>
    <t>Seguimiento a restaurantes y cafeterías con muestreos microbiológicos.</t>
  </si>
  <si>
    <t>A cuasa de la Pandemia con el Covid-19, se tiene cerrados los restaurantes, por lo tanto, hasta la apertura de los mismos no se realizará los muestreos microbiológicos.</t>
  </si>
  <si>
    <t>La solicitud se realizó desde el año 2020, estamos a la espera de respuesta por parte de la CARDER. Sin embargo, durante el año se han generado diferentes atenciones a la CARDER de las medidas preventivas que se levantaron en el año 2020 y de tramites requeridos por la entidad en competencia al a zona de conservación forestal.</t>
  </si>
  <si>
    <t>Actualmente no se ha relizado ninguna compra de almácigo para reposición de jardines y árboles, se tiene proyectado la compra de árboles mayores para el segundo semestre del año, con el fin de aportar frutos en la zona forestal como parte de los alimentos de la macrofauna que se encuentra presente en dicho relicto de bosque.</t>
  </si>
  <si>
    <t xml:space="preserve">Durante el primer semestre no se realizó la actividad, se posterga para el desarrollo durante el mes de septiembre. </t>
  </si>
  <si>
    <t>Realizar reportes frente al manejo de residuos peligrosos y PCB'S a las autoridades competentes</t>
  </si>
  <si>
    <t>Reportes requeridos al año / Reportes realizados</t>
  </si>
  <si>
    <t>Reportes realizados</t>
  </si>
  <si>
    <t xml:space="preserve">Reportes requeridos al año </t>
  </si>
  <si>
    <t>Durante el mes de marzo se realizaron el reporte de Residuos Peligrosos a la plataforma del IDEAM, se enviaron los informes a la Secretaria de Salud de Pereira y a la CARDER sobre la generación de los mismos. Igualmente, en el mes de Junio se realizó el reporte de los PCB's contenidos en los transformadores propios de la Seccional ante el IDEAM.</t>
  </si>
  <si>
    <t>Desarrollo de Programa de Ahorro de Papel</t>
  </si>
  <si>
    <t>Diagnósticos realizados</t>
  </si>
  <si>
    <t>Diagnósticos proyectados</t>
  </si>
  <si>
    <t>Actualmente se viene revisando con el área de informática y compras el historia del información que se tiene sobre el consumo de papel en la seccional, para poder tomar una línea base y a su vez montar un plan de acción que lleve a la disminución del consumo de papel.</t>
  </si>
  <si>
    <t>Comité GAGAS (Grupo Administrativo de Gestión Ambiental y Sanitaria).</t>
  </si>
  <si>
    <t>Comités realizados por la resolución 1164 de 2002.</t>
  </si>
  <si>
    <t>Comités requeridos por la resolución 1164 de 2002.</t>
  </si>
  <si>
    <t>El Comité GAGAS debe ser realizado de manera mensual, durante el mes de enero y febrero no se tuvo desarrollo del mismo por ausencia del contratista ambiental. Actualmente, se dejó establecido el cronograma del comité para el año y se aclaró a los integrantes que dicho comité debe ser realizando aún con ausencia del profesional ambiental.</t>
  </si>
  <si>
    <t>Realizar las inspecciones ambiental</t>
  </si>
  <si>
    <t>Seguimientos Bimensuales</t>
  </si>
  <si>
    <t>Seguimientos realizados</t>
  </si>
  <si>
    <t>Seguimientos proyectados</t>
  </si>
  <si>
    <t>Se ha realizado inspección de tipo ambiental en la sede de Belmonte y Centro, dejando los hallazgos reposados en el informe de hallazgos de inspecciones ambientales, y enviando a cada líder responsable los hallazgos para su gestión.</t>
  </si>
  <si>
    <t>Documentar procedimientos  de los sistemas integrados de gestión, que aún no se encuentren documentados o están inconclusos como por ejemplo: habilitación de consultorios, Gestión documental, Seguridad y salud en el trabajo, Gestión ambiental, seguridad en la informació,  laboratorios (Norma ISO17025:2017), Centro de conciliación del Consultorio Jurídico (NTC 5906 de Minjusticia) de  acuerdo a la metodología del Sistema de Gestión de Calidad.</t>
  </si>
  <si>
    <t>ue</t>
  </si>
  <si>
    <t>Se realiza control de registros a los 7 sistemas integrados de gestión a través de listado maestro de documentos y registros, los  4 estándar se encuentran disponibles en el kawak y los demás en documentación seccional como versión 0:  Gestión documental, Seguridad y salud en el trabajo, Gestión ambiental y  seguridad en la información,  Habilitación de consultorios, laboratorios Facultad de Ciencias de la salud (Norma ISO17025:2017), Centro de conciliación del Consultorio Jurídico (NTC 5906 de Minjusticia).</t>
  </si>
  <si>
    <t>Se tienen documentados y estandarizados 4 sistemas integrados de gestión: Gestión documental, Seguridad y salud en el trabajo, Gestión ambiental y  seguridad en la información, pendientes de estandarizar por el SGC 3 de ellos, aunque se tienen documentados y están en implementación con la metodología del SGC: Habilitación de consultorios, laboratorios Facultad de Ciencias de la salud (Norma ISO17025:2017), Centro de conciliación del Consultorio Jurídico (NTC 5906 de Minjusticia).</t>
  </si>
  <si>
    <t>No. De sistemas integrados de gestión con control de documentos y registros implementados</t>
  </si>
  <si>
    <t xml:space="preserve">Formular Indicadores en todos los sistemas </t>
  </si>
  <si>
    <r>
      <rPr>
        <sz val="12"/>
        <rFont val="Swis721 BT"/>
      </rPr>
      <t>Se tiene indicadores estándar para los sistemas integrados de gestión:</t>
    </r>
    <r>
      <rPr>
        <b/>
        <sz val="12"/>
        <rFont val="Swis721 BT"/>
        <family val="2"/>
      </rPr>
      <t xml:space="preserve">  
Gestión Documental - KAWAK:  
</t>
    </r>
    <r>
      <rPr>
        <sz val="8"/>
        <rFont val="Swis721 BT"/>
      </rPr>
      <t>ID 192: Cumplimiento del Cronograma de transferencias documentales(Seccional Pereira)
ID 193: Servicio de búsqueda y préstamo de Documentos (Seccional Pereira)
ID 383: Servicio de Correspondencia (Acuerdo) Seccional Pereira</t>
    </r>
    <r>
      <rPr>
        <b/>
        <sz val="12"/>
        <rFont val="Swis721 BT"/>
        <family val="2"/>
      </rPr>
      <t xml:space="preserve">
Seguridad y salud en el trabajo (SG SST) -KAWAK:
</t>
    </r>
    <r>
      <rPr>
        <sz val="8"/>
        <rFont val="Swis721 BT"/>
      </rPr>
      <t>Id 422. Prevalencia de la enfermedad laboral.
Id 423. Ausentismo por causa médica
Id 419. Frecuencia de accidentalidad
Id 420. Severidad de accidentalidad
Id 421. Proporción de accidentes de trabajo mortales
Id 473. Incidencia de la enfermedad laboral</t>
    </r>
    <r>
      <rPr>
        <b/>
        <sz val="12"/>
        <rFont val="Swis721 BT"/>
        <family val="2"/>
      </rPr>
      <t xml:space="preserve">
Centro de conciliación del Consultorio Jurídico - KAWAK: 
</t>
    </r>
    <r>
      <rPr>
        <sz val="8"/>
        <rFont val="Swis721 BT"/>
      </rPr>
      <t>Id 550. Nivel de eficiencia del Centro de Conciliación. Seccional Pereira
Id 587. Nivel de la Demanda de Centro de Conciliación. Seccional Pereira
Id 591. Nivel de Atención oportuna de PQRs realizadas al Centro de Conciliación. Seccional Pereira
Id 592. Nivel de Satisfacción con los servicios prestados por el Centro de Conciliación. Seccional Pereira
Id 593. Jornadas de Atención Integral a las Comunidades. Seccional Pereira</t>
    </r>
    <r>
      <rPr>
        <b/>
        <sz val="12"/>
        <rFont val="Swis721 BT"/>
        <family val="2"/>
      </rPr>
      <t xml:space="preserve">
Seguridad en la información - KAWAK:
</t>
    </r>
    <r>
      <rPr>
        <sz val="8"/>
        <rFont val="Swis721 BT"/>
      </rPr>
      <t xml:space="preserve">ID 354:  Verificación del correcto funcionamiento de los equipos de cómputo al servicio de docentes y estudiantes Seccional Pereira
ID 355:  Incidentes atendidos a los equipos de cómputo al servicio de docentes y estudiantes Seccional Pereira
</t>
    </r>
    <r>
      <rPr>
        <b/>
        <sz val="12"/>
        <rFont val="Swis721 BT"/>
      </rPr>
      <t xml:space="preserve">Gestión ambiental: </t>
    </r>
    <r>
      <rPr>
        <sz val="8"/>
        <rFont val="Swis721 BT"/>
      </rPr>
      <t xml:space="preserve">
Consumo de Recurso Energétic
Consumo de Recurso Hidrico</t>
    </r>
    <r>
      <rPr>
        <b/>
        <sz val="12"/>
        <rFont val="Swis721 BT"/>
      </rPr>
      <t xml:space="preserve">
Habilitacion de consultorios - KAWAK
</t>
    </r>
    <r>
      <rPr>
        <sz val="8"/>
        <rFont val="Swis721 BT"/>
      </rPr>
      <t>ID 106: Participación en programas de Salud Seccional Pereira
ID 107: Participación en programas Desarrollo Humano Seccional Pereira
ID 108: Atención médica y/o primaria de enfermería (acuerdo) Seccional Pereira
ID 109: Atención Servicio de Psicología (Acuerdo) Seccional Pereira</t>
    </r>
    <r>
      <rPr>
        <b/>
        <sz val="12"/>
        <rFont val="Swis721 BT"/>
      </rPr>
      <t xml:space="preserve">
Laboratorios</t>
    </r>
  </si>
  <si>
    <r>
      <t xml:space="preserve">Se identificaron riesgos para la vigencia 2021 en los siguientes sistemas integrados:
Gestión documental (Riesgos nacionales):  
ID73: Riesgo (2019):  </t>
    </r>
    <r>
      <rPr>
        <sz val="12"/>
        <rFont val="Swis721 BT"/>
      </rPr>
      <t xml:space="preserve">Pérdida, modificación o deterioro biológico de los documentos </t>
    </r>
    <r>
      <rPr>
        <b/>
        <sz val="12"/>
        <rFont val="Swis721 BT"/>
        <family val="2"/>
      </rPr>
      <t xml:space="preserve">
Tratamiento: 
1. </t>
    </r>
    <r>
      <rPr>
        <sz val="12"/>
        <rFont val="Swis721 BT"/>
      </rPr>
      <t xml:space="preserve">Realizar seguimiento de las condiciones de humedad, temperatura, locativas y de seguridad de los depósitos.
2. Realizar verificación de la integridad de los documentos recepcionados, radicados, transferidos, consultados y/o prestados en el momento de la devolución o entrega de los mismos.
</t>
    </r>
    <r>
      <rPr>
        <b/>
        <sz val="12"/>
        <rFont val="Swis721 BT"/>
      </rPr>
      <t>ID78: Riesgo (2019):</t>
    </r>
    <r>
      <rPr>
        <sz val="12"/>
        <rFont val="Swis721 BT"/>
      </rPr>
      <t xml:space="preserve">  Desactualización de Tablas de Retención Documental 
</t>
    </r>
    <r>
      <rPr>
        <b/>
        <sz val="12"/>
        <rFont val="Swis721 BT"/>
      </rPr>
      <t>Tratamiento:</t>
    </r>
    <r>
      <rPr>
        <sz val="12"/>
        <rFont val="Swis721 BT"/>
      </rPr>
      <t xml:space="preserve"> 
Teniendo en cuenta los cambios de estructura orgánica y de funciones que se han generado en los últimos años con los cambios administrativos, y, que probablemente se ha generado documentación adicional en las UAA y en los procesos en general a causa del cambio en el alcance del SGC y de los proyectos de integración tecnológica, se debe realizar una actualización delas TRD, dejando la evidencia en la bitácora, para garantizar que las UAA y los procesos continúen con el proceso de clasificación y organización documental.
</t>
    </r>
    <r>
      <rPr>
        <b/>
        <sz val="12"/>
        <rFont val="Swis721 BT"/>
      </rPr>
      <t>Seguridad y salud en el trabajo (Riesgo Seccional)</t>
    </r>
    <r>
      <rPr>
        <sz val="12"/>
        <rFont val="Swis721 BT"/>
      </rPr>
      <t xml:space="preserve">: 
</t>
    </r>
    <r>
      <rPr>
        <b/>
        <sz val="12"/>
        <rFont val="Swis721 BT"/>
      </rPr>
      <t>ID 385:Riesgo(2021)</t>
    </r>
    <r>
      <rPr>
        <sz val="12"/>
        <rFont val="Swis721 BT"/>
      </rPr>
      <t xml:space="preserve">: Incumplimiento de requisitos para trabajo en alturas
</t>
    </r>
    <r>
      <rPr>
        <b/>
        <sz val="12"/>
        <rFont val="Swis721 BT"/>
      </rPr>
      <t>Tratamiento</t>
    </r>
    <r>
      <rPr>
        <sz val="12"/>
        <rFont val="Swis721 BT"/>
      </rPr>
      <t xml:space="preserve">:  Solicitar programación previa de trabajo en alturas a servicios generales, realizar acompañamiento a las tareas críticas, y hacer seguimiento al cumplimiento de requisitos
</t>
    </r>
    <r>
      <rPr>
        <b/>
        <sz val="12"/>
        <rFont val="Swis721 BT"/>
      </rPr>
      <t>Gestión Ambiental (Riesgo seccional)</t>
    </r>
    <r>
      <rPr>
        <sz val="12"/>
        <rFont val="Swis721 BT"/>
      </rPr>
      <t xml:space="preserve">: 
</t>
    </r>
    <r>
      <rPr>
        <b/>
        <sz val="12"/>
        <rFont val="Swis721 BT"/>
      </rPr>
      <t>ID384:Riesgo (2021)</t>
    </r>
    <r>
      <rPr>
        <sz val="12"/>
        <rFont val="Swis721 BT"/>
      </rPr>
      <t xml:space="preserve">:Deterioro Jardín ZEN  
Tratamiento: Cronograma anual de Mantenimiento del Jardín ZEN
</t>
    </r>
    <r>
      <rPr>
        <b/>
        <sz val="12"/>
        <rFont val="Swis721 BT"/>
      </rPr>
      <t xml:space="preserve">Seguridad de la información (Riesgo seccional):
ID377 Riesgo (2021): </t>
    </r>
    <r>
      <rPr>
        <sz val="12"/>
        <rFont val="Swis721 BT"/>
      </rPr>
      <t>No funcione correctamente la nueva versión de seven</t>
    </r>
    <r>
      <rPr>
        <b/>
        <sz val="12"/>
        <rFont val="Swis721 BT"/>
      </rPr>
      <t xml:space="preserve">
Tratamiento: </t>
    </r>
    <r>
      <rPr>
        <sz val="12"/>
        <rFont val="Swis721 BT"/>
      </rPr>
      <t>Hacer control y seguimiento a la realización de todas las las´pruebas para que la actualización funcione correctamente</t>
    </r>
  </si>
  <si>
    <t>En el ciclo de auditoría interna realizado del 28 de junio al 9 de julio de 2021, se incluyeron dentro de las listas de verificación los sistemas integrados de gestión, enfatizando en la NTC5906 Centro de conciliación del consultorio jurídico, norma que se auditó en todas las seccionales, en diferentes procesos como:  Proyección social - Gestión Humana, Servicios Generales, Gestión documental, Gestión de informática, lo anterior con fines de certificación.</t>
  </si>
  <si>
    <r>
      <t xml:space="preserve">En las oportunidades de mejora identificadas para el año 2021, se incluyeron las correspondientes a los sistemas integrados de gestión: 
Centro de conciliación del consultorio jurídico: 
1. </t>
    </r>
    <r>
      <rPr>
        <sz val="12"/>
        <rFont val="Swis721 BT"/>
      </rPr>
      <t xml:space="preserve">Continuar actualizando la documentación que hace parte de las condiciones de calidad para lograr la certificación de calidad Norma NTC 5906 del Ministerio de Justicia y del Derecho
</t>
    </r>
    <r>
      <rPr>
        <b/>
        <sz val="12"/>
        <rFont val="Swis721 BT"/>
      </rPr>
      <t>Seguridad y salud en el trabajo</t>
    </r>
    <r>
      <rPr>
        <sz val="12"/>
        <rFont val="Swis721 BT"/>
      </rPr>
      <t xml:space="preserve">: 
1. Mejorar las prácticas de trabajo seguro en alturas(Solicitar programación previa a servicios generales y otras áreas sobre trabajos críticos, realizar acompañamiento a tareas críticas)
2. Preparar los protocolos de bioseguridad necesarios para regreso de estudiantes y docentes en alternancia durante el 2021-2
3. Mejorar las condiciones de seguridad en:  La garita de vigilancia, parqueaderos, acceso al techo del edificio nuevo entre otros.
4. Incluir a los estudiantes como brigadistas voluntarios
</t>
    </r>
    <r>
      <rPr>
        <b/>
        <sz val="12"/>
        <rFont val="Swis721 BT"/>
      </rPr>
      <t>Gestión ambiental</t>
    </r>
    <r>
      <rPr>
        <sz val="12"/>
        <rFont val="Swis721 BT"/>
      </rPr>
      <t xml:space="preserve">:  
1. Organizar el programa de residuos de postconsumo que abarque a la comunidad unilibrista
2. Creación de un jardin ZEN 
</t>
    </r>
    <r>
      <rPr>
        <b/>
        <sz val="12"/>
        <rFont val="Swis721 BT"/>
      </rPr>
      <t>Gestión Documenta</t>
    </r>
    <r>
      <rPr>
        <sz val="12"/>
        <rFont val="Swis721 BT"/>
      </rPr>
      <t xml:space="preserve">l:
1. Implementación del gestor documental "folio"
2. Proyecto centenario "Archivo histórico de la Universidad"
3. Mejorar los procesos de disposición final a través de la valoración  e inventario y eliminación de documentos que han perdido sus valores primarios, 
</t>
    </r>
    <r>
      <rPr>
        <b/>
        <sz val="12"/>
        <rFont val="Swis721 BT"/>
      </rPr>
      <t>Habilitación de Consultorios</t>
    </r>
    <r>
      <rPr>
        <sz val="12"/>
        <rFont val="Swis721 BT"/>
      </rPr>
      <t>:
1. Elaboración y puesta en marcha del plan de trabajo por el cambio normativo en habilitación de consultorios (Resolución 3100 de 2019)</t>
    </r>
  </si>
  <si>
    <t>Se actualiza cada vez que se requiere la normatividad interna y externa de la universidad incluyendo la normatividad correspondiente a los sistemas integrados de gestión, lo cual se encuentra disponible tanto en la página web como en el punto de consulta seccional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</si>
</sst>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 #,##0.00;[Red]\-&quot;$&quot;\ #,##0.00"/>
    <numFmt numFmtId="41" formatCode="_-* #,##0_-;\-* #,##0_-;_-* &quot;-&quot;_-;_-@_-"/>
    <numFmt numFmtId="44" formatCode="_-&quot;$&quot;\ * #,##0.00_-;\-&quot;$&quot;\ * #,##0.00_-;_-&quot;$&quot;\ * &quot;-&quot;??_-;_-@_-"/>
  </numFmts>
  <fonts count="29">
    <font>
      <sz val="11"/>
      <color theme="1"/>
      <name val="Calibri"/>
      <family val="2"/>
      <scheme val="minor"/>
    </font>
    <font>
      <sz val="11"/>
      <color theme="1"/>
      <name val="Calibri"/>
      <family val="2"/>
      <scheme val="minor"/>
    </font>
    <font>
      <sz val="10"/>
      <name val="Arial"/>
      <family val="2"/>
    </font>
    <font>
      <b/>
      <sz val="12"/>
      <name val="Swis721 BT"/>
      <family val="2"/>
    </font>
    <font>
      <sz val="12"/>
      <color theme="1"/>
      <name val="Swis721 BT"/>
      <family val="2"/>
    </font>
    <font>
      <b/>
      <sz val="12"/>
      <color theme="1"/>
      <name val="Swis721 BT"/>
      <family val="2"/>
    </font>
    <font>
      <b/>
      <sz val="14"/>
      <color theme="1"/>
      <name val="Swis721 BT"/>
      <family val="2"/>
    </font>
    <font>
      <b/>
      <sz val="16"/>
      <color theme="1"/>
      <name val="Swis721 BT"/>
      <family val="2"/>
    </font>
    <font>
      <b/>
      <sz val="13"/>
      <color theme="0"/>
      <name val="Swis721 BT"/>
      <family val="2"/>
    </font>
    <font>
      <b/>
      <sz val="14"/>
      <color theme="1"/>
      <name val="Arial"/>
      <family val="2"/>
    </font>
    <font>
      <b/>
      <sz val="12"/>
      <color theme="1"/>
      <name val="Swis721 BT"/>
    </font>
    <font>
      <b/>
      <sz val="14"/>
      <color rgb="FF000000"/>
      <name val="Arial"/>
      <family val="2"/>
    </font>
    <font>
      <sz val="11"/>
      <color rgb="FF000000"/>
      <name val="Calibri"/>
      <family val="2"/>
      <scheme val="minor"/>
    </font>
    <font>
      <b/>
      <sz val="14"/>
      <color rgb="FF000000"/>
      <name val="Swis721 BT"/>
      <family val="2"/>
    </font>
    <font>
      <b/>
      <sz val="13"/>
      <color rgb="FFFFFFFF"/>
      <name val="Swis721 BT"/>
      <family val="2"/>
    </font>
    <font>
      <b/>
      <sz val="12"/>
      <color rgb="FF000000"/>
      <name val="Swis721 BT"/>
      <family val="2"/>
    </font>
    <font>
      <sz val="12"/>
      <color rgb="FF000000"/>
      <name val="Swis721 BT"/>
      <family val="2"/>
    </font>
    <font>
      <sz val="12"/>
      <color rgb="FF000000"/>
      <name val="Swis721 BT"/>
    </font>
    <font>
      <sz val="12"/>
      <name val="Swis721 BT"/>
    </font>
    <font>
      <b/>
      <sz val="16"/>
      <color rgb="FF000000"/>
      <name val="Swis721 BT"/>
      <family val="2"/>
    </font>
    <font>
      <sz val="12"/>
      <color rgb="FFFFFFFF"/>
      <name val="Swis721 BT"/>
      <family val="2"/>
    </font>
    <font>
      <b/>
      <u/>
      <sz val="12"/>
      <name val="Swis721 BT"/>
    </font>
    <font>
      <sz val="12"/>
      <color rgb="FFFF0000"/>
      <name val="Swis721 BT"/>
    </font>
    <font>
      <b/>
      <sz val="12"/>
      <color rgb="FFFF0000"/>
      <name val="Swis721 BT"/>
    </font>
    <font>
      <b/>
      <sz val="12"/>
      <color rgb="FFFFC000"/>
      <name val="Swis721 BT"/>
    </font>
    <font>
      <b/>
      <sz val="16"/>
      <name val="Swis721 BT"/>
      <family val="2"/>
    </font>
    <font>
      <sz val="12"/>
      <color theme="1"/>
      <name val="Swis721 BT"/>
    </font>
    <font>
      <b/>
      <sz val="12"/>
      <name val="Swis721 BT"/>
    </font>
    <font>
      <sz val="8"/>
      <name val="Swis721 BT"/>
    </font>
  </fonts>
  <fills count="1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00000"/>
        <bgColor indexed="64"/>
      </patternFill>
    </fill>
    <fill>
      <patternFill patternType="solid">
        <fgColor theme="0" tint="-0.34998626667073579"/>
        <bgColor indexed="64"/>
      </patternFill>
    </fill>
    <fill>
      <patternFill patternType="solid">
        <fgColor rgb="FFBFBFBF"/>
        <bgColor rgb="FF000000"/>
      </patternFill>
    </fill>
    <fill>
      <patternFill patternType="solid">
        <fgColor rgb="FFA6A6A6"/>
        <bgColor rgb="FF000000"/>
      </patternFill>
    </fill>
    <fill>
      <patternFill patternType="solid">
        <fgColor rgb="FFC00000"/>
        <bgColor rgb="FF000000"/>
      </patternFill>
    </fill>
    <fill>
      <patternFill patternType="solid">
        <fgColor rgb="FFD9D9D9"/>
        <bgColor rgb="FF000000"/>
      </patternFill>
    </fill>
    <fill>
      <patternFill patternType="solid">
        <fgColor rgb="FFF8696B"/>
        <bgColor rgb="FF000000"/>
      </patternFill>
    </fill>
    <fill>
      <patternFill patternType="solid">
        <fgColor rgb="FF00B050"/>
        <bgColor rgb="FF000000"/>
      </patternFill>
    </fill>
    <fill>
      <patternFill patternType="solid">
        <fgColor rgb="FFFFFFFF"/>
        <bgColor rgb="FF000000"/>
      </patternFill>
    </fill>
    <fill>
      <patternFill patternType="solid">
        <fgColor theme="2"/>
        <bgColor indexed="64"/>
      </patternFill>
    </fill>
    <fill>
      <patternFill patternType="solid">
        <fgColor theme="3" tint="0.79998168889431442"/>
        <bgColor indexed="64"/>
      </patternFill>
    </fill>
    <fill>
      <patternFill patternType="solid">
        <fgColor theme="2" tint="-9.9978637043366805E-2"/>
        <bgColor indexed="64"/>
      </patternFill>
    </fill>
  </fills>
  <borders count="26">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44" fontId="1" fillId="0" borderId="0" applyFont="0" applyFill="0" applyBorder="0" applyAlignment="0" applyProtection="0"/>
    <xf numFmtId="41" fontId="1" fillId="0" borderId="0" applyFont="0" applyFill="0" applyBorder="0" applyAlignment="0" applyProtection="0"/>
  </cellStyleXfs>
  <cellXfs count="486">
    <xf numFmtId="0" fontId="0" fillId="0" borderId="0" xfId="0"/>
    <xf numFmtId="0" fontId="0" fillId="4" borderId="0" xfId="0" applyFill="1"/>
    <xf numFmtId="0" fontId="0" fillId="2" borderId="0" xfId="0" applyFill="1"/>
    <xf numFmtId="0" fontId="3" fillId="3" borderId="3" xfId="2" applyFont="1" applyFill="1" applyBorder="1" applyAlignment="1">
      <alignment horizontal="justify" vertical="center" wrapText="1"/>
    </xf>
    <xf numFmtId="0" fontId="0" fillId="0" borderId="0" xfId="0" applyAlignment="1">
      <alignment wrapText="1"/>
    </xf>
    <xf numFmtId="0" fontId="3" fillId="3" borderId="16" xfId="2" applyFont="1" applyFill="1" applyBorder="1" applyAlignment="1">
      <alignment horizontal="justify" vertical="center" wrapText="1"/>
    </xf>
    <xf numFmtId="0" fontId="3" fillId="4" borderId="17" xfId="2" applyFont="1" applyFill="1" applyBorder="1" applyAlignment="1">
      <alignment vertical="center" wrapText="1"/>
    </xf>
    <xf numFmtId="0" fontId="4" fillId="4" borderId="0" xfId="0" applyFont="1" applyFill="1" applyBorder="1" applyAlignment="1">
      <alignment wrapText="1"/>
    </xf>
    <xf numFmtId="0" fontId="4" fillId="4" borderId="14" xfId="0" applyFont="1" applyFill="1" applyBorder="1" applyAlignment="1">
      <alignment wrapText="1"/>
    </xf>
    <xf numFmtId="0" fontId="0" fillId="4" borderId="0" xfId="0" applyFill="1" applyBorder="1" applyAlignment="1">
      <alignment wrapText="1"/>
    </xf>
    <xf numFmtId="0" fontId="5" fillId="4" borderId="18" xfId="0" applyFont="1" applyFill="1" applyBorder="1" applyAlignment="1">
      <alignment horizontal="center" wrapText="1"/>
    </xf>
    <xf numFmtId="0" fontId="4" fillId="4" borderId="18" xfId="3" applyNumberFormat="1" applyFont="1" applyFill="1" applyBorder="1" applyAlignment="1">
      <alignment wrapText="1"/>
    </xf>
    <xf numFmtId="0" fontId="5" fillId="4" borderId="0" xfId="0" applyFont="1" applyFill="1" applyBorder="1" applyAlignment="1">
      <alignment wrapText="1"/>
    </xf>
    <xf numFmtId="9" fontId="4" fillId="4" borderId="18" xfId="1" applyFont="1" applyFill="1" applyBorder="1" applyAlignment="1">
      <alignment wrapText="1"/>
    </xf>
    <xf numFmtId="9" fontId="4" fillId="4" borderId="0" xfId="1" applyFont="1" applyFill="1" applyBorder="1" applyAlignment="1">
      <alignment wrapText="1"/>
    </xf>
    <xf numFmtId="9" fontId="4" fillId="4" borderId="18" xfId="0" applyNumberFormat="1" applyFont="1" applyFill="1" applyBorder="1" applyAlignment="1">
      <alignment wrapText="1"/>
    </xf>
    <xf numFmtId="0" fontId="3" fillId="4" borderId="9" xfId="2" applyFont="1" applyFill="1" applyBorder="1" applyAlignment="1">
      <alignment vertical="center" wrapText="1"/>
    </xf>
    <xf numFmtId="0" fontId="4" fillId="4" borderId="10" xfId="0" applyFont="1" applyFill="1" applyBorder="1" applyAlignment="1">
      <alignment wrapText="1"/>
    </xf>
    <xf numFmtId="0" fontId="4" fillId="4" borderId="11" xfId="0" applyFont="1" applyFill="1" applyBorder="1" applyAlignment="1">
      <alignment wrapText="1"/>
    </xf>
    <xf numFmtId="0" fontId="3" fillId="2" borderId="17" xfId="2" applyFont="1" applyFill="1" applyBorder="1" applyAlignment="1">
      <alignment vertical="center" wrapText="1"/>
    </xf>
    <xf numFmtId="0" fontId="4" fillId="2" borderId="0" xfId="0" applyFont="1" applyFill="1" applyBorder="1" applyAlignment="1">
      <alignment wrapText="1"/>
    </xf>
    <xf numFmtId="0" fontId="4" fillId="2" borderId="14" xfId="0" applyFont="1" applyFill="1" applyBorder="1" applyAlignment="1">
      <alignment wrapText="1"/>
    </xf>
    <xf numFmtId="0" fontId="0" fillId="2" borderId="0" xfId="0" applyFill="1" applyBorder="1" applyAlignment="1">
      <alignment wrapText="1"/>
    </xf>
    <xf numFmtId="0" fontId="5" fillId="2" borderId="18" xfId="0" applyFont="1" applyFill="1" applyBorder="1" applyAlignment="1">
      <alignment horizontal="center" wrapText="1"/>
    </xf>
    <xf numFmtId="0" fontId="4" fillId="2" borderId="18" xfId="3" applyNumberFormat="1" applyFont="1" applyFill="1" applyBorder="1" applyAlignment="1">
      <alignment wrapText="1"/>
    </xf>
    <xf numFmtId="0" fontId="5" fillId="2" borderId="0" xfId="0" applyFont="1" applyFill="1" applyBorder="1" applyAlignment="1">
      <alignment wrapText="1"/>
    </xf>
    <xf numFmtId="9" fontId="4" fillId="2" borderId="18" xfId="1" applyFont="1" applyFill="1" applyBorder="1" applyAlignment="1">
      <alignment wrapText="1"/>
    </xf>
    <xf numFmtId="9" fontId="4" fillId="2" borderId="0" xfId="1" applyFont="1" applyFill="1" applyBorder="1" applyAlignment="1">
      <alignment wrapText="1"/>
    </xf>
    <xf numFmtId="9" fontId="4" fillId="2" borderId="18" xfId="0" applyNumberFormat="1" applyFont="1" applyFill="1" applyBorder="1" applyAlignment="1">
      <alignment wrapText="1"/>
    </xf>
    <xf numFmtId="0" fontId="3" fillId="2" borderId="9" xfId="2" applyFont="1" applyFill="1" applyBorder="1" applyAlignment="1">
      <alignment vertical="center" wrapText="1"/>
    </xf>
    <xf numFmtId="0" fontId="4" fillId="2" borderId="10" xfId="0" applyFont="1" applyFill="1" applyBorder="1" applyAlignment="1">
      <alignment wrapText="1"/>
    </xf>
    <xf numFmtId="0" fontId="4" fillId="2" borderId="11" xfId="0" applyFont="1" applyFill="1" applyBorder="1" applyAlignment="1">
      <alignment wrapText="1"/>
    </xf>
    <xf numFmtId="0" fontId="4" fillId="4" borderId="0" xfId="0" applyFont="1" applyFill="1" applyBorder="1" applyAlignment="1">
      <alignment horizontal="center" wrapText="1"/>
    </xf>
    <xf numFmtId="0" fontId="4" fillId="2" borderId="0" xfId="0" applyFont="1" applyFill="1" applyBorder="1" applyAlignment="1">
      <alignment horizontal="center" wrapText="1"/>
    </xf>
    <xf numFmtId="0" fontId="3" fillId="4" borderId="0" xfId="2" applyFont="1" applyFill="1" applyBorder="1" applyAlignment="1">
      <alignment vertical="center" wrapText="1"/>
    </xf>
    <xf numFmtId="0" fontId="4" fillId="4" borderId="0" xfId="3" applyNumberFormat="1" applyFont="1" applyFill="1" applyBorder="1" applyAlignment="1">
      <alignment wrapText="1"/>
    </xf>
    <xf numFmtId="0" fontId="3" fillId="4" borderId="7" xfId="2" applyFont="1" applyFill="1" applyBorder="1" applyAlignment="1">
      <alignment vertical="center" wrapText="1"/>
    </xf>
    <xf numFmtId="0" fontId="4" fillId="4" borderId="6" xfId="0" applyFont="1" applyFill="1" applyBorder="1" applyAlignment="1">
      <alignment wrapText="1"/>
    </xf>
    <xf numFmtId="0" fontId="4" fillId="4" borderId="8" xfId="0" applyFont="1" applyFill="1" applyBorder="1" applyAlignment="1">
      <alignment wrapText="1"/>
    </xf>
    <xf numFmtId="0" fontId="3" fillId="2" borderId="0" xfId="2" applyFont="1" applyFill="1" applyBorder="1" applyAlignment="1">
      <alignment vertical="center" wrapText="1"/>
    </xf>
    <xf numFmtId="0" fontId="4" fillId="2" borderId="0" xfId="3" applyNumberFormat="1" applyFont="1" applyFill="1" applyBorder="1" applyAlignment="1">
      <alignment wrapText="1"/>
    </xf>
    <xf numFmtId="0" fontId="3" fillId="2" borderId="7" xfId="2" applyFont="1" applyFill="1" applyBorder="1" applyAlignment="1">
      <alignment vertical="center" wrapText="1"/>
    </xf>
    <xf numFmtId="0" fontId="4" fillId="2" borderId="6" xfId="0" applyFont="1" applyFill="1" applyBorder="1" applyAlignment="1">
      <alignment wrapText="1"/>
    </xf>
    <xf numFmtId="0" fontId="4" fillId="2" borderId="8" xfId="0" applyFont="1" applyFill="1" applyBorder="1" applyAlignment="1">
      <alignment wrapText="1"/>
    </xf>
    <xf numFmtId="0" fontId="5" fillId="2" borderId="0" xfId="0" applyFont="1" applyFill="1" applyBorder="1" applyAlignment="1">
      <alignment horizontal="center" wrapText="1"/>
    </xf>
    <xf numFmtId="0" fontId="5" fillId="4" borderId="0" xfId="0" applyFont="1" applyFill="1" applyBorder="1" applyAlignment="1">
      <alignment horizontal="center" wrapText="1"/>
    </xf>
    <xf numFmtId="9" fontId="4" fillId="2" borderId="0" xfId="0" applyNumberFormat="1" applyFont="1" applyFill="1" applyBorder="1" applyAlignment="1">
      <alignment wrapText="1"/>
    </xf>
    <xf numFmtId="9" fontId="4" fillId="4" borderId="18" xfId="3" applyNumberFormat="1" applyFont="1" applyFill="1" applyBorder="1" applyAlignment="1">
      <alignment wrapText="1"/>
    </xf>
    <xf numFmtId="9" fontId="5" fillId="4" borderId="18" xfId="1" applyFont="1" applyFill="1" applyBorder="1" applyAlignment="1">
      <alignment horizontal="center" wrapText="1"/>
    </xf>
    <xf numFmtId="0" fontId="5" fillId="2" borderId="18" xfId="1" applyNumberFormat="1" applyFont="1" applyFill="1" applyBorder="1" applyAlignment="1">
      <alignment horizontal="center" wrapText="1"/>
    </xf>
    <xf numFmtId="0" fontId="5" fillId="4" borderId="18" xfId="1" applyNumberFormat="1" applyFont="1" applyFill="1" applyBorder="1" applyAlignment="1">
      <alignment horizontal="center" wrapText="1"/>
    </xf>
    <xf numFmtId="0" fontId="5" fillId="2" borderId="0" xfId="1" applyNumberFormat="1" applyFont="1" applyFill="1" applyBorder="1" applyAlignment="1">
      <alignment horizontal="center" wrapText="1"/>
    </xf>
    <xf numFmtId="9" fontId="4" fillId="4" borderId="0" xfId="0" applyNumberFormat="1" applyFont="1" applyFill="1" applyBorder="1" applyAlignment="1">
      <alignment wrapText="1"/>
    </xf>
    <xf numFmtId="0" fontId="5" fillId="4" borderId="0" xfId="1" applyNumberFormat="1" applyFont="1" applyFill="1" applyBorder="1" applyAlignment="1">
      <alignment horizontal="center" wrapText="1"/>
    </xf>
    <xf numFmtId="0" fontId="3" fillId="4" borderId="14" xfId="2" applyFont="1" applyFill="1" applyBorder="1" applyAlignment="1">
      <alignment vertical="center" wrapText="1"/>
    </xf>
    <xf numFmtId="0" fontId="10" fillId="2" borderId="18" xfId="0" applyFont="1" applyFill="1" applyBorder="1" applyAlignment="1">
      <alignment horizontal="center" vertical="center" wrapText="1"/>
    </xf>
    <xf numFmtId="0" fontId="10" fillId="2" borderId="18" xfId="3" applyNumberFormat="1"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8" xfId="3" applyNumberFormat="1" applyFont="1" applyFill="1" applyBorder="1" applyAlignment="1">
      <alignment horizontal="center" vertical="center" wrapText="1"/>
    </xf>
    <xf numFmtId="9" fontId="4" fillId="4" borderId="18" xfId="1" applyFont="1" applyFill="1" applyBorder="1" applyAlignment="1">
      <alignment horizontal="right" wrapText="1"/>
    </xf>
    <xf numFmtId="0" fontId="4" fillId="2" borderId="0" xfId="0" applyFont="1" applyFill="1" applyBorder="1" applyAlignment="1">
      <alignment horizontal="center" wrapText="1"/>
    </xf>
    <xf numFmtId="0" fontId="4" fillId="4" borderId="0" xfId="0" applyFont="1" applyFill="1" applyBorder="1" applyAlignment="1">
      <alignment horizontal="center" wrapText="1"/>
    </xf>
    <xf numFmtId="0" fontId="3" fillId="7" borderId="3" xfId="0" applyFont="1" applyFill="1" applyBorder="1" applyAlignment="1">
      <alignment horizontal="justify" vertical="center" wrapText="1"/>
    </xf>
    <xf numFmtId="0" fontId="3" fillId="7" borderId="16" xfId="0" applyFont="1" applyFill="1" applyBorder="1" applyAlignment="1">
      <alignment horizontal="justify" vertical="center" wrapText="1"/>
    </xf>
    <xf numFmtId="0" fontId="12" fillId="0" borderId="0" xfId="0" applyFont="1"/>
    <xf numFmtId="0" fontId="12" fillId="0" borderId="0" xfId="0" applyFont="1" applyAlignment="1">
      <alignment wrapText="1"/>
    </xf>
    <xf numFmtId="0" fontId="16" fillId="10" borderId="0" xfId="0" applyFont="1" applyFill="1" applyAlignment="1">
      <alignment horizontal="center" wrapText="1"/>
    </xf>
    <xf numFmtId="0" fontId="3" fillId="10" borderId="17" xfId="0" applyFont="1" applyFill="1" applyBorder="1" applyAlignment="1">
      <alignment vertical="center" wrapText="1"/>
    </xf>
    <xf numFmtId="0" fontId="16" fillId="10" borderId="0" xfId="0" applyFont="1" applyFill="1" applyAlignment="1">
      <alignment wrapText="1"/>
    </xf>
    <xf numFmtId="0" fontId="16" fillId="10" borderId="14" xfId="0" applyFont="1" applyFill="1" applyBorder="1" applyAlignment="1">
      <alignment wrapText="1"/>
    </xf>
    <xf numFmtId="0" fontId="12" fillId="10" borderId="0" xfId="0" applyFont="1" applyFill="1" applyAlignment="1">
      <alignment wrapText="1"/>
    </xf>
    <xf numFmtId="9" fontId="16" fillId="10" borderId="18" xfId="0" applyNumberFormat="1" applyFont="1" applyFill="1" applyBorder="1" applyAlignment="1">
      <alignment wrapText="1"/>
    </xf>
    <xf numFmtId="9" fontId="16" fillId="11" borderId="18" xfId="0" applyNumberFormat="1" applyFont="1" applyFill="1" applyBorder="1" applyAlignment="1">
      <alignment wrapText="1"/>
    </xf>
    <xf numFmtId="9" fontId="16" fillId="12" borderId="18" xfId="0" applyNumberFormat="1" applyFont="1" applyFill="1" applyBorder="1" applyAlignment="1">
      <alignment wrapText="1"/>
    </xf>
    <xf numFmtId="0" fontId="16" fillId="13" borderId="0" xfId="0" applyFont="1" applyFill="1" applyAlignment="1">
      <alignment horizontal="center" wrapText="1"/>
    </xf>
    <xf numFmtId="0" fontId="3" fillId="13" borderId="7" xfId="0" applyFont="1" applyFill="1" applyBorder="1" applyAlignment="1">
      <alignment vertical="center" wrapText="1"/>
    </xf>
    <xf numFmtId="0" fontId="16" fillId="13" borderId="6" xfId="0" applyFont="1" applyFill="1" applyBorder="1" applyAlignment="1">
      <alignment wrapText="1"/>
    </xf>
    <xf numFmtId="0" fontId="16" fillId="13" borderId="8" xfId="0" applyFont="1" applyFill="1" applyBorder="1" applyAlignment="1">
      <alignment wrapText="1"/>
    </xf>
    <xf numFmtId="0" fontId="3" fillId="13" borderId="17" xfId="0" applyFont="1" applyFill="1" applyBorder="1" applyAlignment="1">
      <alignment vertical="center" wrapText="1"/>
    </xf>
    <xf numFmtId="0" fontId="16" fillId="13" borderId="0" xfId="0" applyFont="1" applyFill="1" applyAlignment="1">
      <alignment wrapText="1"/>
    </xf>
    <xf numFmtId="0" fontId="12" fillId="13" borderId="0" xfId="0" applyFont="1" applyFill="1" applyAlignment="1">
      <alignment wrapText="1"/>
    </xf>
    <xf numFmtId="0" fontId="16" fillId="13" borderId="14" xfId="0" applyFont="1" applyFill="1" applyBorder="1" applyAlignment="1">
      <alignment wrapText="1"/>
    </xf>
    <xf numFmtId="0" fontId="16" fillId="13" borderId="18" xfId="0" applyFont="1" applyFill="1" applyBorder="1" applyAlignment="1">
      <alignment wrapText="1"/>
    </xf>
    <xf numFmtId="9" fontId="16" fillId="13" borderId="18" xfId="0" applyNumberFormat="1" applyFont="1" applyFill="1" applyBorder="1" applyAlignment="1">
      <alignment wrapText="1"/>
    </xf>
    <xf numFmtId="0" fontId="3" fillId="10" borderId="7" xfId="0" applyFont="1" applyFill="1" applyBorder="1" applyAlignment="1">
      <alignment vertical="center" wrapText="1"/>
    </xf>
    <xf numFmtId="0" fontId="16" fillId="10" borderId="6" xfId="0" applyFont="1" applyFill="1" applyBorder="1" applyAlignment="1">
      <alignment wrapText="1"/>
    </xf>
    <xf numFmtId="0" fontId="16" fillId="10" borderId="8" xfId="0" applyFont="1" applyFill="1" applyBorder="1" applyAlignment="1">
      <alignment wrapText="1"/>
    </xf>
    <xf numFmtId="9" fontId="20" fillId="10" borderId="0" xfId="0" applyNumberFormat="1" applyFont="1" applyFill="1" applyAlignment="1">
      <alignment wrapText="1"/>
    </xf>
    <xf numFmtId="0" fontId="20" fillId="13" borderId="0" xfId="0" applyFont="1" applyFill="1" applyAlignment="1">
      <alignment wrapText="1"/>
    </xf>
    <xf numFmtId="0" fontId="20" fillId="10" borderId="0" xfId="0" applyFont="1" applyFill="1" applyAlignment="1">
      <alignment wrapText="1"/>
    </xf>
    <xf numFmtId="0" fontId="4" fillId="4" borderId="0" xfId="0" applyFont="1" applyFill="1" applyBorder="1" applyAlignment="1">
      <alignment horizontal="center" wrapText="1"/>
    </xf>
    <xf numFmtId="0" fontId="4" fillId="2" borderId="0" xfId="0" applyFont="1" applyFill="1" applyBorder="1" applyAlignment="1">
      <alignment horizontal="center" wrapText="1"/>
    </xf>
    <xf numFmtId="0" fontId="4" fillId="2" borderId="18" xfId="3" applyNumberFormat="1" applyFont="1" applyFill="1" applyBorder="1" applyAlignment="1">
      <alignment horizontal="center" wrapText="1"/>
    </xf>
    <xf numFmtId="9" fontId="4" fillId="2" borderId="18" xfId="1" applyFont="1" applyFill="1" applyBorder="1" applyAlignment="1">
      <alignment horizontal="center" wrapText="1"/>
    </xf>
    <xf numFmtId="0" fontId="4" fillId="2" borderId="0" xfId="0" applyFont="1" applyFill="1" applyBorder="1" applyAlignment="1">
      <alignment horizontal="center" wrapText="1"/>
    </xf>
    <xf numFmtId="0" fontId="4" fillId="4" borderId="0" xfId="0" applyFont="1" applyFill="1" applyBorder="1" applyAlignment="1">
      <alignment horizontal="center" wrapText="1"/>
    </xf>
    <xf numFmtId="1" fontId="4" fillId="4" borderId="18" xfId="0" applyNumberFormat="1" applyFont="1" applyFill="1" applyBorder="1" applyAlignment="1">
      <alignment wrapText="1"/>
    </xf>
    <xf numFmtId="41" fontId="5" fillId="15" borderId="18" xfId="4" applyFont="1" applyFill="1" applyBorder="1" applyAlignment="1">
      <alignment horizontal="center" wrapText="1"/>
    </xf>
    <xf numFmtId="41" fontId="4" fillId="4" borderId="18" xfId="4" applyFont="1" applyFill="1" applyBorder="1" applyAlignment="1">
      <alignment wrapText="1"/>
    </xf>
    <xf numFmtId="41" fontId="5" fillId="16" borderId="18" xfId="4" applyFont="1" applyFill="1" applyBorder="1" applyAlignment="1">
      <alignment horizontal="center" wrapText="1"/>
    </xf>
    <xf numFmtId="41" fontId="5" fillId="4" borderId="18" xfId="4" applyFont="1" applyFill="1" applyBorder="1" applyAlignment="1">
      <alignment horizontal="center" wrapText="1"/>
    </xf>
    <xf numFmtId="0" fontId="5" fillId="4" borderId="18" xfId="1" applyNumberFormat="1" applyFont="1" applyFill="1" applyBorder="1" applyAlignment="1">
      <alignment horizontal="right" wrapText="1"/>
    </xf>
    <xf numFmtId="0" fontId="4" fillId="4" borderId="18" xfId="3" applyNumberFormat="1" applyFont="1" applyFill="1" applyBorder="1" applyAlignment="1">
      <alignment horizontal="right" wrapText="1"/>
    </xf>
    <xf numFmtId="0" fontId="26" fillId="2" borderId="18" xfId="1" applyNumberFormat="1" applyFont="1" applyFill="1" applyBorder="1" applyAlignment="1">
      <alignment horizontal="right" wrapText="1"/>
    </xf>
    <xf numFmtId="0" fontId="26" fillId="4" borderId="18" xfId="1" applyNumberFormat="1" applyFont="1" applyFill="1" applyBorder="1" applyAlignment="1">
      <alignment horizontal="right" wrapText="1"/>
    </xf>
    <xf numFmtId="0" fontId="26" fillId="2" borderId="18" xfId="1" applyNumberFormat="1" applyFont="1" applyFill="1" applyBorder="1" applyAlignment="1">
      <alignment horizontal="right" vertical="center" wrapText="1"/>
    </xf>
    <xf numFmtId="0" fontId="4" fillId="2" borderId="18" xfId="3" applyNumberFormat="1" applyFont="1" applyFill="1" applyBorder="1" applyAlignment="1">
      <alignment horizontal="right" wrapText="1"/>
    </xf>
    <xf numFmtId="9" fontId="4" fillId="2" borderId="18" xfId="1" applyFont="1" applyFill="1" applyBorder="1" applyAlignment="1">
      <alignment horizontal="right" wrapText="1"/>
    </xf>
    <xf numFmtId="0" fontId="5" fillId="2" borderId="18" xfId="1" applyNumberFormat="1" applyFont="1" applyFill="1" applyBorder="1" applyAlignment="1">
      <alignment horizontal="right" wrapText="1"/>
    </xf>
    <xf numFmtId="0" fontId="18" fillId="4" borderId="17" xfId="2" applyFont="1" applyFill="1" applyBorder="1" applyAlignment="1">
      <alignment vertical="center" wrapText="1"/>
    </xf>
    <xf numFmtId="0" fontId="18" fillId="4" borderId="0" xfId="2" applyFont="1" applyFill="1" applyBorder="1" applyAlignment="1">
      <alignment vertical="center" wrapText="1"/>
    </xf>
    <xf numFmtId="0" fontId="18" fillId="4" borderId="14" xfId="2" applyFont="1" applyFill="1" applyBorder="1" applyAlignment="1">
      <alignment vertical="center" wrapText="1"/>
    </xf>
    <xf numFmtId="0" fontId="18" fillId="4" borderId="9" xfId="2" applyFont="1" applyFill="1" applyBorder="1" applyAlignment="1">
      <alignment vertical="center" wrapText="1"/>
    </xf>
    <xf numFmtId="0" fontId="18" fillId="4" borderId="10" xfId="2" applyFont="1" applyFill="1" applyBorder="1" applyAlignment="1">
      <alignment vertical="center" wrapText="1"/>
    </xf>
    <xf numFmtId="0" fontId="18" fillId="4" borderId="11" xfId="2" applyFont="1" applyFill="1" applyBorder="1" applyAlignment="1">
      <alignment vertical="center" wrapText="1"/>
    </xf>
    <xf numFmtId="0" fontId="0" fillId="0" borderId="0" xfId="0" applyAlignment="1">
      <alignment vertical="center"/>
    </xf>
    <xf numFmtId="0" fontId="0" fillId="0" borderId="0" xfId="0" applyAlignment="1">
      <alignment vertical="center" wrapText="1"/>
    </xf>
    <xf numFmtId="0" fontId="4" fillId="4" borderId="6" xfId="0" applyFont="1" applyFill="1" applyBorder="1" applyAlignment="1">
      <alignment vertical="center" wrapText="1"/>
    </xf>
    <xf numFmtId="0" fontId="4" fillId="4" borderId="8" xfId="0" applyFont="1" applyFill="1" applyBorder="1" applyAlignment="1">
      <alignment vertical="center" wrapText="1"/>
    </xf>
    <xf numFmtId="0" fontId="4" fillId="4" borderId="0" xfId="0" applyFont="1" applyFill="1" applyBorder="1" applyAlignment="1">
      <alignment vertical="center" wrapText="1"/>
    </xf>
    <xf numFmtId="0" fontId="4" fillId="4" borderId="14" xfId="0" applyFont="1" applyFill="1" applyBorder="1" applyAlignment="1">
      <alignment vertical="center" wrapText="1"/>
    </xf>
    <xf numFmtId="0" fontId="0" fillId="4" borderId="0" xfId="0" applyFill="1" applyBorder="1" applyAlignment="1">
      <alignment vertical="center" wrapText="1"/>
    </xf>
    <xf numFmtId="0" fontId="0" fillId="4" borderId="18" xfId="0" applyFill="1" applyBorder="1" applyAlignment="1">
      <alignment vertical="center" wrapText="1"/>
    </xf>
    <xf numFmtId="0" fontId="4" fillId="4" borderId="0" xfId="0" applyFont="1" applyFill="1" applyBorder="1" applyAlignment="1">
      <alignment horizontal="center" vertical="center" wrapText="1"/>
    </xf>
    <xf numFmtId="9" fontId="4" fillId="4" borderId="25" xfId="1" applyFont="1" applyFill="1" applyBorder="1" applyAlignment="1">
      <alignment vertical="center" wrapText="1"/>
    </xf>
    <xf numFmtId="9" fontId="4" fillId="4" borderId="18" xfId="1" applyFont="1" applyFill="1" applyBorder="1" applyAlignment="1">
      <alignment vertical="center" wrapText="1"/>
    </xf>
    <xf numFmtId="9" fontId="4" fillId="4" borderId="0" xfId="1" applyFont="1" applyFill="1" applyBorder="1" applyAlignment="1">
      <alignment vertical="center" wrapText="1"/>
    </xf>
    <xf numFmtId="9" fontId="4" fillId="4" borderId="18" xfId="0" applyNumberFormat="1" applyFont="1" applyFill="1" applyBorder="1" applyAlignment="1">
      <alignment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2" borderId="6" xfId="0" applyFont="1" applyFill="1" applyBorder="1" applyAlignment="1">
      <alignment vertical="center" wrapText="1"/>
    </xf>
    <xf numFmtId="0" fontId="4" fillId="2" borderId="8" xfId="0" applyFont="1" applyFill="1" applyBorder="1" applyAlignment="1">
      <alignment vertical="center" wrapText="1"/>
    </xf>
    <xf numFmtId="0" fontId="4" fillId="2" borderId="0" xfId="0" applyFont="1" applyFill="1" applyBorder="1" applyAlignment="1">
      <alignment vertical="center" wrapText="1"/>
    </xf>
    <xf numFmtId="0" fontId="4" fillId="2" borderId="14" xfId="0" applyFont="1" applyFill="1" applyBorder="1" applyAlignment="1">
      <alignment vertical="center" wrapText="1"/>
    </xf>
    <xf numFmtId="0" fontId="0" fillId="2" borderId="0" xfId="0" applyFill="1" applyBorder="1" applyAlignment="1">
      <alignment vertical="center" wrapText="1"/>
    </xf>
    <xf numFmtId="0" fontId="4" fillId="4" borderId="18" xfId="0" applyFont="1" applyFill="1" applyBorder="1" applyAlignment="1">
      <alignment vertical="center" wrapText="1"/>
    </xf>
    <xf numFmtId="0" fontId="4" fillId="2" borderId="0" xfId="0" applyFont="1" applyFill="1" applyBorder="1" applyAlignment="1">
      <alignment horizontal="center" vertical="center" wrapText="1"/>
    </xf>
    <xf numFmtId="9" fontId="4" fillId="2" borderId="0" xfId="1"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9" fontId="5" fillId="4" borderId="18" xfId="1" applyFont="1" applyFill="1" applyBorder="1" applyAlignment="1">
      <alignment horizontal="center" vertical="center" wrapText="1"/>
    </xf>
    <xf numFmtId="9" fontId="4" fillId="4" borderId="18" xfId="3" applyNumberFormat="1" applyFont="1" applyFill="1" applyBorder="1" applyAlignment="1">
      <alignment vertical="center" wrapText="1"/>
    </xf>
    <xf numFmtId="0" fontId="5" fillId="2" borderId="0" xfId="0" applyFont="1" applyFill="1" applyBorder="1" applyAlignment="1">
      <alignment vertical="center" wrapText="1"/>
    </xf>
    <xf numFmtId="0" fontId="5" fillId="2" borderId="0" xfId="1" applyNumberFormat="1" applyFont="1" applyFill="1" applyBorder="1" applyAlignment="1">
      <alignment horizontal="center" vertical="center" wrapText="1"/>
    </xf>
    <xf numFmtId="0" fontId="4" fillId="2" borderId="0" xfId="3" applyNumberFormat="1" applyFont="1" applyFill="1" applyBorder="1" applyAlignment="1">
      <alignment vertical="center" wrapText="1"/>
    </xf>
    <xf numFmtId="0" fontId="5" fillId="2" borderId="0" xfId="0" applyFont="1" applyFill="1" applyBorder="1" applyAlignment="1">
      <alignment horizontal="center" vertical="center" wrapText="1"/>
    </xf>
    <xf numFmtId="9" fontId="4" fillId="2" borderId="0" xfId="0" applyNumberFormat="1" applyFont="1" applyFill="1" applyBorder="1" applyAlignment="1">
      <alignment vertical="center" wrapText="1"/>
    </xf>
    <xf numFmtId="0" fontId="0" fillId="4" borderId="0" xfId="0" applyFill="1" applyAlignment="1">
      <alignment vertical="center"/>
    </xf>
    <xf numFmtId="0" fontId="5" fillId="4" borderId="0" xfId="0" applyFont="1" applyFill="1" applyBorder="1" applyAlignment="1">
      <alignment vertical="center" wrapText="1"/>
    </xf>
    <xf numFmtId="0" fontId="5" fillId="4" borderId="0" xfId="1" applyNumberFormat="1" applyFont="1" applyFill="1" applyBorder="1" applyAlignment="1">
      <alignment horizontal="center" vertical="center" wrapText="1"/>
    </xf>
    <xf numFmtId="0" fontId="4" fillId="4" borderId="0" xfId="3" applyNumberFormat="1" applyFont="1" applyFill="1" applyBorder="1" applyAlignment="1">
      <alignment vertical="center" wrapText="1"/>
    </xf>
    <xf numFmtId="0" fontId="5" fillId="4" borderId="0" xfId="0" applyFont="1" applyFill="1" applyBorder="1" applyAlignment="1">
      <alignment horizontal="center" vertical="center" wrapText="1"/>
    </xf>
    <xf numFmtId="9" fontId="4" fillId="4" borderId="0" xfId="0" applyNumberFormat="1" applyFont="1" applyFill="1" applyBorder="1" applyAlignment="1">
      <alignment vertical="center" wrapText="1"/>
    </xf>
    <xf numFmtId="41" fontId="5" fillId="4" borderId="18" xfId="4" applyFont="1" applyFill="1" applyBorder="1" applyAlignment="1">
      <alignment horizontal="center" vertical="center" wrapText="1"/>
    </xf>
    <xf numFmtId="41" fontId="4" fillId="4" borderId="18" xfId="4" applyFont="1" applyFill="1" applyBorder="1" applyAlignment="1">
      <alignment vertical="center" wrapText="1"/>
    </xf>
    <xf numFmtId="0" fontId="5" fillId="2" borderId="9" xfId="0" applyFont="1" applyFill="1" applyBorder="1" applyAlignment="1">
      <alignment horizontal="center" wrapText="1"/>
    </xf>
    <xf numFmtId="0" fontId="5" fillId="2" borderId="10" xfId="0" applyFont="1" applyFill="1" applyBorder="1" applyAlignment="1">
      <alignment horizontal="center" wrapText="1"/>
    </xf>
    <xf numFmtId="0" fontId="5" fillId="2" borderId="11" xfId="0" applyFont="1" applyFill="1" applyBorder="1" applyAlignment="1">
      <alignment horizontal="center" wrapText="1"/>
    </xf>
    <xf numFmtId="44" fontId="7" fillId="2" borderId="3" xfId="3" applyFont="1" applyFill="1" applyBorder="1" applyAlignment="1">
      <alignment horizontal="center" vertical="center" wrapText="1"/>
    </xf>
    <xf numFmtId="44" fontId="7" fillId="2" borderId="1" xfId="3" applyFont="1" applyFill="1" applyBorder="1" applyAlignment="1">
      <alignment horizontal="center" vertical="center" wrapText="1"/>
    </xf>
    <xf numFmtId="44" fontId="7" fillId="2" borderId="2" xfId="3" applyFont="1" applyFill="1" applyBorder="1" applyAlignment="1">
      <alignment horizontal="center" vertical="center" wrapText="1"/>
    </xf>
    <xf numFmtId="9" fontId="7" fillId="2" borderId="3" xfId="1" applyFont="1" applyFill="1" applyBorder="1" applyAlignment="1">
      <alignment horizontal="center" vertical="center" wrapText="1"/>
    </xf>
    <xf numFmtId="9" fontId="7" fillId="2" borderId="1" xfId="1" applyFont="1" applyFill="1" applyBorder="1" applyAlignment="1">
      <alignment horizontal="center" vertical="center" wrapText="1"/>
    </xf>
    <xf numFmtId="9" fontId="7" fillId="2" borderId="2" xfId="1" applyFont="1" applyFill="1" applyBorder="1" applyAlignment="1">
      <alignment horizontal="center" vertical="center" wrapText="1"/>
    </xf>
    <xf numFmtId="0" fontId="4" fillId="2" borderId="19" xfId="0" applyFont="1" applyFill="1" applyBorder="1" applyAlignment="1">
      <alignment wrapText="1"/>
    </xf>
    <xf numFmtId="0" fontId="4" fillId="2" borderId="20" xfId="0" applyFont="1" applyFill="1" applyBorder="1" applyAlignment="1">
      <alignment wrapText="1"/>
    </xf>
    <xf numFmtId="0" fontId="4" fillId="2" borderId="21" xfId="0" applyFont="1" applyFill="1" applyBorder="1" applyAlignment="1">
      <alignment wrapText="1"/>
    </xf>
    <xf numFmtId="0" fontId="5" fillId="2" borderId="18" xfId="0" applyFont="1" applyFill="1" applyBorder="1" applyAlignment="1">
      <alignment horizontal="center" wrapText="1"/>
    </xf>
    <xf numFmtId="0" fontId="3" fillId="2" borderId="15" xfId="2" applyFont="1" applyFill="1" applyBorder="1" applyAlignment="1">
      <alignment vertical="center" wrapText="1"/>
    </xf>
    <xf numFmtId="0" fontId="3" fillId="2" borderId="13" xfId="2" applyFont="1" applyFill="1" applyBorder="1" applyAlignment="1">
      <alignment vertical="center" wrapText="1"/>
    </xf>
    <xf numFmtId="0" fontId="3" fillId="2" borderId="3" xfId="2"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7" xfId="2" applyFont="1" applyFill="1" applyBorder="1" applyAlignment="1">
      <alignment horizontal="justify" vertical="center" wrapText="1"/>
    </xf>
    <xf numFmtId="0" fontId="3" fillId="2" borderId="6" xfId="2" applyFont="1" applyFill="1" applyBorder="1" applyAlignment="1">
      <alignment horizontal="justify" vertical="center" wrapText="1"/>
    </xf>
    <xf numFmtId="0" fontId="3" fillId="2" borderId="8" xfId="2" applyFont="1" applyFill="1" applyBorder="1" applyAlignment="1">
      <alignment horizontal="justify" vertical="center" wrapText="1"/>
    </xf>
    <xf numFmtId="0" fontId="3" fillId="2" borderId="17" xfId="2" applyFont="1" applyFill="1" applyBorder="1" applyAlignment="1">
      <alignment horizontal="justify" vertical="center" wrapText="1"/>
    </xf>
    <xf numFmtId="0" fontId="3" fillId="2" borderId="0" xfId="2" applyFont="1" applyFill="1" applyBorder="1" applyAlignment="1">
      <alignment horizontal="justify" vertical="center" wrapText="1"/>
    </xf>
    <xf numFmtId="0" fontId="3" fillId="2" borderId="14" xfId="2" applyFont="1" applyFill="1" applyBorder="1" applyAlignment="1">
      <alignment horizontal="justify" vertical="center" wrapText="1"/>
    </xf>
    <xf numFmtId="0" fontId="3" fillId="2" borderId="9" xfId="2" applyFont="1" applyFill="1" applyBorder="1" applyAlignment="1">
      <alignment horizontal="justify" vertical="center" wrapText="1"/>
    </xf>
    <xf numFmtId="0" fontId="3" fillId="2" borderId="10" xfId="2" applyFont="1" applyFill="1" applyBorder="1" applyAlignment="1">
      <alignment horizontal="justify" vertical="center" wrapText="1"/>
    </xf>
    <xf numFmtId="0" fontId="3" fillId="2" borderId="11" xfId="2" applyFont="1" applyFill="1" applyBorder="1" applyAlignment="1">
      <alignment horizontal="justify"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2" borderId="9" xfId="0" applyFont="1" applyFill="1" applyBorder="1" applyAlignment="1">
      <alignment horizontal="center" wrapText="1"/>
    </xf>
    <xf numFmtId="0" fontId="4" fillId="2" borderId="10" xfId="0" applyFont="1" applyFill="1" applyBorder="1" applyAlignment="1">
      <alignment horizontal="center" wrapText="1"/>
    </xf>
    <xf numFmtId="0" fontId="4" fillId="2" borderId="11" xfId="0" applyFont="1" applyFill="1" applyBorder="1" applyAlignment="1">
      <alignment horizontal="center" wrapText="1"/>
    </xf>
    <xf numFmtId="0" fontId="3" fillId="2" borderId="7"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0" xfId="0" applyFont="1" applyFill="1" applyBorder="1" applyAlignment="1">
      <alignment horizontal="center" wrapText="1"/>
    </xf>
    <xf numFmtId="0" fontId="5" fillId="4" borderId="19" xfId="0" applyFont="1" applyFill="1" applyBorder="1" applyAlignment="1">
      <alignment horizontal="center" wrapText="1"/>
    </xf>
    <xf numFmtId="0" fontId="5" fillId="4" borderId="20" xfId="0" applyFont="1" applyFill="1" applyBorder="1" applyAlignment="1">
      <alignment horizontal="center" wrapText="1"/>
    </xf>
    <xf numFmtId="0" fontId="5" fillId="4" borderId="21" xfId="0" applyFont="1" applyFill="1" applyBorder="1" applyAlignment="1">
      <alignment horizontal="center" wrapText="1"/>
    </xf>
    <xf numFmtId="0" fontId="5" fillId="4" borderId="18" xfId="0" applyFont="1" applyFill="1" applyBorder="1" applyAlignment="1">
      <alignment horizontal="center" wrapText="1"/>
    </xf>
    <xf numFmtId="0" fontId="3" fillId="4" borderId="15" xfId="2" applyFont="1" applyFill="1" applyBorder="1" applyAlignment="1">
      <alignment vertical="center" wrapText="1"/>
    </xf>
    <xf numFmtId="0" fontId="3" fillId="4" borderId="13" xfId="2" applyFont="1" applyFill="1" applyBorder="1" applyAlignment="1">
      <alignment vertical="center" wrapText="1"/>
    </xf>
    <xf numFmtId="0" fontId="5" fillId="4" borderId="9" xfId="0" applyFont="1" applyFill="1" applyBorder="1" applyAlignment="1">
      <alignment horizontal="center" wrapText="1"/>
    </xf>
    <xf numFmtId="0" fontId="5" fillId="4" borderId="10" xfId="0" applyFont="1" applyFill="1" applyBorder="1" applyAlignment="1">
      <alignment horizontal="center" wrapText="1"/>
    </xf>
    <xf numFmtId="0" fontId="5" fillId="4" borderId="11" xfId="0" applyFont="1" applyFill="1" applyBorder="1" applyAlignment="1">
      <alignment horizontal="center" wrapText="1"/>
    </xf>
    <xf numFmtId="44" fontId="7" fillId="4" borderId="3" xfId="3" applyFont="1" applyFill="1" applyBorder="1" applyAlignment="1">
      <alignment horizontal="center" vertical="center" wrapText="1"/>
    </xf>
    <xf numFmtId="44" fontId="7" fillId="4" borderId="1" xfId="3" applyFont="1" applyFill="1" applyBorder="1" applyAlignment="1">
      <alignment horizontal="center" vertical="center" wrapText="1"/>
    </xf>
    <xf numFmtId="44" fontId="7" fillId="4" borderId="2" xfId="3" applyFont="1" applyFill="1" applyBorder="1" applyAlignment="1">
      <alignment horizontal="center" vertical="center" wrapText="1"/>
    </xf>
    <xf numFmtId="9" fontId="7" fillId="4" borderId="3" xfId="1" applyFont="1" applyFill="1" applyBorder="1" applyAlignment="1">
      <alignment horizontal="center" vertical="center" wrapText="1"/>
    </xf>
    <xf numFmtId="9" fontId="7" fillId="4" borderId="1" xfId="1" applyFont="1" applyFill="1" applyBorder="1" applyAlignment="1">
      <alignment horizontal="center" vertical="center" wrapText="1"/>
    </xf>
    <xf numFmtId="9" fontId="7" fillId="4" borderId="2" xfId="1" applyFont="1" applyFill="1" applyBorder="1" applyAlignment="1">
      <alignment horizontal="center" vertical="center" wrapText="1"/>
    </xf>
    <xf numFmtId="0" fontId="3" fillId="4" borderId="3" xfId="2" applyFont="1" applyFill="1" applyBorder="1" applyAlignment="1">
      <alignment horizontal="center" vertical="center" wrapText="1"/>
    </xf>
    <xf numFmtId="0" fontId="3" fillId="4" borderId="1" xfId="2" applyFont="1" applyFill="1" applyBorder="1" applyAlignment="1">
      <alignment horizontal="center" vertical="center" wrapText="1"/>
    </xf>
    <xf numFmtId="0" fontId="3" fillId="4" borderId="2" xfId="2" applyFont="1" applyFill="1" applyBorder="1" applyAlignment="1">
      <alignment horizontal="center" vertical="center" wrapText="1"/>
    </xf>
    <xf numFmtId="0" fontId="3" fillId="4" borderId="7" xfId="2" applyFont="1" applyFill="1" applyBorder="1" applyAlignment="1">
      <alignment horizontal="justify" vertical="center" wrapText="1"/>
    </xf>
    <xf numFmtId="0" fontId="3" fillId="4" borderId="6" xfId="2" applyFont="1" applyFill="1" applyBorder="1" applyAlignment="1">
      <alignment horizontal="justify" vertical="center" wrapText="1"/>
    </xf>
    <xf numFmtId="0" fontId="3" fillId="4" borderId="8" xfId="2" applyFont="1" applyFill="1" applyBorder="1" applyAlignment="1">
      <alignment horizontal="justify" vertical="center" wrapText="1"/>
    </xf>
    <xf numFmtId="0" fontId="3" fillId="4" borderId="17" xfId="2" applyFont="1" applyFill="1" applyBorder="1" applyAlignment="1">
      <alignment horizontal="justify" vertical="center" wrapText="1"/>
    </xf>
    <xf numFmtId="0" fontId="3" fillId="4" borderId="0" xfId="2" applyFont="1" applyFill="1" applyBorder="1" applyAlignment="1">
      <alignment horizontal="justify" vertical="center" wrapText="1"/>
    </xf>
    <xf numFmtId="0" fontId="3" fillId="4" borderId="14" xfId="2" applyFont="1" applyFill="1" applyBorder="1" applyAlignment="1">
      <alignment horizontal="justify" vertical="center" wrapText="1"/>
    </xf>
    <xf numFmtId="0" fontId="3" fillId="4" borderId="9" xfId="2" applyFont="1" applyFill="1" applyBorder="1" applyAlignment="1">
      <alignment horizontal="justify" vertical="center" wrapText="1"/>
    </xf>
    <xf numFmtId="0" fontId="3" fillId="4" borderId="10" xfId="2" applyFont="1" applyFill="1" applyBorder="1" applyAlignment="1">
      <alignment horizontal="justify" vertical="center" wrapText="1"/>
    </xf>
    <xf numFmtId="0" fontId="3" fillId="4" borderId="11" xfId="2" applyFont="1" applyFill="1" applyBorder="1" applyAlignment="1">
      <alignment horizontal="justify" vertical="center" wrapText="1"/>
    </xf>
    <xf numFmtId="0" fontId="3" fillId="4" borderId="7" xfId="2" applyFont="1" applyFill="1" applyBorder="1" applyAlignment="1">
      <alignment horizontal="center" vertical="center" wrapText="1"/>
    </xf>
    <xf numFmtId="0" fontId="3" fillId="4" borderId="6" xfId="2" applyFont="1" applyFill="1" applyBorder="1" applyAlignment="1">
      <alignment horizontal="center" vertical="center" wrapText="1"/>
    </xf>
    <xf numFmtId="0" fontId="3" fillId="4" borderId="8" xfId="2"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0" xfId="0" applyFont="1" applyFill="1" applyBorder="1" applyAlignment="1">
      <alignment horizontal="center" wrapText="1"/>
    </xf>
    <xf numFmtId="0" fontId="4" fillId="4" borderId="19" xfId="0" applyFont="1" applyFill="1" applyBorder="1" applyAlignment="1">
      <alignment wrapText="1"/>
    </xf>
    <xf numFmtId="0" fontId="4" fillId="4" borderId="20" xfId="0" applyFont="1" applyFill="1" applyBorder="1" applyAlignment="1">
      <alignment wrapText="1"/>
    </xf>
    <xf numFmtId="0" fontId="4" fillId="4" borderId="21" xfId="0" applyFont="1" applyFill="1" applyBorder="1" applyAlignment="1">
      <alignment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3" fillId="10" borderId="3"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17" xfId="0" applyFont="1" applyFill="1" applyBorder="1" applyAlignment="1">
      <alignment horizontal="justify" vertical="center" wrapText="1"/>
    </xf>
    <xf numFmtId="0" fontId="3" fillId="10" borderId="0" xfId="0" applyFont="1" applyFill="1" applyBorder="1" applyAlignment="1">
      <alignment horizontal="justify" vertical="center" wrapText="1"/>
    </xf>
    <xf numFmtId="0" fontId="16" fillId="13" borderId="9" xfId="0" applyFont="1" applyFill="1" applyBorder="1" applyAlignment="1">
      <alignment horizontal="center" vertical="center" wrapText="1"/>
    </xf>
    <xf numFmtId="0" fontId="16" fillId="13" borderId="10" xfId="0" applyFont="1" applyFill="1" applyBorder="1" applyAlignment="1">
      <alignment horizontal="center" vertical="center" wrapText="1"/>
    </xf>
    <xf numFmtId="0" fontId="18" fillId="10" borderId="7" xfId="0" applyFont="1" applyFill="1" applyBorder="1" applyAlignment="1">
      <alignment horizontal="justify" vertical="center" wrapText="1"/>
    </xf>
    <xf numFmtId="0" fontId="18" fillId="10" borderId="6" xfId="0" applyFont="1" applyFill="1" applyBorder="1" applyAlignment="1">
      <alignment horizontal="justify" vertical="center" wrapText="1"/>
    </xf>
    <xf numFmtId="0" fontId="0" fillId="10" borderId="17" xfId="0" applyFill="1" applyBorder="1" applyAlignment="1">
      <alignment horizontal="justify" vertical="center" wrapText="1"/>
    </xf>
    <xf numFmtId="0" fontId="0" fillId="10" borderId="0" xfId="0" applyFill="1" applyBorder="1" applyAlignment="1">
      <alignment horizontal="justify" vertical="center" wrapText="1"/>
    </xf>
    <xf numFmtId="0" fontId="18" fillId="10" borderId="17" xfId="0" applyFont="1" applyFill="1" applyBorder="1" applyAlignment="1">
      <alignment horizontal="justify" vertical="center" wrapText="1"/>
    </xf>
    <xf numFmtId="0" fontId="18" fillId="10" borderId="0" xfId="0" applyFont="1" applyFill="1" applyBorder="1" applyAlignment="1">
      <alignment horizontal="justify" vertical="center" wrapText="1"/>
    </xf>
    <xf numFmtId="0" fontId="3" fillId="10" borderId="9" xfId="0" applyFont="1" applyFill="1" applyBorder="1" applyAlignment="1">
      <alignment horizontal="justify" vertical="center" wrapText="1"/>
    </xf>
    <xf numFmtId="0" fontId="3" fillId="10" borderId="10" xfId="0" applyFont="1" applyFill="1" applyBorder="1" applyAlignment="1">
      <alignment horizontal="justify" vertical="center" wrapText="1"/>
    </xf>
    <xf numFmtId="0" fontId="3" fillId="10" borderId="7" xfId="0" applyFont="1" applyFill="1" applyBorder="1" applyAlignment="1">
      <alignment horizontal="justify" vertical="center" wrapText="1"/>
    </xf>
    <xf numFmtId="0" fontId="3" fillId="10" borderId="6" xfId="0" applyFont="1" applyFill="1" applyBorder="1" applyAlignment="1">
      <alignment horizontal="justify" vertical="center" wrapText="1"/>
    </xf>
    <xf numFmtId="0" fontId="3" fillId="10" borderId="15" xfId="0" applyFont="1" applyFill="1" applyBorder="1" applyAlignment="1">
      <alignment vertical="center" wrapText="1"/>
    </xf>
    <xf numFmtId="0" fontId="3" fillId="10" borderId="13" xfId="0" applyFont="1" applyFill="1" applyBorder="1" applyAlignment="1">
      <alignment vertical="center" wrapText="1"/>
    </xf>
    <xf numFmtId="0" fontId="16" fillId="10" borderId="19" xfId="0" applyFont="1" applyFill="1" applyBorder="1" applyAlignment="1">
      <alignment wrapText="1"/>
    </xf>
    <xf numFmtId="0" fontId="16" fillId="10" borderId="20" xfId="0" applyFont="1" applyFill="1" applyBorder="1" applyAlignment="1">
      <alignment wrapText="1"/>
    </xf>
    <xf numFmtId="0" fontId="16" fillId="10" borderId="21" xfId="0" applyFont="1" applyFill="1" applyBorder="1" applyAlignment="1">
      <alignment wrapText="1"/>
    </xf>
    <xf numFmtId="0" fontId="19" fillId="10" borderId="3"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19" fillId="10" borderId="2" xfId="0" applyFont="1" applyFill="1" applyBorder="1" applyAlignment="1">
      <alignment horizontal="center" vertical="center" wrapText="1"/>
    </xf>
    <xf numFmtId="0" fontId="16" fillId="10" borderId="9" xfId="0" applyFont="1" applyFill="1" applyBorder="1" applyAlignment="1">
      <alignment horizontal="center" wrapText="1"/>
    </xf>
    <xf numFmtId="0" fontId="16" fillId="10" borderId="10" xfId="0" applyFont="1" applyFill="1" applyBorder="1" applyAlignment="1">
      <alignment horizontal="center" wrapText="1"/>
    </xf>
    <xf numFmtId="0" fontId="3" fillId="10" borderId="7"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5" fillId="10" borderId="19" xfId="0" applyFont="1" applyFill="1" applyBorder="1" applyAlignment="1">
      <alignment horizontal="center" wrapText="1"/>
    </xf>
    <xf numFmtId="0" fontId="15" fillId="10" borderId="20" xfId="0" applyFont="1" applyFill="1" applyBorder="1" applyAlignment="1">
      <alignment horizontal="center" wrapText="1"/>
    </xf>
    <xf numFmtId="0" fontId="15" fillId="10" borderId="21" xfId="0" applyFont="1" applyFill="1" applyBorder="1" applyAlignment="1">
      <alignment horizontal="center" wrapText="1"/>
    </xf>
    <xf numFmtId="0" fontId="16" fillId="10" borderId="0" xfId="0" applyFont="1" applyFill="1" applyAlignment="1">
      <alignment horizontal="center" wrapText="1"/>
    </xf>
    <xf numFmtId="0" fontId="18" fillId="10" borderId="9" xfId="0" applyFont="1" applyFill="1" applyBorder="1" applyAlignment="1">
      <alignment horizontal="justify" vertical="center" wrapText="1"/>
    </xf>
    <xf numFmtId="0" fontId="18" fillId="10" borderId="10" xfId="0" applyFont="1" applyFill="1" applyBorder="1" applyAlignment="1">
      <alignment horizontal="justify" vertical="center" wrapText="1"/>
    </xf>
    <xf numFmtId="0" fontId="3" fillId="10" borderId="12" xfId="0" applyFont="1" applyFill="1" applyBorder="1" applyAlignment="1">
      <alignment vertical="center" wrapText="1"/>
    </xf>
    <xf numFmtId="0" fontId="15" fillId="10" borderId="3" xfId="0" applyFont="1" applyFill="1" applyBorder="1" applyAlignment="1">
      <alignment horizontal="center" wrapText="1"/>
    </xf>
    <xf numFmtId="0" fontId="15" fillId="10" borderId="1" xfId="0" applyFont="1" applyFill="1" applyBorder="1" applyAlignment="1">
      <alignment horizontal="center" wrapText="1"/>
    </xf>
    <xf numFmtId="0" fontId="15" fillId="10" borderId="2" xfId="0" applyFont="1" applyFill="1" applyBorder="1" applyAlignment="1">
      <alignment horizontal="center" wrapText="1"/>
    </xf>
    <xf numFmtId="0" fontId="3" fillId="10" borderId="17" xfId="0" applyFont="1" applyFill="1" applyBorder="1" applyAlignment="1">
      <alignment horizontal="justify" vertical="top" wrapText="1"/>
    </xf>
    <xf numFmtId="0" fontId="3" fillId="10" borderId="0" xfId="0" applyFont="1" applyFill="1" applyBorder="1" applyAlignment="1">
      <alignment horizontal="justify" vertical="top" wrapText="1"/>
    </xf>
    <xf numFmtId="0" fontId="18" fillId="10" borderId="7" xfId="0" applyFont="1" applyFill="1" applyBorder="1" applyAlignment="1">
      <alignment horizontal="justify" vertical="top" wrapText="1"/>
    </xf>
    <xf numFmtId="0" fontId="18" fillId="10" borderId="6" xfId="0" applyFont="1" applyFill="1" applyBorder="1" applyAlignment="1">
      <alignment horizontal="justify" vertical="top" wrapText="1"/>
    </xf>
    <xf numFmtId="0" fontId="18" fillId="10" borderId="17" xfId="0" applyFont="1" applyFill="1" applyBorder="1" applyAlignment="1">
      <alignment horizontal="justify" vertical="top" wrapText="1"/>
    </xf>
    <xf numFmtId="0" fontId="18" fillId="10" borderId="0" xfId="0" applyFont="1" applyFill="1" applyBorder="1" applyAlignment="1">
      <alignment horizontal="justify" vertical="top" wrapText="1"/>
    </xf>
    <xf numFmtId="0" fontId="3" fillId="10" borderId="9" xfId="0" applyFont="1" applyFill="1" applyBorder="1" applyAlignment="1">
      <alignment horizontal="justify" vertical="top" wrapText="1"/>
    </xf>
    <xf numFmtId="0" fontId="3" fillId="10" borderId="10" xfId="0" applyFont="1" applyFill="1" applyBorder="1" applyAlignment="1">
      <alignment horizontal="justify" vertical="top" wrapText="1"/>
    </xf>
    <xf numFmtId="0" fontId="18" fillId="13" borderId="17" xfId="0" applyFont="1" applyFill="1" applyBorder="1" applyAlignment="1">
      <alignment horizontal="justify" vertical="top" wrapText="1"/>
    </xf>
    <xf numFmtId="0" fontId="18" fillId="13" borderId="0" xfId="0" applyFont="1" applyFill="1" applyBorder="1" applyAlignment="1">
      <alignment horizontal="justify" vertical="top" wrapText="1"/>
    </xf>
    <xf numFmtId="0" fontId="15" fillId="10" borderId="9" xfId="0" applyFont="1" applyFill="1" applyBorder="1" applyAlignment="1">
      <alignment horizontal="center" wrapText="1"/>
    </xf>
    <xf numFmtId="0" fontId="15" fillId="10" borderId="10" xfId="0" applyFont="1" applyFill="1" applyBorder="1" applyAlignment="1">
      <alignment horizontal="center" wrapText="1"/>
    </xf>
    <xf numFmtId="0" fontId="15" fillId="10" borderId="11" xfId="0" applyFont="1" applyFill="1" applyBorder="1" applyAlignment="1">
      <alignment horizontal="center" wrapText="1"/>
    </xf>
    <xf numFmtId="8" fontId="19" fillId="10" borderId="3" xfId="0" applyNumberFormat="1" applyFont="1" applyFill="1" applyBorder="1" applyAlignment="1">
      <alignment horizontal="center" vertical="center" wrapText="1"/>
    </xf>
    <xf numFmtId="8" fontId="19" fillId="10" borderId="1" xfId="0" applyNumberFormat="1" applyFont="1" applyFill="1" applyBorder="1" applyAlignment="1">
      <alignment horizontal="center" vertical="center" wrapText="1"/>
    </xf>
    <xf numFmtId="8" fontId="19" fillId="10" borderId="2" xfId="0" applyNumberFormat="1" applyFont="1" applyFill="1" applyBorder="1" applyAlignment="1">
      <alignment horizontal="center" vertical="center" wrapText="1"/>
    </xf>
    <xf numFmtId="9" fontId="19" fillId="10" borderId="3" xfId="0" applyNumberFormat="1" applyFont="1" applyFill="1" applyBorder="1" applyAlignment="1">
      <alignment horizontal="center" vertical="center" wrapText="1"/>
    </xf>
    <xf numFmtId="9" fontId="19" fillId="10" borderId="1" xfId="0" applyNumberFormat="1" applyFont="1" applyFill="1" applyBorder="1" applyAlignment="1">
      <alignment horizontal="center" vertical="center" wrapText="1"/>
    </xf>
    <xf numFmtId="0" fontId="15" fillId="13" borderId="7"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16" fillId="13" borderId="9" xfId="0" applyFont="1" applyFill="1" applyBorder="1" applyAlignment="1">
      <alignment horizontal="center" wrapText="1"/>
    </xf>
    <xf numFmtId="0" fontId="16" fillId="13" borderId="10" xfId="0" applyFont="1" applyFill="1" applyBorder="1" applyAlignment="1">
      <alignment horizontal="center" wrapText="1"/>
    </xf>
    <xf numFmtId="0" fontId="3" fillId="13" borderId="7"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15" fillId="13" borderId="19" xfId="0" applyFont="1" applyFill="1" applyBorder="1" applyAlignment="1">
      <alignment horizontal="center" wrapText="1"/>
    </xf>
    <xf numFmtId="0" fontId="15" fillId="13" borderId="20" xfId="0" applyFont="1" applyFill="1" applyBorder="1" applyAlignment="1">
      <alignment horizontal="center" wrapText="1"/>
    </xf>
    <xf numFmtId="0" fontId="15" fillId="13" borderId="21" xfId="0" applyFont="1" applyFill="1" applyBorder="1" applyAlignment="1">
      <alignment horizontal="center" wrapText="1"/>
    </xf>
    <xf numFmtId="0" fontId="16" fillId="13" borderId="0" xfId="0" applyFont="1" applyFill="1" applyAlignment="1">
      <alignment horizontal="center" wrapText="1"/>
    </xf>
    <xf numFmtId="0" fontId="16" fillId="13" borderId="19" xfId="0" applyFont="1" applyFill="1" applyBorder="1" applyAlignment="1">
      <alignment wrapText="1"/>
    </xf>
    <xf numFmtId="0" fontId="16" fillId="13" borderId="20" xfId="0" applyFont="1" applyFill="1" applyBorder="1" applyAlignment="1">
      <alignment wrapText="1"/>
    </xf>
    <xf numFmtId="0" fontId="16" fillId="13" borderId="21" xfId="0" applyFont="1" applyFill="1" applyBorder="1" applyAlignment="1">
      <alignment wrapText="1"/>
    </xf>
    <xf numFmtId="0" fontId="15" fillId="10" borderId="7" xfId="0" applyFont="1" applyFill="1" applyBorder="1" applyAlignment="1">
      <alignment horizontal="center" vertical="center" wrapText="1"/>
    </xf>
    <xf numFmtId="0" fontId="15" fillId="10" borderId="6"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0" fillId="13" borderId="17" xfId="0" applyFill="1" applyBorder="1" applyAlignment="1">
      <alignment horizontal="justify" vertical="top" wrapText="1"/>
    </xf>
    <xf numFmtId="0" fontId="0" fillId="13" borderId="0" xfId="0" applyFill="1" applyBorder="1" applyAlignment="1">
      <alignment horizontal="justify" vertical="top" wrapText="1"/>
    </xf>
    <xf numFmtId="0" fontId="18" fillId="13" borderId="9" xfId="0" applyFont="1" applyFill="1" applyBorder="1" applyAlignment="1">
      <alignment horizontal="justify" vertical="top" wrapText="1"/>
    </xf>
    <xf numFmtId="0" fontId="18" fillId="13" borderId="10" xfId="0" applyFont="1" applyFill="1" applyBorder="1" applyAlignment="1">
      <alignment horizontal="justify" vertical="top" wrapText="1"/>
    </xf>
    <xf numFmtId="0" fontId="3" fillId="13" borderId="12" xfId="0" applyFont="1" applyFill="1" applyBorder="1" applyAlignment="1">
      <alignment vertical="center" wrapText="1"/>
    </xf>
    <xf numFmtId="0" fontId="3" fillId="13" borderId="13" xfId="0" applyFont="1" applyFill="1" applyBorder="1" applyAlignment="1">
      <alignment vertical="center" wrapText="1"/>
    </xf>
    <xf numFmtId="0" fontId="15" fillId="13" borderId="3" xfId="0" applyFont="1" applyFill="1" applyBorder="1" applyAlignment="1">
      <alignment horizontal="center" wrapText="1"/>
    </xf>
    <xf numFmtId="0" fontId="15" fillId="13" borderId="1" xfId="0" applyFont="1" applyFill="1" applyBorder="1" applyAlignment="1">
      <alignment horizontal="center" wrapText="1"/>
    </xf>
    <xf numFmtId="0" fontId="15" fillId="13" borderId="2" xfId="0" applyFont="1" applyFill="1" applyBorder="1" applyAlignment="1">
      <alignment horizontal="center" wrapText="1"/>
    </xf>
    <xf numFmtId="8" fontId="19" fillId="13" borderId="3" xfId="0" applyNumberFormat="1" applyFont="1" applyFill="1" applyBorder="1" applyAlignment="1">
      <alignment horizontal="center" vertical="center" wrapText="1"/>
    </xf>
    <xf numFmtId="8" fontId="19" fillId="13" borderId="1" xfId="0" applyNumberFormat="1" applyFont="1" applyFill="1" applyBorder="1" applyAlignment="1">
      <alignment horizontal="center" vertical="center" wrapText="1"/>
    </xf>
    <xf numFmtId="8" fontId="19" fillId="13" borderId="2" xfId="0" applyNumberFormat="1" applyFont="1" applyFill="1" applyBorder="1" applyAlignment="1">
      <alignment horizontal="center" vertical="center" wrapText="1"/>
    </xf>
    <xf numFmtId="9" fontId="19" fillId="13" borderId="3" xfId="0" applyNumberFormat="1" applyFont="1" applyFill="1" applyBorder="1" applyAlignment="1">
      <alignment horizontal="center" vertical="center" wrapText="1"/>
    </xf>
    <xf numFmtId="9" fontId="19" fillId="13" borderId="1" xfId="0" applyNumberFormat="1" applyFont="1" applyFill="1" applyBorder="1" applyAlignment="1">
      <alignment horizontal="center" vertical="center" wrapText="1"/>
    </xf>
    <xf numFmtId="0" fontId="0" fillId="13" borderId="7" xfId="0" applyFill="1" applyBorder="1" applyAlignment="1">
      <alignment horizontal="justify" vertical="top" wrapText="1"/>
    </xf>
    <xf numFmtId="0" fontId="0" fillId="13" borderId="6" xfId="0" applyFill="1" applyBorder="1" applyAlignment="1">
      <alignment horizontal="justify" vertical="top" wrapText="1"/>
    </xf>
    <xf numFmtId="0" fontId="18" fillId="13" borderId="3" xfId="0" applyFont="1" applyFill="1" applyBorder="1" applyAlignment="1">
      <alignment horizontal="justify" vertical="top" wrapText="1"/>
    </xf>
    <xf numFmtId="0" fontId="18" fillId="13" borderId="1" xfId="0" applyFont="1" applyFill="1" applyBorder="1" applyAlignment="1">
      <alignment horizontal="justify" vertical="top" wrapText="1"/>
    </xf>
    <xf numFmtId="0" fontId="3" fillId="13" borderId="7" xfId="0" applyFont="1" applyFill="1" applyBorder="1" applyAlignment="1">
      <alignment horizontal="justify" vertical="center" wrapText="1"/>
    </xf>
    <xf numFmtId="0" fontId="3" fillId="13" borderId="6" xfId="0" applyFont="1" applyFill="1" applyBorder="1" applyAlignment="1">
      <alignment horizontal="justify" vertical="center" wrapText="1"/>
    </xf>
    <xf numFmtId="0" fontId="3" fillId="13" borderId="9" xfId="0" applyFont="1" applyFill="1" applyBorder="1" applyAlignment="1">
      <alignment horizontal="justify" vertical="center" wrapText="1"/>
    </xf>
    <xf numFmtId="0" fontId="3" fillId="13" borderId="10" xfId="0" applyFont="1" applyFill="1" applyBorder="1" applyAlignment="1">
      <alignment horizontal="justify" vertical="center" wrapText="1"/>
    </xf>
    <xf numFmtId="0" fontId="19" fillId="13" borderId="3" xfId="0" applyFont="1" applyFill="1" applyBorder="1" applyAlignment="1">
      <alignment horizontal="center" vertical="center" wrapText="1"/>
    </xf>
    <xf numFmtId="0" fontId="19" fillId="13" borderId="1" xfId="0" applyFont="1" applyFill="1" applyBorder="1" applyAlignment="1">
      <alignment horizontal="center" vertical="center" wrapText="1"/>
    </xf>
    <xf numFmtId="0" fontId="19" fillId="13" borderId="2" xfId="0" applyFont="1" applyFill="1" applyBorder="1" applyAlignment="1">
      <alignment horizontal="center" vertical="center" wrapText="1"/>
    </xf>
    <xf numFmtId="0" fontId="11" fillId="0" borderId="22" xfId="0" applyFont="1" applyBorder="1" applyAlignment="1">
      <alignment vertical="center" wrapText="1"/>
    </xf>
    <xf numFmtId="0" fontId="11" fillId="0" borderId="1" xfId="0" applyFont="1" applyBorder="1" applyAlignment="1">
      <alignment vertical="center" wrapText="1"/>
    </xf>
    <xf numFmtId="14" fontId="11" fillId="0" borderId="22" xfId="0" applyNumberFormat="1" applyFont="1" applyBorder="1" applyAlignment="1">
      <alignment horizontal="left" vertical="center" wrapText="1"/>
    </xf>
    <xf numFmtId="14" fontId="11" fillId="0" borderId="1" xfId="0" applyNumberFormat="1" applyFont="1" applyBorder="1" applyAlignment="1">
      <alignment horizontal="left" vertical="center" wrapText="1"/>
    </xf>
    <xf numFmtId="0" fontId="11" fillId="0" borderId="2" xfId="0" applyFont="1" applyBorder="1" applyAlignment="1">
      <alignment vertical="center" wrapText="1"/>
    </xf>
    <xf numFmtId="0" fontId="11" fillId="8" borderId="3" xfId="0" applyFont="1" applyFill="1" applyBorder="1" applyAlignment="1">
      <alignment vertical="center" wrapText="1"/>
    </xf>
    <xf numFmtId="0" fontId="11" fillId="8" borderId="1" xfId="0" applyFont="1" applyFill="1" applyBorder="1" applyAlignment="1">
      <alignment vertical="center" wrapText="1"/>
    </xf>
    <xf numFmtId="0" fontId="11" fillId="8" borderId="4" xfId="0" applyFont="1" applyFill="1" applyBorder="1" applyAlignment="1">
      <alignment vertical="center" wrapText="1"/>
    </xf>
    <xf numFmtId="0" fontId="11" fillId="0" borderId="22" xfId="0" applyFont="1" applyBorder="1" applyAlignment="1">
      <alignment horizontal="left" vertical="center" wrapText="1"/>
    </xf>
    <xf numFmtId="0" fontId="11" fillId="0" borderId="1" xfId="0" applyFont="1" applyBorder="1" applyAlignment="1">
      <alignment horizontal="lef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4" fillId="9" borderId="12" xfId="0" applyFont="1" applyFill="1" applyBorder="1" applyAlignment="1">
      <alignment vertical="center" wrapText="1"/>
    </xf>
    <xf numFmtId="0" fontId="14" fillId="9" borderId="13" xfId="0" applyFont="1" applyFill="1" applyBorder="1" applyAlignment="1">
      <alignment vertical="center" wrapText="1"/>
    </xf>
    <xf numFmtId="0" fontId="14" fillId="9" borderId="7" xfId="0" applyFont="1" applyFill="1" applyBorder="1" applyAlignment="1">
      <alignment vertical="center" wrapText="1"/>
    </xf>
    <xf numFmtId="0" fontId="14" fillId="9" borderId="6" xfId="0" applyFont="1" applyFill="1" applyBorder="1" applyAlignment="1">
      <alignment vertical="center" wrapText="1"/>
    </xf>
    <xf numFmtId="0" fontId="14" fillId="9" borderId="9" xfId="0" applyFont="1" applyFill="1" applyBorder="1" applyAlignment="1">
      <alignment vertical="center" wrapText="1"/>
    </xf>
    <xf numFmtId="0" fontId="14" fillId="9" borderId="10" xfId="0" applyFont="1" applyFill="1" applyBorder="1" applyAlignment="1">
      <alignment vertical="center" wrapText="1"/>
    </xf>
    <xf numFmtId="0" fontId="12" fillId="0" borderId="0" xfId="0" applyFont="1"/>
    <xf numFmtId="0" fontId="16" fillId="10" borderId="19" xfId="0" applyFont="1" applyFill="1" applyBorder="1" applyAlignment="1">
      <alignment horizontal="center" vertical="center" wrapText="1"/>
    </xf>
    <xf numFmtId="0" fontId="16" fillId="10" borderId="20" xfId="0" applyFont="1" applyFill="1" applyBorder="1" applyAlignment="1">
      <alignment horizontal="center" vertical="center" wrapText="1"/>
    </xf>
    <xf numFmtId="0" fontId="16" fillId="10" borderId="21" xfId="0" applyFont="1" applyFill="1" applyBorder="1" applyAlignment="1">
      <alignment horizontal="center" vertical="center" wrapText="1"/>
    </xf>
    <xf numFmtId="0" fontId="18" fillId="13" borderId="7" xfId="0" applyFont="1" applyFill="1" applyBorder="1" applyAlignment="1">
      <alignment horizontal="justify" vertical="top" wrapText="1"/>
    </xf>
    <xf numFmtId="0" fontId="18" fillId="13" borderId="6" xfId="0" applyFont="1" applyFill="1" applyBorder="1" applyAlignment="1">
      <alignment horizontal="justify" vertical="top" wrapText="1"/>
    </xf>
    <xf numFmtId="0" fontId="18" fillId="13" borderId="7" xfId="0" applyFont="1" applyFill="1" applyBorder="1" applyAlignment="1">
      <alignment horizontal="justify" vertical="center" wrapText="1"/>
    </xf>
    <xf numFmtId="0" fontId="18" fillId="13" borderId="6" xfId="0" applyFont="1" applyFill="1" applyBorder="1" applyAlignment="1">
      <alignment horizontal="justify" vertical="center" wrapText="1"/>
    </xf>
    <xf numFmtId="0" fontId="18" fillId="13" borderId="9" xfId="0" applyFont="1" applyFill="1" applyBorder="1" applyAlignment="1">
      <alignment horizontal="justify" vertical="center" wrapText="1"/>
    </xf>
    <xf numFmtId="0" fontId="18" fillId="13" borderId="10" xfId="0" applyFont="1" applyFill="1" applyBorder="1" applyAlignment="1">
      <alignment horizontal="justify" vertical="center" wrapText="1"/>
    </xf>
    <xf numFmtId="0" fontId="18" fillId="13" borderId="17" xfId="0" applyFont="1" applyFill="1" applyBorder="1" applyAlignment="1">
      <alignment horizontal="justify" vertical="center" wrapText="1"/>
    </xf>
    <xf numFmtId="0" fontId="18" fillId="13" borderId="0" xfId="0" applyFont="1" applyFill="1" applyBorder="1" applyAlignment="1">
      <alignment horizontal="justify" vertical="center" wrapText="1"/>
    </xf>
    <xf numFmtId="0" fontId="0" fillId="13" borderId="17" xfId="0" applyFill="1" applyBorder="1" applyAlignment="1">
      <alignment horizontal="justify" vertical="center" wrapText="1"/>
    </xf>
    <xf numFmtId="0" fontId="0" fillId="13" borderId="0" xfId="0" applyFill="1" applyBorder="1" applyAlignment="1">
      <alignment horizontal="justify" vertical="center" wrapText="1"/>
    </xf>
    <xf numFmtId="0" fontId="21" fillId="13" borderId="7" xfId="0" applyFont="1" applyFill="1" applyBorder="1" applyAlignment="1">
      <alignment horizontal="justify" vertical="center" wrapText="1"/>
    </xf>
    <xf numFmtId="0" fontId="21" fillId="13" borderId="6" xfId="0" applyFont="1" applyFill="1" applyBorder="1" applyAlignment="1">
      <alignment horizontal="justify" vertical="center" wrapText="1"/>
    </xf>
    <xf numFmtId="0" fontId="3" fillId="13" borderId="17" xfId="0" applyFont="1" applyFill="1" applyBorder="1" applyAlignment="1">
      <alignment horizontal="justify" vertical="center" wrapText="1"/>
    </xf>
    <xf numFmtId="0" fontId="3" fillId="13" borderId="0" xfId="0" applyFont="1" applyFill="1" applyBorder="1" applyAlignment="1">
      <alignment horizontal="justify" vertical="center" wrapText="1"/>
    </xf>
    <xf numFmtId="0" fontId="3" fillId="13" borderId="15" xfId="0" applyFont="1" applyFill="1" applyBorder="1" applyAlignment="1">
      <alignment vertical="center" wrapText="1"/>
    </xf>
    <xf numFmtId="0" fontId="15" fillId="13" borderId="9" xfId="0" applyFont="1" applyFill="1" applyBorder="1" applyAlignment="1">
      <alignment horizontal="center" wrapText="1"/>
    </xf>
    <xf numFmtId="0" fontId="15" fillId="13" borderId="10" xfId="0" applyFont="1" applyFill="1" applyBorder="1" applyAlignment="1">
      <alignment horizontal="center" wrapText="1"/>
    </xf>
    <xf numFmtId="0" fontId="15" fillId="13" borderId="11" xfId="0" applyFont="1" applyFill="1" applyBorder="1" applyAlignment="1">
      <alignment horizontal="center" wrapText="1"/>
    </xf>
    <xf numFmtId="0" fontId="4" fillId="2" borderId="19" xfId="0" applyFont="1" applyFill="1" applyBorder="1" applyAlignment="1">
      <alignment vertical="center" wrapText="1"/>
    </xf>
    <xf numFmtId="0" fontId="4" fillId="2" borderId="20" xfId="0" applyFont="1" applyFill="1" applyBorder="1" applyAlignment="1">
      <alignment vertical="center" wrapText="1"/>
    </xf>
    <xf numFmtId="0" fontId="4" fillId="2" borderId="21" xfId="0" applyFont="1" applyFill="1" applyBorder="1" applyAlignment="1">
      <alignment vertical="center" wrapText="1"/>
    </xf>
    <xf numFmtId="0" fontId="4" fillId="4" borderId="19" xfId="0" applyFont="1" applyFill="1" applyBorder="1" applyAlignment="1">
      <alignment vertical="center" wrapText="1"/>
    </xf>
    <xf numFmtId="0" fontId="4" fillId="4" borderId="20" xfId="0" applyFont="1" applyFill="1" applyBorder="1" applyAlignment="1">
      <alignment vertical="center" wrapText="1"/>
    </xf>
    <xf numFmtId="0" fontId="4" fillId="4" borderId="21" xfId="0" applyFont="1" applyFill="1" applyBorder="1" applyAlignment="1">
      <alignment vertical="center" wrapText="1"/>
    </xf>
    <xf numFmtId="0" fontId="9" fillId="0" borderId="4" xfId="2" applyFont="1" applyBorder="1" applyAlignment="1">
      <alignment vertical="center" wrapText="1"/>
    </xf>
    <xf numFmtId="0" fontId="9" fillId="0" borderId="23" xfId="2" applyFont="1" applyBorder="1" applyAlignment="1">
      <alignment vertical="center" wrapText="1"/>
    </xf>
    <xf numFmtId="0" fontId="9" fillId="0" borderId="5" xfId="2" applyFont="1" applyBorder="1" applyAlignment="1">
      <alignment vertical="center" wrapText="1"/>
    </xf>
    <xf numFmtId="0" fontId="6" fillId="0" borderId="12" xfId="2" applyFont="1" applyBorder="1" applyAlignment="1">
      <alignment horizontal="left" vertical="center" wrapText="1"/>
    </xf>
    <xf numFmtId="0" fontId="6" fillId="0" borderId="13" xfId="2" applyFont="1" applyBorder="1" applyAlignment="1">
      <alignment horizontal="left" vertical="center" wrapText="1"/>
    </xf>
    <xf numFmtId="0" fontId="6" fillId="0" borderId="6" xfId="2" applyFont="1" applyBorder="1" applyAlignment="1">
      <alignment horizontal="center" vertical="center" wrapText="1"/>
    </xf>
    <xf numFmtId="0" fontId="6" fillId="0" borderId="8"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11" xfId="2" applyFont="1" applyBorder="1" applyAlignment="1">
      <alignment horizontal="center" vertical="center" wrapText="1"/>
    </xf>
    <xf numFmtId="0" fontId="8" fillId="5" borderId="12" xfId="2" applyFont="1" applyFill="1" applyBorder="1" applyAlignment="1">
      <alignment vertical="center" wrapText="1"/>
    </xf>
    <xf numFmtId="0" fontId="8" fillId="5" borderId="13" xfId="2" applyFont="1" applyFill="1" applyBorder="1" applyAlignment="1">
      <alignment vertical="center" wrapText="1"/>
    </xf>
    <xf numFmtId="0" fontId="8" fillId="5" borderId="6" xfId="0" applyFont="1" applyFill="1" applyBorder="1" applyAlignment="1">
      <alignment vertical="center" wrapText="1"/>
    </xf>
    <xf numFmtId="0" fontId="8" fillId="5" borderId="8" xfId="0" applyFont="1" applyFill="1" applyBorder="1" applyAlignment="1">
      <alignment vertical="center" wrapText="1"/>
    </xf>
    <xf numFmtId="0" fontId="8" fillId="5" borderId="10" xfId="0" applyFont="1" applyFill="1" applyBorder="1" applyAlignment="1">
      <alignment vertical="center" wrapText="1"/>
    </xf>
    <xf numFmtId="0" fontId="8" fillId="5" borderId="11" xfId="0" applyFont="1" applyFill="1" applyBorder="1" applyAlignment="1">
      <alignment vertical="center" wrapText="1"/>
    </xf>
    <xf numFmtId="0" fontId="9" fillId="0" borderId="22" xfId="2" applyFont="1" applyBorder="1" applyAlignment="1">
      <alignment vertical="center" wrapText="1"/>
    </xf>
    <xf numFmtId="0" fontId="9" fillId="0" borderId="1" xfId="2" applyFont="1" applyBorder="1" applyAlignment="1">
      <alignment vertical="center" wrapText="1"/>
    </xf>
    <xf numFmtId="0" fontId="9" fillId="0" borderId="2" xfId="2" applyFont="1" applyBorder="1" applyAlignment="1">
      <alignment vertical="center" wrapText="1"/>
    </xf>
    <xf numFmtId="14" fontId="9" fillId="0" borderId="22" xfId="2" applyNumberFormat="1" applyFont="1" applyBorder="1" applyAlignment="1">
      <alignment horizontal="left" vertical="center" wrapText="1"/>
    </xf>
    <xf numFmtId="0" fontId="9" fillId="0" borderId="1" xfId="2" applyFont="1" applyBorder="1" applyAlignment="1">
      <alignment horizontal="left" vertical="center" wrapText="1"/>
    </xf>
    <xf numFmtId="0" fontId="9" fillId="0" borderId="2" xfId="2" applyFont="1" applyBorder="1" applyAlignment="1">
      <alignment horizontal="left" vertical="center" wrapText="1"/>
    </xf>
    <xf numFmtId="0" fontId="9" fillId="6" borderId="3" xfId="2" applyFont="1" applyFill="1" applyBorder="1" applyAlignment="1">
      <alignment vertical="center" wrapText="1"/>
    </xf>
    <xf numFmtId="0" fontId="9" fillId="6" borderId="1" xfId="2" applyFont="1" applyFill="1" applyBorder="1" applyAlignment="1">
      <alignment vertical="center" wrapText="1"/>
    </xf>
    <xf numFmtId="0" fontId="9" fillId="6" borderId="4" xfId="2" applyFont="1" applyFill="1" applyBorder="1" applyAlignment="1">
      <alignment vertical="center" wrapText="1"/>
    </xf>
    <xf numFmtId="0" fontId="9" fillId="0" borderId="22" xfId="2" applyFont="1" applyBorder="1" applyAlignment="1">
      <alignment horizontal="left" vertical="center" wrapText="1"/>
    </xf>
    <xf numFmtId="0" fontId="5" fillId="2" borderId="19" xfId="0" applyFont="1" applyFill="1" applyBorder="1" applyAlignment="1">
      <alignment horizontal="center" wrapText="1"/>
    </xf>
    <xf numFmtId="0" fontId="5" fillId="2" borderId="20" xfId="0" applyFont="1" applyFill="1" applyBorder="1" applyAlignment="1">
      <alignment horizontal="center" wrapText="1"/>
    </xf>
    <xf numFmtId="0" fontId="5" fillId="2" borderId="21" xfId="0" applyFont="1" applyFill="1" applyBorder="1" applyAlignment="1">
      <alignment horizontal="center" wrapText="1"/>
    </xf>
    <xf numFmtId="0" fontId="23" fillId="2" borderId="7" xfId="2" applyFont="1" applyFill="1" applyBorder="1" applyAlignment="1">
      <alignment horizontal="justify" vertical="center" wrapText="1"/>
    </xf>
    <xf numFmtId="0" fontId="23" fillId="2" borderId="6" xfId="2" applyFont="1" applyFill="1" applyBorder="1" applyAlignment="1">
      <alignment horizontal="justify" vertical="center" wrapText="1"/>
    </xf>
    <xf numFmtId="0" fontId="23" fillId="2" borderId="8" xfId="2" applyFont="1" applyFill="1" applyBorder="1" applyAlignment="1">
      <alignment horizontal="justify" vertical="center" wrapText="1"/>
    </xf>
    <xf numFmtId="0" fontId="23" fillId="2" borderId="17" xfId="2" applyFont="1" applyFill="1" applyBorder="1" applyAlignment="1">
      <alignment horizontal="justify" vertical="center" wrapText="1"/>
    </xf>
    <xf numFmtId="0" fontId="23" fillId="2" borderId="0" xfId="2" applyFont="1" applyFill="1" applyBorder="1" applyAlignment="1">
      <alignment horizontal="justify" vertical="center" wrapText="1"/>
    </xf>
    <xf numFmtId="0" fontId="23" fillId="2" borderId="14" xfId="2" applyFont="1" applyFill="1" applyBorder="1" applyAlignment="1">
      <alignment horizontal="justify" vertical="center" wrapText="1"/>
    </xf>
    <xf numFmtId="0" fontId="23" fillId="2" borderId="9" xfId="2" applyFont="1" applyFill="1" applyBorder="1" applyAlignment="1">
      <alignment horizontal="justify" vertical="center" wrapText="1"/>
    </xf>
    <xf numFmtId="0" fontId="23" fillId="2" borderId="10" xfId="2" applyFont="1" applyFill="1" applyBorder="1" applyAlignment="1">
      <alignment horizontal="justify" vertical="center" wrapText="1"/>
    </xf>
    <xf numFmtId="0" fontId="23" fillId="2" borderId="11" xfId="2" applyFont="1" applyFill="1" applyBorder="1" applyAlignment="1">
      <alignment horizontal="justify" vertical="center" wrapText="1"/>
    </xf>
    <xf numFmtId="0" fontId="25" fillId="2" borderId="7" xfId="2" applyFont="1" applyFill="1" applyBorder="1" applyAlignment="1">
      <alignment horizontal="center" vertical="center" wrapText="1"/>
    </xf>
    <xf numFmtId="0" fontId="25" fillId="2" borderId="6" xfId="2" applyFont="1" applyFill="1" applyBorder="1" applyAlignment="1">
      <alignment horizontal="center" vertical="center" wrapText="1"/>
    </xf>
    <xf numFmtId="0" fontId="25" fillId="2" borderId="8"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0" xfId="2" applyFont="1" applyFill="1" applyBorder="1" applyAlignment="1">
      <alignment horizontal="center" vertical="center" wrapText="1"/>
    </xf>
    <xf numFmtId="0" fontId="25" fillId="2" borderId="14" xfId="2" applyFont="1" applyFill="1" applyBorder="1" applyAlignment="1">
      <alignment horizontal="center" vertical="center" wrapText="1"/>
    </xf>
    <xf numFmtId="0" fontId="25" fillId="2" borderId="9" xfId="2" applyFont="1" applyFill="1" applyBorder="1" applyAlignment="1">
      <alignment horizontal="center" vertical="center" wrapText="1"/>
    </xf>
    <xf numFmtId="0" fontId="25" fillId="2" borderId="10" xfId="2" applyFont="1" applyFill="1" applyBorder="1" applyAlignment="1">
      <alignment horizontal="center" vertical="center" wrapText="1"/>
    </xf>
    <xf numFmtId="0" fontId="25" fillId="2" borderId="11" xfId="2" applyFont="1" applyFill="1" applyBorder="1" applyAlignment="1">
      <alignment horizontal="center" vertical="center" wrapText="1"/>
    </xf>
    <xf numFmtId="0" fontId="3" fillId="14" borderId="7" xfId="2" applyFont="1" applyFill="1" applyBorder="1" applyAlignment="1">
      <alignment horizontal="justify" vertical="center" wrapText="1"/>
    </xf>
    <xf numFmtId="0" fontId="3" fillId="14" borderId="6" xfId="2" applyFont="1" applyFill="1" applyBorder="1" applyAlignment="1">
      <alignment horizontal="justify" vertical="center" wrapText="1"/>
    </xf>
    <xf numFmtId="0" fontId="3" fillId="14" borderId="8" xfId="2" applyFont="1" applyFill="1" applyBorder="1" applyAlignment="1">
      <alignment horizontal="justify" vertical="center" wrapText="1"/>
    </xf>
    <xf numFmtId="0" fontId="3" fillId="14" borderId="17" xfId="2" applyFont="1" applyFill="1" applyBorder="1" applyAlignment="1">
      <alignment horizontal="justify" vertical="center" wrapText="1"/>
    </xf>
    <xf numFmtId="0" fontId="3" fillId="14" borderId="0" xfId="2" applyFont="1" applyFill="1" applyBorder="1" applyAlignment="1">
      <alignment horizontal="justify" vertical="center" wrapText="1"/>
    </xf>
    <xf numFmtId="0" fontId="3" fillId="14" borderId="14" xfId="2" applyFont="1" applyFill="1" applyBorder="1" applyAlignment="1">
      <alignment horizontal="justify" vertical="center" wrapText="1"/>
    </xf>
    <xf numFmtId="0" fontId="3" fillId="14" borderId="9" xfId="2" applyFont="1" applyFill="1" applyBorder="1" applyAlignment="1">
      <alignment horizontal="justify" vertical="center" wrapText="1"/>
    </xf>
    <xf numFmtId="0" fontId="3" fillId="14" borderId="10" xfId="2" applyFont="1" applyFill="1" applyBorder="1" applyAlignment="1">
      <alignment horizontal="justify" vertical="center" wrapText="1"/>
    </xf>
    <xf numFmtId="0" fontId="3" fillId="14" borderId="11" xfId="2" applyFont="1" applyFill="1" applyBorder="1" applyAlignment="1">
      <alignment horizontal="justify" vertical="center" wrapText="1"/>
    </xf>
    <xf numFmtId="0" fontId="18" fillId="4" borderId="7" xfId="2" applyFont="1" applyFill="1" applyBorder="1" applyAlignment="1">
      <alignment horizontal="justify" vertical="center" wrapText="1"/>
    </xf>
    <xf numFmtId="0" fontId="18" fillId="2" borderId="7" xfId="2" applyFont="1" applyFill="1" applyBorder="1" applyAlignment="1">
      <alignment horizontal="justify" vertical="center" wrapText="1"/>
    </xf>
    <xf numFmtId="0" fontId="18" fillId="2" borderId="6" xfId="2" applyFont="1" applyFill="1" applyBorder="1" applyAlignment="1">
      <alignment horizontal="justify" vertical="center" wrapText="1"/>
    </xf>
    <xf numFmtId="0" fontId="18" fillId="2" borderId="8" xfId="2" applyFont="1" applyFill="1" applyBorder="1" applyAlignment="1">
      <alignment horizontal="justify" vertical="center" wrapText="1"/>
    </xf>
    <xf numFmtId="0" fontId="18" fillId="2" borderId="17" xfId="2" applyFont="1" applyFill="1" applyBorder="1" applyAlignment="1">
      <alignment horizontal="justify" vertical="center" wrapText="1"/>
    </xf>
    <xf numFmtId="0" fontId="18" fillId="2" borderId="0" xfId="2" applyFont="1" applyFill="1" applyBorder="1" applyAlignment="1">
      <alignment horizontal="justify" vertical="center" wrapText="1"/>
    </xf>
    <xf numFmtId="0" fontId="18" fillId="2" borderId="14" xfId="2" applyFont="1" applyFill="1" applyBorder="1" applyAlignment="1">
      <alignment horizontal="justify" vertical="center" wrapText="1"/>
    </xf>
    <xf numFmtId="0" fontId="18" fillId="2" borderId="9" xfId="2" applyFont="1" applyFill="1" applyBorder="1" applyAlignment="1">
      <alignment horizontal="justify" vertical="center" wrapText="1"/>
    </xf>
    <xf numFmtId="0" fontId="18" fillId="2" borderId="10" xfId="2" applyFont="1" applyFill="1" applyBorder="1" applyAlignment="1">
      <alignment horizontal="justify" vertical="center" wrapText="1"/>
    </xf>
    <xf numFmtId="0" fontId="18" fillId="2" borderId="11" xfId="2" applyFont="1" applyFill="1" applyBorder="1" applyAlignment="1">
      <alignment horizontal="justify" vertical="center" wrapText="1"/>
    </xf>
    <xf numFmtId="0" fontId="18" fillId="4" borderId="6" xfId="2" applyFont="1" applyFill="1" applyBorder="1" applyAlignment="1">
      <alignment horizontal="justify" vertical="center" wrapText="1"/>
    </xf>
    <xf numFmtId="0" fontId="18" fillId="4" borderId="8" xfId="2" applyFont="1" applyFill="1" applyBorder="1" applyAlignment="1">
      <alignment horizontal="justify" vertical="center" wrapText="1"/>
    </xf>
    <xf numFmtId="0" fontId="18" fillId="4" borderId="17" xfId="2" applyFont="1" applyFill="1" applyBorder="1" applyAlignment="1">
      <alignment horizontal="justify" vertical="center" wrapText="1"/>
    </xf>
    <xf numFmtId="0" fontId="18" fillId="4" borderId="0" xfId="2" applyFont="1" applyFill="1" applyBorder="1" applyAlignment="1">
      <alignment horizontal="justify" vertical="center" wrapText="1"/>
    </xf>
    <xf numFmtId="0" fontId="18" fillId="4" borderId="14" xfId="2" applyFont="1" applyFill="1" applyBorder="1" applyAlignment="1">
      <alignment horizontal="justify" vertical="center" wrapText="1"/>
    </xf>
    <xf numFmtId="0" fontId="18" fillId="4" borderId="9" xfId="2" applyFont="1" applyFill="1" applyBorder="1" applyAlignment="1">
      <alignment horizontal="justify" vertical="center" wrapText="1"/>
    </xf>
    <xf numFmtId="0" fontId="18" fillId="4" borderId="10" xfId="2" applyFont="1" applyFill="1" applyBorder="1" applyAlignment="1">
      <alignment horizontal="justify" vertical="center" wrapText="1"/>
    </xf>
    <xf numFmtId="0" fontId="18" fillId="4" borderId="11" xfId="2" applyFont="1" applyFill="1" applyBorder="1" applyAlignment="1">
      <alignment horizontal="justify" vertical="center" wrapText="1"/>
    </xf>
    <xf numFmtId="0" fontId="5" fillId="4" borderId="18" xfId="0" applyFont="1" applyFill="1" applyBorder="1" applyAlignment="1">
      <alignment horizontal="center" vertical="center" wrapText="1"/>
    </xf>
    <xf numFmtId="0" fontId="4" fillId="4" borderId="9" xfId="0" applyFont="1" applyFill="1" applyBorder="1" applyAlignment="1">
      <alignment horizontal="justify" vertical="center" wrapText="1"/>
    </xf>
    <xf numFmtId="0" fontId="4" fillId="4" borderId="10" xfId="0" applyFont="1" applyFill="1" applyBorder="1" applyAlignment="1">
      <alignment horizontal="justify" vertical="center" wrapText="1"/>
    </xf>
    <xf numFmtId="0" fontId="4" fillId="4" borderId="11" xfId="0" applyFont="1" applyFill="1" applyBorder="1" applyAlignment="1">
      <alignment horizontal="justify"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27" fillId="4" borderId="7" xfId="2" applyFont="1" applyFill="1" applyBorder="1" applyAlignment="1">
      <alignment horizontal="justify" vertical="center" wrapText="1"/>
    </xf>
    <xf numFmtId="0" fontId="17" fillId="10" borderId="18" xfId="0" applyFont="1" applyFill="1" applyBorder="1" applyAlignment="1">
      <alignment wrapText="1"/>
    </xf>
    <xf numFmtId="0" fontId="16" fillId="10" borderId="18" xfId="0" applyFont="1" applyFill="1" applyBorder="1" applyAlignment="1">
      <alignment wrapText="1"/>
    </xf>
    <xf numFmtId="0" fontId="15" fillId="13" borderId="18" xfId="0" applyFont="1" applyFill="1" applyBorder="1" applyAlignment="1">
      <alignment wrapText="1"/>
    </xf>
    <xf numFmtId="0" fontId="16" fillId="13" borderId="18" xfId="0" applyFont="1" applyFill="1" applyBorder="1" applyAlignment="1">
      <alignment vertical="center" wrapText="1"/>
    </xf>
    <xf numFmtId="0" fontId="17" fillId="10" borderId="18" xfId="0" applyFont="1" applyFill="1" applyBorder="1" applyAlignment="1">
      <alignment vertical="center" wrapText="1"/>
    </xf>
    <xf numFmtId="0" fontId="15" fillId="10" borderId="18" xfId="0" applyFont="1" applyFill="1" applyBorder="1" applyAlignment="1">
      <alignment wrapText="1"/>
    </xf>
    <xf numFmtId="0" fontId="17" fillId="13" borderId="18" xfId="0" applyFont="1" applyFill="1" applyBorder="1" applyAlignment="1">
      <alignment wrapText="1"/>
    </xf>
  </cellXfs>
  <cellStyles count="5">
    <cellStyle name="Millares [0]" xfId="4" builtinId="6"/>
    <cellStyle name="Moneda" xfId="3" builtinId="4"/>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428"/>
  <sheetViews>
    <sheetView tabSelected="1" zoomScale="91" zoomScaleNormal="91" workbookViewId="0">
      <selection activeCell="A13" sqref="A13:O13"/>
    </sheetView>
  </sheetViews>
  <sheetFormatPr baseColWidth="10" defaultRowHeight="15"/>
  <cols>
    <col min="1" max="1" width="31.28515625" bestFit="1" customWidth="1"/>
    <col min="9" max="9" width="30.7109375" customWidth="1"/>
  </cols>
  <sheetData>
    <row r="1" spans="1:18" ht="18.75" customHeight="1" thickBot="1">
      <c r="A1" s="62" t="s">
        <v>0</v>
      </c>
      <c r="B1" s="338" t="s">
        <v>24</v>
      </c>
      <c r="C1" s="339"/>
      <c r="D1" s="339"/>
      <c r="E1" s="339"/>
      <c r="F1" s="339"/>
      <c r="G1" s="339"/>
      <c r="H1" s="339"/>
      <c r="I1" s="339"/>
      <c r="J1" s="339"/>
      <c r="K1" s="339"/>
      <c r="L1" s="339"/>
      <c r="M1" s="339"/>
      <c r="N1" s="339"/>
      <c r="O1" s="339"/>
      <c r="P1" s="339"/>
      <c r="Q1" s="339"/>
      <c r="R1" s="339"/>
    </row>
    <row r="2" spans="1:18" ht="18.75" customHeight="1" thickBot="1">
      <c r="A2" s="62" t="s">
        <v>1</v>
      </c>
      <c r="B2" s="338" t="s">
        <v>26</v>
      </c>
      <c r="C2" s="339"/>
      <c r="D2" s="339"/>
      <c r="E2" s="339"/>
      <c r="F2" s="339"/>
      <c r="G2" s="339"/>
      <c r="H2" s="339"/>
      <c r="I2" s="339"/>
      <c r="J2" s="339"/>
      <c r="K2" s="339"/>
      <c r="L2" s="339"/>
      <c r="M2" s="339"/>
      <c r="N2" s="339"/>
      <c r="O2" s="339"/>
      <c r="P2" s="339"/>
      <c r="Q2" s="339"/>
      <c r="R2" s="339"/>
    </row>
    <row r="3" spans="1:18" ht="32.25" thickBot="1">
      <c r="A3" s="62" t="s">
        <v>2</v>
      </c>
      <c r="B3" s="340">
        <v>44062</v>
      </c>
      <c r="C3" s="341"/>
      <c r="D3" s="341"/>
      <c r="E3" s="341"/>
      <c r="F3" s="341"/>
      <c r="G3" s="341"/>
      <c r="H3" s="341"/>
      <c r="I3" s="341"/>
      <c r="J3" s="341"/>
      <c r="K3" s="341"/>
      <c r="L3" s="341"/>
      <c r="M3" s="341"/>
      <c r="N3" s="341"/>
      <c r="O3" s="341"/>
      <c r="P3" s="341"/>
      <c r="Q3" s="341"/>
      <c r="R3" s="341"/>
    </row>
    <row r="4" spans="1:18" ht="18.75" customHeight="1" thickBot="1">
      <c r="A4" s="62" t="s">
        <v>3</v>
      </c>
      <c r="B4" s="338" t="s">
        <v>19</v>
      </c>
      <c r="C4" s="339"/>
      <c r="D4" s="339"/>
      <c r="E4" s="339"/>
      <c r="F4" s="339"/>
      <c r="G4" s="339"/>
      <c r="H4" s="342"/>
      <c r="I4" s="343" t="s">
        <v>4</v>
      </c>
      <c r="J4" s="344"/>
      <c r="K4" s="344"/>
      <c r="L4" s="344"/>
      <c r="M4" s="344"/>
      <c r="N4" s="345"/>
      <c r="O4" s="346">
        <v>23</v>
      </c>
      <c r="P4" s="347"/>
      <c r="Q4" s="347"/>
      <c r="R4" s="347"/>
    </row>
    <row r="5" spans="1:18" ht="18.75" customHeight="1" thickBot="1">
      <c r="A5" s="63" t="s">
        <v>15</v>
      </c>
      <c r="B5" s="348" t="s">
        <v>27</v>
      </c>
      <c r="C5" s="339"/>
      <c r="D5" s="339"/>
      <c r="E5" s="339"/>
      <c r="F5" s="339"/>
      <c r="G5" s="339"/>
      <c r="H5" s="339"/>
      <c r="I5" s="339"/>
      <c r="J5" s="339"/>
      <c r="K5" s="339"/>
      <c r="L5" s="339"/>
      <c r="M5" s="339"/>
      <c r="N5" s="339"/>
      <c r="O5" s="339"/>
      <c r="P5" s="339"/>
      <c r="Q5" s="339"/>
      <c r="R5" s="349"/>
    </row>
    <row r="6" spans="1:18" ht="15.75" thickBot="1">
      <c r="A6" s="65"/>
      <c r="B6" s="65"/>
      <c r="C6" s="65"/>
      <c r="D6" s="65"/>
      <c r="E6" s="65"/>
      <c r="F6" s="65"/>
      <c r="G6" s="65"/>
      <c r="H6" s="65"/>
      <c r="I6" s="65"/>
      <c r="J6" s="65"/>
      <c r="K6" s="65"/>
      <c r="L6" s="65"/>
      <c r="M6" s="65"/>
      <c r="N6" s="65"/>
      <c r="O6" s="65"/>
      <c r="P6" s="65"/>
      <c r="Q6" s="65"/>
      <c r="R6" s="65"/>
    </row>
    <row r="7" spans="1:18" ht="15" customHeight="1">
      <c r="A7" s="350" t="s">
        <v>28</v>
      </c>
      <c r="B7" s="352" t="s">
        <v>25</v>
      </c>
      <c r="C7" s="353"/>
      <c r="D7" s="353"/>
      <c r="E7" s="353"/>
      <c r="F7" s="353"/>
      <c r="G7" s="353"/>
      <c r="H7" s="353"/>
      <c r="I7" s="353"/>
      <c r="J7" s="353"/>
      <c r="K7" s="353"/>
      <c r="L7" s="353"/>
      <c r="M7" s="353"/>
      <c r="N7" s="353"/>
      <c r="O7" s="353"/>
      <c r="P7" s="65"/>
      <c r="Q7" s="65"/>
      <c r="R7" s="65"/>
    </row>
    <row r="8" spans="1:18" ht="15.75" customHeight="1" thickBot="1">
      <c r="A8" s="351"/>
      <c r="B8" s="354"/>
      <c r="C8" s="355"/>
      <c r="D8" s="355"/>
      <c r="E8" s="355"/>
      <c r="F8" s="355"/>
      <c r="G8" s="355"/>
      <c r="H8" s="355"/>
      <c r="I8" s="355"/>
      <c r="J8" s="355"/>
      <c r="K8" s="355"/>
      <c r="L8" s="355"/>
      <c r="M8" s="355"/>
      <c r="N8" s="355"/>
      <c r="O8" s="355"/>
      <c r="P8" s="65"/>
      <c r="Q8" s="65"/>
      <c r="R8" s="65"/>
    </row>
    <row r="9" spans="1:18" ht="23.45" customHeight="1">
      <c r="A9" s="356" t="s">
        <v>6</v>
      </c>
      <c r="B9" s="358" t="s">
        <v>29</v>
      </c>
      <c r="C9" s="359"/>
      <c r="D9" s="359"/>
      <c r="E9" s="359"/>
      <c r="F9" s="359"/>
      <c r="G9" s="359"/>
      <c r="H9" s="359"/>
      <c r="I9" s="359"/>
      <c r="J9" s="359"/>
      <c r="K9" s="359"/>
      <c r="L9" s="359"/>
      <c r="M9" s="359"/>
      <c r="N9" s="359"/>
      <c r="O9" s="359"/>
      <c r="P9" s="65"/>
      <c r="Q9" s="65"/>
      <c r="R9" s="65"/>
    </row>
    <row r="10" spans="1:18" ht="28.15" customHeight="1" thickBot="1">
      <c r="A10" s="357"/>
      <c r="B10" s="360"/>
      <c r="C10" s="361"/>
      <c r="D10" s="361"/>
      <c r="E10" s="361"/>
      <c r="F10" s="361"/>
      <c r="G10" s="361"/>
      <c r="H10" s="361"/>
      <c r="I10" s="361"/>
      <c r="J10" s="361"/>
      <c r="K10" s="361"/>
      <c r="L10" s="361"/>
      <c r="M10" s="361"/>
      <c r="N10" s="361"/>
      <c r="O10" s="361"/>
      <c r="P10" s="65"/>
      <c r="Q10" s="65"/>
      <c r="R10" s="65"/>
    </row>
    <row r="11" spans="1:18" ht="15.75" customHeight="1">
      <c r="A11" s="309" t="s">
        <v>13</v>
      </c>
      <c r="B11" s="310"/>
      <c r="C11" s="310"/>
      <c r="D11" s="310"/>
      <c r="E11" s="310"/>
      <c r="F11" s="310"/>
      <c r="G11" s="310"/>
      <c r="H11" s="310"/>
      <c r="I11" s="310"/>
      <c r="J11" s="310"/>
      <c r="K11" s="310"/>
      <c r="L11" s="310"/>
      <c r="M11" s="310"/>
      <c r="N11" s="310"/>
      <c r="O11" s="310"/>
      <c r="P11" s="65"/>
      <c r="Q11" s="65"/>
      <c r="R11" s="65"/>
    </row>
    <row r="12" spans="1:18" ht="30" customHeight="1" thickBot="1">
      <c r="A12" s="262" t="s">
        <v>30</v>
      </c>
      <c r="B12" s="263"/>
      <c r="C12" s="263"/>
      <c r="D12" s="263"/>
      <c r="E12" s="263"/>
      <c r="F12" s="263"/>
      <c r="G12" s="263"/>
      <c r="H12" s="263"/>
      <c r="I12" s="263"/>
      <c r="J12" s="263"/>
      <c r="K12" s="263"/>
      <c r="L12" s="263"/>
      <c r="M12" s="263"/>
      <c r="N12" s="263"/>
      <c r="O12" s="263"/>
      <c r="P12" s="65"/>
      <c r="Q12" s="65"/>
      <c r="R12" s="65"/>
    </row>
    <row r="13" spans="1:18" ht="15.75" customHeight="1">
      <c r="A13" s="264" t="s">
        <v>7</v>
      </c>
      <c r="B13" s="265"/>
      <c r="C13" s="265"/>
      <c r="D13" s="265"/>
      <c r="E13" s="265"/>
      <c r="F13" s="265"/>
      <c r="G13" s="265"/>
      <c r="H13" s="265"/>
      <c r="I13" s="265"/>
      <c r="J13" s="265"/>
      <c r="K13" s="265"/>
      <c r="L13" s="265"/>
      <c r="M13" s="265"/>
      <c r="N13" s="265"/>
      <c r="O13" s="265"/>
      <c r="P13" s="65"/>
      <c r="Q13" s="65"/>
      <c r="R13" s="65"/>
    </row>
    <row r="14" spans="1:18" ht="15.75" customHeight="1" thickBot="1">
      <c r="A14" s="266" t="s">
        <v>31</v>
      </c>
      <c r="B14" s="267"/>
      <c r="C14" s="267"/>
      <c r="D14" s="267"/>
      <c r="E14" s="267"/>
      <c r="F14" s="267"/>
      <c r="G14" s="267"/>
      <c r="H14" s="267"/>
      <c r="I14" s="267"/>
      <c r="J14" s="267"/>
      <c r="K14" s="267"/>
      <c r="L14" s="267"/>
      <c r="M14" s="267"/>
      <c r="N14" s="267"/>
      <c r="O14" s="267"/>
      <c r="P14" s="65"/>
      <c r="Q14" s="65"/>
      <c r="R14" s="65"/>
    </row>
    <row r="15" spans="1:18" ht="15.75">
      <c r="A15" s="67"/>
      <c r="B15" s="68"/>
      <c r="C15" s="68"/>
      <c r="D15" s="68"/>
      <c r="E15" s="68"/>
      <c r="F15" s="68"/>
      <c r="G15" s="68"/>
      <c r="H15" s="68"/>
      <c r="I15" s="68"/>
      <c r="J15" s="68"/>
      <c r="K15" s="68"/>
      <c r="L15" s="68"/>
      <c r="M15" s="68"/>
      <c r="N15" s="68"/>
      <c r="O15" s="69"/>
      <c r="P15" s="65"/>
      <c r="Q15" s="65"/>
      <c r="R15" s="65"/>
    </row>
    <row r="16" spans="1:18" ht="15.75" customHeight="1">
      <c r="A16" s="67"/>
      <c r="B16" s="68"/>
      <c r="C16" s="68"/>
      <c r="D16" s="70"/>
      <c r="E16" s="268" t="s">
        <v>7</v>
      </c>
      <c r="F16" s="269"/>
      <c r="G16" s="269"/>
      <c r="H16" s="269"/>
      <c r="I16" s="270"/>
      <c r="J16" s="70"/>
      <c r="K16" s="68"/>
      <c r="L16" s="271"/>
      <c r="M16" s="271"/>
      <c r="N16" s="68"/>
      <c r="O16" s="69"/>
      <c r="P16" s="65"/>
      <c r="Q16" s="65"/>
      <c r="R16" s="65"/>
    </row>
    <row r="17" spans="1:18" ht="16.5">
      <c r="A17" s="67"/>
      <c r="B17" s="68"/>
      <c r="C17" s="68"/>
      <c r="D17" s="70"/>
      <c r="E17" s="256" t="s">
        <v>33</v>
      </c>
      <c r="F17" s="257"/>
      <c r="G17" s="257"/>
      <c r="H17" s="258"/>
      <c r="I17" s="479">
        <v>1</v>
      </c>
      <c r="J17" s="70"/>
      <c r="K17" s="68"/>
      <c r="L17" s="66"/>
      <c r="M17" s="66"/>
      <c r="N17" s="68"/>
      <c r="O17" s="69"/>
      <c r="P17" s="65"/>
      <c r="Q17" s="65"/>
      <c r="R17" s="65"/>
    </row>
    <row r="18" spans="1:18" ht="15.75" customHeight="1">
      <c r="A18" s="67"/>
      <c r="B18" s="68"/>
      <c r="C18" s="68"/>
      <c r="D18" s="70"/>
      <c r="E18" s="256" t="s">
        <v>32</v>
      </c>
      <c r="F18" s="257"/>
      <c r="G18" s="257"/>
      <c r="H18" s="258"/>
      <c r="I18" s="480">
        <v>1</v>
      </c>
      <c r="J18" s="70"/>
      <c r="K18" s="68"/>
      <c r="L18" s="68"/>
      <c r="M18" s="68"/>
      <c r="N18" s="68"/>
      <c r="O18" s="69"/>
      <c r="P18" s="65"/>
      <c r="Q18" s="65"/>
      <c r="R18" s="65"/>
    </row>
    <row r="19" spans="1:18" ht="16.5" customHeight="1">
      <c r="A19" s="67"/>
      <c r="B19" s="68"/>
      <c r="C19" s="68"/>
      <c r="D19" s="70"/>
      <c r="E19" s="268" t="s">
        <v>8</v>
      </c>
      <c r="F19" s="269"/>
      <c r="G19" s="269"/>
      <c r="H19" s="270"/>
      <c r="I19" s="71">
        <v>1</v>
      </c>
      <c r="J19" s="70"/>
      <c r="K19" s="68"/>
      <c r="L19" s="68"/>
      <c r="M19" s="68"/>
      <c r="N19" s="68"/>
      <c r="O19" s="69"/>
      <c r="P19" s="65"/>
      <c r="Q19" s="65"/>
      <c r="R19" s="65"/>
    </row>
    <row r="20" spans="1:18" ht="16.5" customHeight="1">
      <c r="A20" s="67"/>
      <c r="B20" s="68"/>
      <c r="C20" s="68"/>
      <c r="D20" s="68"/>
      <c r="E20" s="68"/>
      <c r="F20" s="68"/>
      <c r="G20" s="68"/>
      <c r="H20" s="68"/>
      <c r="I20" s="68"/>
      <c r="J20" s="68"/>
      <c r="K20" s="68"/>
      <c r="L20" s="68"/>
      <c r="M20" s="68"/>
      <c r="N20" s="68"/>
      <c r="O20" s="69"/>
      <c r="P20" s="65"/>
      <c r="Q20" s="65"/>
      <c r="R20" s="65"/>
    </row>
    <row r="21" spans="1:18" ht="15.75" customHeight="1">
      <c r="A21" s="67"/>
      <c r="B21" s="68"/>
      <c r="C21" s="68"/>
      <c r="D21" s="68"/>
      <c r="E21" s="70"/>
      <c r="F21" s="68"/>
      <c r="G21" s="68"/>
      <c r="H21" s="68"/>
      <c r="I21" s="72">
        <v>1</v>
      </c>
      <c r="J21" s="68"/>
      <c r="K21" s="68"/>
      <c r="L21" s="68"/>
      <c r="M21" s="68"/>
      <c r="N21" s="68"/>
      <c r="O21" s="69"/>
      <c r="P21" s="65"/>
      <c r="Q21" s="65"/>
      <c r="R21" s="65"/>
    </row>
    <row r="22" spans="1:18" ht="15.75" customHeight="1">
      <c r="A22" s="67"/>
      <c r="B22" s="68"/>
      <c r="C22" s="68"/>
      <c r="D22" s="68"/>
      <c r="E22" s="268" t="s">
        <v>9</v>
      </c>
      <c r="F22" s="269"/>
      <c r="G22" s="269"/>
      <c r="H22" s="270"/>
      <c r="I22" s="73">
        <v>1</v>
      </c>
      <c r="J22" s="68"/>
      <c r="K22" s="68"/>
      <c r="L22" s="68"/>
      <c r="M22" s="68"/>
      <c r="N22" s="68"/>
      <c r="O22" s="69"/>
      <c r="P22" s="65"/>
      <c r="Q22" s="65"/>
      <c r="R22" s="65"/>
    </row>
    <row r="23" spans="1:18" ht="16.5" thickBot="1">
      <c r="A23" s="67"/>
      <c r="B23" s="68"/>
      <c r="C23" s="68"/>
      <c r="D23" s="68"/>
      <c r="E23" s="68"/>
      <c r="F23" s="68"/>
      <c r="G23" s="68"/>
      <c r="H23" s="68"/>
      <c r="I23" s="68"/>
      <c r="J23" s="68"/>
      <c r="K23" s="68"/>
      <c r="L23" s="68"/>
      <c r="M23" s="68"/>
      <c r="N23" s="68"/>
      <c r="O23" s="69"/>
      <c r="P23" s="65"/>
      <c r="Q23" s="65"/>
      <c r="R23" s="65"/>
    </row>
    <row r="24" spans="1:18" ht="16.5" thickBot="1">
      <c r="A24" s="238" t="s">
        <v>111</v>
      </c>
      <c r="B24" s="239"/>
      <c r="C24" s="239"/>
      <c r="D24" s="239"/>
      <c r="E24" s="239"/>
      <c r="F24" s="239"/>
      <c r="G24" s="239"/>
      <c r="H24" s="239"/>
      <c r="I24" s="239"/>
      <c r="J24" s="239"/>
      <c r="K24" s="239"/>
      <c r="L24" s="239"/>
      <c r="M24" s="239"/>
      <c r="N24" s="239"/>
      <c r="O24" s="239"/>
      <c r="P24" s="64"/>
      <c r="Q24" s="64"/>
      <c r="R24" s="64"/>
    </row>
    <row r="25" spans="1:18" ht="16.5" thickBot="1">
      <c r="A25" s="238" t="s">
        <v>112</v>
      </c>
      <c r="B25" s="239"/>
      <c r="C25" s="239"/>
      <c r="D25" s="239"/>
      <c r="E25" s="239"/>
      <c r="F25" s="239"/>
      <c r="G25" s="239"/>
      <c r="H25" s="239"/>
      <c r="I25" s="239"/>
      <c r="J25" s="239"/>
      <c r="K25" s="239"/>
      <c r="L25" s="239"/>
      <c r="M25" s="239"/>
      <c r="N25" s="239"/>
      <c r="O25" s="239"/>
      <c r="P25" s="64"/>
      <c r="Q25" s="64"/>
      <c r="R25" s="64"/>
    </row>
    <row r="26" spans="1:18" ht="15.75" customHeight="1">
      <c r="A26" s="244" t="s">
        <v>225</v>
      </c>
      <c r="B26" s="245"/>
      <c r="C26" s="245"/>
      <c r="D26" s="245"/>
      <c r="E26" s="245"/>
      <c r="F26" s="245"/>
      <c r="G26" s="245"/>
      <c r="H26" s="245"/>
      <c r="I26" s="245"/>
      <c r="J26" s="245"/>
      <c r="K26" s="245"/>
      <c r="L26" s="245"/>
      <c r="M26" s="245"/>
      <c r="N26" s="245"/>
      <c r="O26" s="245"/>
      <c r="P26" s="64"/>
      <c r="Q26" s="64"/>
      <c r="R26" s="64"/>
    </row>
    <row r="27" spans="1:18" ht="30" customHeight="1">
      <c r="A27" s="248" t="s">
        <v>226</v>
      </c>
      <c r="B27" s="249"/>
      <c r="C27" s="249"/>
      <c r="D27" s="249"/>
      <c r="E27" s="249"/>
      <c r="F27" s="249"/>
      <c r="G27" s="249"/>
      <c r="H27" s="249"/>
      <c r="I27" s="249"/>
      <c r="J27" s="249"/>
      <c r="K27" s="249"/>
      <c r="L27" s="249"/>
      <c r="M27" s="249"/>
      <c r="N27" s="249"/>
      <c r="O27" s="249"/>
      <c r="P27" s="64"/>
      <c r="Q27" s="64"/>
      <c r="R27" s="64"/>
    </row>
    <row r="28" spans="1:18" ht="15" customHeight="1">
      <c r="A28" s="248" t="s">
        <v>227</v>
      </c>
      <c r="B28" s="249"/>
      <c r="C28" s="249"/>
      <c r="D28" s="249"/>
      <c r="E28" s="249"/>
      <c r="F28" s="249"/>
      <c r="G28" s="249"/>
      <c r="H28" s="249"/>
      <c r="I28" s="249"/>
      <c r="J28" s="249"/>
      <c r="K28" s="249"/>
      <c r="L28" s="249"/>
      <c r="M28" s="249"/>
      <c r="N28" s="249"/>
      <c r="O28" s="249"/>
      <c r="P28" s="64"/>
      <c r="Q28" s="64"/>
      <c r="R28" s="64"/>
    </row>
    <row r="29" spans="1:18" ht="15" customHeight="1">
      <c r="A29" s="248" t="s">
        <v>228</v>
      </c>
      <c r="B29" s="249"/>
      <c r="C29" s="249"/>
      <c r="D29" s="249"/>
      <c r="E29" s="249"/>
      <c r="F29" s="249"/>
      <c r="G29" s="249"/>
      <c r="H29" s="249"/>
      <c r="I29" s="249"/>
      <c r="J29" s="249"/>
      <c r="K29" s="249"/>
      <c r="L29" s="249"/>
      <c r="M29" s="249"/>
      <c r="N29" s="249"/>
      <c r="O29" s="249"/>
      <c r="P29" s="64"/>
      <c r="Q29" s="64"/>
      <c r="R29" s="64"/>
    </row>
    <row r="30" spans="1:18" ht="30" customHeight="1">
      <c r="A30" s="248" t="s">
        <v>229</v>
      </c>
      <c r="B30" s="249"/>
      <c r="C30" s="249"/>
      <c r="D30" s="249"/>
      <c r="E30" s="249"/>
      <c r="F30" s="249"/>
      <c r="G30" s="249"/>
      <c r="H30" s="249"/>
      <c r="I30" s="249"/>
      <c r="J30" s="249"/>
      <c r="K30" s="249"/>
      <c r="L30" s="249"/>
      <c r="M30" s="249"/>
      <c r="N30" s="249"/>
      <c r="O30" s="249"/>
      <c r="P30" s="64"/>
      <c r="Q30" s="64"/>
      <c r="R30" s="64"/>
    </row>
    <row r="31" spans="1:18" ht="30" customHeight="1">
      <c r="A31" s="248" t="s">
        <v>230</v>
      </c>
      <c r="B31" s="249"/>
      <c r="C31" s="249"/>
      <c r="D31" s="249"/>
      <c r="E31" s="249"/>
      <c r="F31" s="249"/>
      <c r="G31" s="249"/>
      <c r="H31" s="249"/>
      <c r="I31" s="249"/>
      <c r="J31" s="249"/>
      <c r="K31" s="249"/>
      <c r="L31" s="249"/>
      <c r="M31" s="249"/>
      <c r="N31" s="249"/>
      <c r="O31" s="249"/>
      <c r="P31" s="64"/>
      <c r="Q31" s="64"/>
      <c r="R31" s="64"/>
    </row>
    <row r="32" spans="1:18" ht="15" customHeight="1">
      <c r="A32" s="248" t="s">
        <v>231</v>
      </c>
      <c r="B32" s="249"/>
      <c r="C32" s="249"/>
      <c r="D32" s="249"/>
      <c r="E32" s="249"/>
      <c r="F32" s="249"/>
      <c r="G32" s="249"/>
      <c r="H32" s="249"/>
      <c r="I32" s="249"/>
      <c r="J32" s="249"/>
      <c r="K32" s="249"/>
      <c r="L32" s="249"/>
      <c r="M32" s="249"/>
      <c r="N32" s="249"/>
      <c r="O32" s="249"/>
      <c r="P32" s="64"/>
      <c r="Q32" s="64"/>
      <c r="R32" s="64"/>
    </row>
    <row r="33" spans="1:18" ht="15" customHeight="1">
      <c r="A33" s="248" t="s">
        <v>232</v>
      </c>
      <c r="B33" s="249"/>
      <c r="C33" s="249"/>
      <c r="D33" s="249"/>
      <c r="E33" s="249"/>
      <c r="F33" s="249"/>
      <c r="G33" s="249"/>
      <c r="H33" s="249"/>
      <c r="I33" s="249"/>
      <c r="J33" s="249"/>
      <c r="K33" s="249"/>
      <c r="L33" s="249"/>
      <c r="M33" s="249"/>
      <c r="N33" s="249"/>
      <c r="O33" s="249"/>
      <c r="P33" s="64"/>
      <c r="Q33" s="64"/>
      <c r="R33" s="64"/>
    </row>
    <row r="34" spans="1:18" ht="15" customHeight="1">
      <c r="A34" s="248" t="s">
        <v>233</v>
      </c>
      <c r="B34" s="249"/>
      <c r="C34" s="249"/>
      <c r="D34" s="249"/>
      <c r="E34" s="249"/>
      <c r="F34" s="249"/>
      <c r="G34" s="249"/>
      <c r="H34" s="249"/>
      <c r="I34" s="249"/>
      <c r="J34" s="249"/>
      <c r="K34" s="249"/>
      <c r="L34" s="249"/>
      <c r="M34" s="249"/>
      <c r="N34" s="249"/>
      <c r="O34" s="249"/>
      <c r="P34" s="64"/>
      <c r="Q34" s="64"/>
      <c r="R34" s="64"/>
    </row>
    <row r="35" spans="1:18" ht="15" customHeight="1" thickBot="1">
      <c r="A35" s="272"/>
      <c r="B35" s="273"/>
      <c r="C35" s="273"/>
      <c r="D35" s="273"/>
      <c r="E35" s="273"/>
      <c r="F35" s="273"/>
      <c r="G35" s="273"/>
      <c r="H35" s="273"/>
      <c r="I35" s="273"/>
      <c r="J35" s="273"/>
      <c r="K35" s="273"/>
      <c r="L35" s="273"/>
      <c r="M35" s="273"/>
      <c r="N35" s="273"/>
      <c r="O35" s="273"/>
      <c r="P35" s="64"/>
      <c r="Q35" s="64"/>
      <c r="R35" s="64"/>
    </row>
    <row r="36" spans="1:18" ht="15.75" customHeight="1" thickBot="1">
      <c r="A36" s="238" t="s">
        <v>113</v>
      </c>
      <c r="B36" s="239"/>
      <c r="C36" s="239"/>
      <c r="D36" s="239"/>
      <c r="E36" s="239"/>
      <c r="F36" s="239"/>
      <c r="G36" s="239"/>
      <c r="H36" s="239"/>
      <c r="I36" s="239"/>
      <c r="J36" s="239"/>
      <c r="K36" s="239"/>
      <c r="L36" s="239"/>
      <c r="M36" s="239"/>
      <c r="N36" s="239"/>
      <c r="O36" s="239"/>
      <c r="P36" s="64"/>
      <c r="Q36" s="64"/>
      <c r="R36" s="64"/>
    </row>
    <row r="37" spans="1:18" ht="15" customHeight="1">
      <c r="A37" s="252"/>
      <c r="B37" s="253"/>
      <c r="C37" s="253"/>
      <c r="D37" s="253"/>
      <c r="E37" s="253"/>
      <c r="F37" s="253"/>
      <c r="G37" s="253"/>
      <c r="H37" s="253"/>
      <c r="I37" s="253"/>
      <c r="J37" s="253"/>
      <c r="K37" s="253"/>
      <c r="L37" s="253"/>
      <c r="M37" s="253"/>
      <c r="N37" s="253"/>
      <c r="O37" s="253"/>
      <c r="P37" s="64"/>
      <c r="Q37" s="64"/>
      <c r="R37" s="64"/>
    </row>
    <row r="38" spans="1:18" ht="15" customHeight="1" thickBot="1">
      <c r="A38" s="250"/>
      <c r="B38" s="251"/>
      <c r="C38" s="251"/>
      <c r="D38" s="251"/>
      <c r="E38" s="251"/>
      <c r="F38" s="251"/>
      <c r="G38" s="251"/>
      <c r="H38" s="251"/>
      <c r="I38" s="251"/>
      <c r="J38" s="251"/>
      <c r="K38" s="251"/>
      <c r="L38" s="251"/>
      <c r="M38" s="251"/>
      <c r="N38" s="251"/>
      <c r="O38" s="251"/>
      <c r="P38" s="64"/>
      <c r="Q38" s="64"/>
      <c r="R38" s="64"/>
    </row>
    <row r="39" spans="1:18" ht="15.75" customHeight="1" thickBot="1">
      <c r="A39" s="274" t="s">
        <v>10</v>
      </c>
      <c r="B39" s="275" t="s">
        <v>11</v>
      </c>
      <c r="C39" s="276"/>
      <c r="D39" s="276"/>
      <c r="E39" s="276"/>
      <c r="F39" s="277"/>
      <c r="G39" s="275" t="s">
        <v>5</v>
      </c>
      <c r="H39" s="276"/>
      <c r="I39" s="276"/>
      <c r="J39" s="276"/>
      <c r="K39" s="277"/>
      <c r="L39" s="275" t="s">
        <v>12</v>
      </c>
      <c r="M39" s="276"/>
      <c r="N39" s="276"/>
      <c r="O39" s="276"/>
      <c r="P39" s="65"/>
      <c r="Q39" s="65"/>
      <c r="R39" s="65"/>
    </row>
    <row r="40" spans="1:18" ht="21" thickBot="1">
      <c r="A40" s="255"/>
      <c r="B40" s="291">
        <v>61487000</v>
      </c>
      <c r="C40" s="292"/>
      <c r="D40" s="292"/>
      <c r="E40" s="292"/>
      <c r="F40" s="293"/>
      <c r="G40" s="291">
        <v>20711322</v>
      </c>
      <c r="H40" s="292"/>
      <c r="I40" s="292"/>
      <c r="J40" s="292"/>
      <c r="K40" s="293"/>
      <c r="L40" s="294">
        <v>0.34</v>
      </c>
      <c r="M40" s="295"/>
      <c r="N40" s="295"/>
      <c r="O40" s="295"/>
      <c r="P40" s="65"/>
      <c r="Q40" s="65"/>
      <c r="R40" s="65"/>
    </row>
    <row r="41" spans="1:18" ht="15.75" customHeight="1">
      <c r="A41" s="296" t="s">
        <v>14</v>
      </c>
      <c r="B41" s="297"/>
      <c r="C41" s="297"/>
      <c r="D41" s="297"/>
      <c r="E41" s="297"/>
      <c r="F41" s="297"/>
      <c r="G41" s="297"/>
      <c r="H41" s="297"/>
      <c r="I41" s="297"/>
      <c r="J41" s="297"/>
      <c r="K41" s="297"/>
      <c r="L41" s="297"/>
      <c r="M41" s="297"/>
      <c r="N41" s="297"/>
      <c r="O41" s="297"/>
      <c r="P41" s="64"/>
      <c r="Q41" s="64"/>
      <c r="R41" s="64"/>
    </row>
    <row r="42" spans="1:18" ht="15" customHeight="1" thickBot="1">
      <c r="A42" s="298" t="s">
        <v>34</v>
      </c>
      <c r="B42" s="299"/>
      <c r="C42" s="299"/>
      <c r="D42" s="299"/>
      <c r="E42" s="299"/>
      <c r="F42" s="299"/>
      <c r="G42" s="299"/>
      <c r="H42" s="299"/>
      <c r="I42" s="299"/>
      <c r="J42" s="299"/>
      <c r="K42" s="299"/>
      <c r="L42" s="299"/>
      <c r="M42" s="299"/>
      <c r="N42" s="299"/>
      <c r="O42" s="299"/>
      <c r="P42" s="64"/>
      <c r="Q42" s="64"/>
      <c r="R42" s="64"/>
    </row>
    <row r="43" spans="1:18" ht="15.75" customHeight="1">
      <c r="A43" s="300" t="s">
        <v>7</v>
      </c>
      <c r="B43" s="301"/>
      <c r="C43" s="301"/>
      <c r="D43" s="301"/>
      <c r="E43" s="301"/>
      <c r="F43" s="301"/>
      <c r="G43" s="301"/>
      <c r="H43" s="301"/>
      <c r="I43" s="301"/>
      <c r="J43" s="301"/>
      <c r="K43" s="301"/>
      <c r="L43" s="301"/>
      <c r="M43" s="301"/>
      <c r="N43" s="301"/>
      <c r="O43" s="301"/>
      <c r="P43" s="64"/>
      <c r="Q43" s="64"/>
      <c r="R43" s="64"/>
    </row>
    <row r="44" spans="1:18" ht="15" customHeight="1" thickBot="1">
      <c r="A44" s="242" t="s">
        <v>35</v>
      </c>
      <c r="B44" s="243"/>
      <c r="C44" s="243"/>
      <c r="D44" s="243"/>
      <c r="E44" s="243"/>
      <c r="F44" s="243"/>
      <c r="G44" s="243"/>
      <c r="H44" s="243"/>
      <c r="I44" s="243"/>
      <c r="J44" s="243"/>
      <c r="K44" s="243"/>
      <c r="L44" s="243"/>
      <c r="M44" s="243"/>
      <c r="N44" s="243"/>
      <c r="O44" s="243"/>
      <c r="P44" s="64"/>
      <c r="Q44" s="64"/>
      <c r="R44" s="64"/>
    </row>
    <row r="45" spans="1:18" ht="15" customHeight="1">
      <c r="A45" s="75"/>
      <c r="B45" s="76"/>
      <c r="C45" s="76"/>
      <c r="D45" s="76"/>
      <c r="E45" s="76"/>
      <c r="F45" s="76"/>
      <c r="G45" s="76"/>
      <c r="H45" s="76"/>
      <c r="I45" s="76"/>
      <c r="J45" s="76"/>
      <c r="K45" s="76"/>
      <c r="L45" s="76"/>
      <c r="M45" s="76"/>
      <c r="N45" s="76"/>
      <c r="O45" s="77"/>
      <c r="P45" s="64"/>
      <c r="Q45" s="64"/>
      <c r="R45" s="64"/>
    </row>
    <row r="46" spans="1:18" ht="15.75" customHeight="1">
      <c r="A46" s="78"/>
      <c r="B46" s="79"/>
      <c r="C46" s="79"/>
      <c r="D46" s="80"/>
      <c r="E46" s="302" t="s">
        <v>7</v>
      </c>
      <c r="F46" s="303"/>
      <c r="G46" s="303"/>
      <c r="H46" s="303"/>
      <c r="I46" s="304"/>
      <c r="J46" s="80"/>
      <c r="K46" s="79"/>
      <c r="L46" s="305"/>
      <c r="M46" s="305"/>
      <c r="N46" s="79"/>
      <c r="O46" s="81"/>
      <c r="P46" s="64"/>
      <c r="Q46" s="64"/>
      <c r="R46" s="64"/>
    </row>
    <row r="47" spans="1:18" ht="15" customHeight="1">
      <c r="A47" s="78"/>
      <c r="B47" s="79"/>
      <c r="C47" s="79"/>
      <c r="D47" s="80"/>
      <c r="E47" s="306" t="s">
        <v>36</v>
      </c>
      <c r="F47" s="307"/>
      <c r="G47" s="307"/>
      <c r="H47" s="308"/>
      <c r="I47" s="82">
        <v>2592</v>
      </c>
      <c r="J47" s="80"/>
      <c r="K47" s="79"/>
      <c r="L47" s="79"/>
      <c r="M47" s="79"/>
      <c r="N47" s="79"/>
      <c r="O47" s="81"/>
      <c r="P47" s="64"/>
      <c r="Q47" s="64"/>
      <c r="R47" s="64"/>
    </row>
    <row r="48" spans="1:18" ht="15.75" customHeight="1">
      <c r="A48" s="78"/>
      <c r="B48" s="79"/>
      <c r="C48" s="79"/>
      <c r="D48" s="80"/>
      <c r="E48" s="302" t="s">
        <v>8</v>
      </c>
      <c r="F48" s="303"/>
      <c r="G48" s="303"/>
      <c r="H48" s="304"/>
      <c r="I48" s="83">
        <v>0.55000000000000004</v>
      </c>
      <c r="J48" s="80"/>
      <c r="K48" s="79"/>
      <c r="L48" s="79"/>
      <c r="M48" s="79"/>
      <c r="N48" s="79"/>
      <c r="O48" s="81"/>
      <c r="P48" s="64"/>
      <c r="Q48" s="64"/>
      <c r="R48" s="64"/>
    </row>
    <row r="49" spans="1:18" ht="15" customHeight="1">
      <c r="A49" s="78"/>
      <c r="B49" s="79"/>
      <c r="C49" s="79"/>
      <c r="D49" s="79"/>
      <c r="E49" s="79"/>
      <c r="F49" s="79"/>
      <c r="G49" s="79"/>
      <c r="H49" s="79"/>
      <c r="I49" s="79"/>
      <c r="J49" s="79"/>
      <c r="K49" s="79"/>
      <c r="L49" s="79"/>
      <c r="M49" s="79"/>
      <c r="N49" s="79"/>
      <c r="O49" s="81"/>
      <c r="P49" s="64"/>
      <c r="Q49" s="64"/>
      <c r="R49" s="64"/>
    </row>
    <row r="50" spans="1:18" ht="15.75" customHeight="1">
      <c r="A50" s="78"/>
      <c r="B50" s="79"/>
      <c r="C50" s="79"/>
      <c r="D50" s="79"/>
      <c r="E50" s="80"/>
      <c r="F50" s="79"/>
      <c r="G50" s="79"/>
      <c r="H50" s="79"/>
      <c r="I50" s="72">
        <v>1</v>
      </c>
      <c r="J50" s="79"/>
      <c r="K50" s="79"/>
      <c r="L50" s="79"/>
      <c r="M50" s="79"/>
      <c r="N50" s="79"/>
      <c r="O50" s="81"/>
      <c r="P50" s="64"/>
      <c r="Q50" s="64"/>
      <c r="R50" s="64"/>
    </row>
    <row r="51" spans="1:18" ht="16.5" customHeight="1">
      <c r="A51" s="78"/>
      <c r="B51" s="79"/>
      <c r="C51" s="79"/>
      <c r="D51" s="79"/>
      <c r="E51" s="302" t="s">
        <v>9</v>
      </c>
      <c r="F51" s="303"/>
      <c r="G51" s="303"/>
      <c r="H51" s="304"/>
      <c r="I51" s="73">
        <v>0.55000000000000004</v>
      </c>
      <c r="J51" s="79"/>
      <c r="K51" s="79"/>
      <c r="L51" s="79"/>
      <c r="M51" s="79"/>
      <c r="N51" s="79"/>
      <c r="O51" s="81"/>
      <c r="P51" s="64"/>
      <c r="Q51" s="64"/>
      <c r="R51" s="64"/>
    </row>
    <row r="52" spans="1:18" ht="16.5" thickBot="1">
      <c r="A52" s="78"/>
      <c r="B52" s="79"/>
      <c r="C52" s="79"/>
      <c r="D52" s="79"/>
      <c r="E52" s="79"/>
      <c r="F52" s="79"/>
      <c r="G52" s="79"/>
      <c r="H52" s="79"/>
      <c r="I52" s="79"/>
      <c r="J52" s="79"/>
      <c r="K52" s="79"/>
      <c r="L52" s="79"/>
      <c r="M52" s="79"/>
      <c r="N52" s="79"/>
      <c r="O52" s="81"/>
      <c r="P52" s="64"/>
      <c r="Q52" s="64"/>
      <c r="R52" s="64"/>
    </row>
    <row r="53" spans="1:18" ht="16.5" thickBot="1">
      <c r="A53" s="311" t="s">
        <v>111</v>
      </c>
      <c r="B53" s="312"/>
      <c r="C53" s="312"/>
      <c r="D53" s="312"/>
      <c r="E53" s="312"/>
      <c r="F53" s="312"/>
      <c r="G53" s="312"/>
      <c r="H53" s="312"/>
      <c r="I53" s="312"/>
      <c r="J53" s="312"/>
      <c r="K53" s="312"/>
      <c r="L53" s="312"/>
      <c r="M53" s="312"/>
      <c r="N53" s="312"/>
      <c r="O53" s="312"/>
      <c r="P53" s="64"/>
      <c r="Q53" s="64"/>
      <c r="R53" s="64"/>
    </row>
    <row r="54" spans="1:18" ht="16.5" customHeight="1" thickBot="1">
      <c r="A54" s="311" t="s">
        <v>112</v>
      </c>
      <c r="B54" s="312"/>
      <c r="C54" s="312"/>
      <c r="D54" s="312"/>
      <c r="E54" s="312"/>
      <c r="F54" s="312"/>
      <c r="G54" s="312"/>
      <c r="H54" s="312"/>
      <c r="I54" s="312"/>
      <c r="J54" s="312"/>
      <c r="K54" s="312"/>
      <c r="L54" s="312"/>
      <c r="M54" s="312"/>
      <c r="N54" s="312"/>
      <c r="O54" s="312"/>
      <c r="P54" s="64"/>
      <c r="Q54" s="64"/>
      <c r="R54" s="64"/>
    </row>
    <row r="55" spans="1:18" ht="15.75" thickBot="1">
      <c r="A55" s="329" t="s">
        <v>234</v>
      </c>
      <c r="B55" s="330"/>
      <c r="C55" s="330"/>
      <c r="D55" s="330"/>
      <c r="E55" s="330"/>
      <c r="F55" s="330"/>
      <c r="G55" s="330"/>
      <c r="H55" s="330"/>
      <c r="I55" s="330"/>
      <c r="J55" s="330"/>
      <c r="K55" s="330"/>
      <c r="L55" s="330"/>
      <c r="M55" s="330"/>
      <c r="N55" s="330"/>
      <c r="O55" s="330"/>
      <c r="P55" s="64"/>
      <c r="Q55" s="64"/>
      <c r="R55" s="64"/>
    </row>
    <row r="56" spans="1:18" ht="15.75" customHeight="1" thickBot="1">
      <c r="A56" s="311" t="s">
        <v>113</v>
      </c>
      <c r="B56" s="312"/>
      <c r="C56" s="312"/>
      <c r="D56" s="312"/>
      <c r="E56" s="312"/>
      <c r="F56" s="312"/>
      <c r="G56" s="312"/>
      <c r="H56" s="312"/>
      <c r="I56" s="312"/>
      <c r="J56" s="312"/>
      <c r="K56" s="312"/>
      <c r="L56" s="312"/>
      <c r="M56" s="312"/>
      <c r="N56" s="312"/>
      <c r="O56" s="312"/>
      <c r="P56" s="64"/>
      <c r="Q56" s="64"/>
      <c r="R56" s="64"/>
    </row>
    <row r="57" spans="1:18">
      <c r="A57" s="331"/>
      <c r="B57" s="332"/>
      <c r="C57" s="332"/>
      <c r="D57" s="332"/>
      <c r="E57" s="332"/>
      <c r="F57" s="332"/>
      <c r="G57" s="332"/>
      <c r="H57" s="332"/>
      <c r="I57" s="332"/>
      <c r="J57" s="332"/>
      <c r="K57" s="332"/>
      <c r="L57" s="332"/>
      <c r="M57" s="332"/>
      <c r="N57" s="332"/>
      <c r="O57" s="332"/>
      <c r="P57" s="64"/>
      <c r="Q57" s="64"/>
      <c r="R57" s="64"/>
    </row>
    <row r="58" spans="1:18" ht="15.75" thickBot="1">
      <c r="A58" s="333"/>
      <c r="B58" s="334"/>
      <c r="C58" s="334"/>
      <c r="D58" s="334"/>
      <c r="E58" s="334"/>
      <c r="F58" s="334"/>
      <c r="G58" s="334"/>
      <c r="H58" s="334"/>
      <c r="I58" s="334"/>
      <c r="J58" s="334"/>
      <c r="K58" s="334"/>
      <c r="L58" s="334"/>
      <c r="M58" s="334"/>
      <c r="N58" s="334"/>
      <c r="O58" s="334"/>
      <c r="P58" s="64"/>
      <c r="Q58" s="64"/>
      <c r="R58" s="64"/>
    </row>
    <row r="59" spans="1:18" ht="16.5" thickBot="1">
      <c r="A59" s="317" t="s">
        <v>10</v>
      </c>
      <c r="B59" s="319" t="s">
        <v>11</v>
      </c>
      <c r="C59" s="320"/>
      <c r="D59" s="320"/>
      <c r="E59" s="320"/>
      <c r="F59" s="321"/>
      <c r="G59" s="319" t="s">
        <v>5</v>
      </c>
      <c r="H59" s="320"/>
      <c r="I59" s="320"/>
      <c r="J59" s="320"/>
      <c r="K59" s="321"/>
      <c r="L59" s="319" t="s">
        <v>12</v>
      </c>
      <c r="M59" s="320"/>
      <c r="N59" s="320"/>
      <c r="O59" s="320"/>
      <c r="P59" s="64"/>
      <c r="Q59" s="64"/>
      <c r="R59" s="64"/>
    </row>
    <row r="60" spans="1:18" ht="20.25" customHeight="1" thickBot="1">
      <c r="A60" s="318"/>
      <c r="B60" s="335" t="s">
        <v>235</v>
      </c>
      <c r="C60" s="336"/>
      <c r="D60" s="336"/>
      <c r="E60" s="336"/>
      <c r="F60" s="337"/>
      <c r="G60" s="335"/>
      <c r="H60" s="336"/>
      <c r="I60" s="336"/>
      <c r="J60" s="336"/>
      <c r="K60" s="337"/>
      <c r="L60" s="335" t="e">
        <v>#DIV/0!</v>
      </c>
      <c r="M60" s="336"/>
      <c r="N60" s="336"/>
      <c r="O60" s="336"/>
      <c r="P60" s="64"/>
      <c r="Q60" s="64"/>
      <c r="R60" s="64"/>
    </row>
    <row r="61" spans="1:18" ht="16.5" customHeight="1">
      <c r="A61" s="309" t="s">
        <v>16</v>
      </c>
      <c r="B61" s="310"/>
      <c r="C61" s="310"/>
      <c r="D61" s="310"/>
      <c r="E61" s="310"/>
      <c r="F61" s="310"/>
      <c r="G61" s="310"/>
      <c r="H61" s="310"/>
      <c r="I61" s="310"/>
      <c r="J61" s="310"/>
      <c r="K61" s="310"/>
      <c r="L61" s="310"/>
      <c r="M61" s="310"/>
      <c r="N61" s="310"/>
      <c r="O61" s="310"/>
      <c r="P61" s="64"/>
      <c r="Q61" s="64"/>
      <c r="R61" s="64"/>
    </row>
    <row r="62" spans="1:18" ht="30" customHeight="1" thickBot="1">
      <c r="A62" s="262" t="s">
        <v>37</v>
      </c>
      <c r="B62" s="263"/>
      <c r="C62" s="263"/>
      <c r="D62" s="263"/>
      <c r="E62" s="263"/>
      <c r="F62" s="263"/>
      <c r="G62" s="263"/>
      <c r="H62" s="263"/>
      <c r="I62" s="263"/>
      <c r="J62" s="263"/>
      <c r="K62" s="263"/>
      <c r="L62" s="263"/>
      <c r="M62" s="263"/>
      <c r="N62" s="263"/>
      <c r="O62" s="263"/>
      <c r="P62" s="64"/>
      <c r="Q62" s="64"/>
      <c r="R62" s="64"/>
    </row>
    <row r="63" spans="1:18" ht="15.75" customHeight="1">
      <c r="A63" s="264" t="s">
        <v>7</v>
      </c>
      <c r="B63" s="265"/>
      <c r="C63" s="265"/>
      <c r="D63" s="265"/>
      <c r="E63" s="265"/>
      <c r="F63" s="265"/>
      <c r="G63" s="265"/>
      <c r="H63" s="265"/>
      <c r="I63" s="265"/>
      <c r="J63" s="265"/>
      <c r="K63" s="265"/>
      <c r="L63" s="265"/>
      <c r="M63" s="265"/>
      <c r="N63" s="265"/>
      <c r="O63" s="265"/>
      <c r="P63" s="64"/>
      <c r="Q63" s="64"/>
      <c r="R63" s="64"/>
    </row>
    <row r="64" spans="1:18" ht="15.75" thickBot="1">
      <c r="A64" s="266" t="s">
        <v>38</v>
      </c>
      <c r="B64" s="267"/>
      <c r="C64" s="267"/>
      <c r="D64" s="267"/>
      <c r="E64" s="267"/>
      <c r="F64" s="267"/>
      <c r="G64" s="267"/>
      <c r="H64" s="267"/>
      <c r="I64" s="267"/>
      <c r="J64" s="267"/>
      <c r="K64" s="267"/>
      <c r="L64" s="267"/>
      <c r="M64" s="267"/>
      <c r="N64" s="267"/>
      <c r="O64" s="267"/>
      <c r="P64" s="64"/>
      <c r="Q64" s="64"/>
      <c r="R64" s="64"/>
    </row>
    <row r="65" spans="1:18" ht="15.75">
      <c r="A65" s="84"/>
      <c r="B65" s="85"/>
      <c r="C65" s="85"/>
      <c r="D65" s="85"/>
      <c r="E65" s="85"/>
      <c r="F65" s="85"/>
      <c r="G65" s="85"/>
      <c r="H65" s="85"/>
      <c r="I65" s="85"/>
      <c r="J65" s="85"/>
      <c r="K65" s="85"/>
      <c r="L65" s="85"/>
      <c r="M65" s="85"/>
      <c r="N65" s="85"/>
      <c r="O65" s="86"/>
      <c r="P65" s="64"/>
      <c r="Q65" s="64"/>
      <c r="R65" s="64"/>
    </row>
    <row r="66" spans="1:18" ht="15.75" customHeight="1">
      <c r="A66" s="67"/>
      <c r="B66" s="68"/>
      <c r="C66" s="68"/>
      <c r="D66" s="70"/>
      <c r="E66" s="268" t="s">
        <v>7</v>
      </c>
      <c r="F66" s="269"/>
      <c r="G66" s="269"/>
      <c r="H66" s="269"/>
      <c r="I66" s="270"/>
      <c r="J66" s="70"/>
      <c r="K66" s="68"/>
      <c r="L66" s="271"/>
      <c r="M66" s="271"/>
      <c r="N66" s="68"/>
      <c r="O66" s="69"/>
      <c r="P66" s="64"/>
      <c r="Q66" s="64"/>
      <c r="R66" s="64"/>
    </row>
    <row r="67" spans="1:18" ht="15.75" customHeight="1">
      <c r="A67" s="67"/>
      <c r="B67" s="68"/>
      <c r="C67" s="68"/>
      <c r="D67" s="70"/>
      <c r="E67" s="256" t="s">
        <v>39</v>
      </c>
      <c r="F67" s="257"/>
      <c r="G67" s="257"/>
      <c r="H67" s="258"/>
      <c r="I67" s="479">
        <v>16</v>
      </c>
      <c r="J67" s="70"/>
      <c r="K67" s="68"/>
      <c r="L67" s="66"/>
      <c r="M67" s="66"/>
      <c r="N67" s="68"/>
      <c r="O67" s="69"/>
      <c r="P67" s="64"/>
      <c r="Q67" s="64"/>
      <c r="R67" s="64"/>
    </row>
    <row r="68" spans="1:18" ht="16.5">
      <c r="A68" s="67"/>
      <c r="B68" s="68"/>
      <c r="C68" s="68"/>
      <c r="D68" s="70"/>
      <c r="E68" s="256" t="s">
        <v>236</v>
      </c>
      <c r="F68" s="257"/>
      <c r="G68" s="257"/>
      <c r="H68" s="258"/>
      <c r="I68" s="480">
        <v>21</v>
      </c>
      <c r="J68" s="70"/>
      <c r="K68" s="87">
        <v>76.19</v>
      </c>
      <c r="L68" s="68"/>
      <c r="M68" s="68"/>
      <c r="N68" s="68"/>
      <c r="O68" s="69"/>
      <c r="P68" s="64"/>
      <c r="Q68" s="64"/>
      <c r="R68" s="64"/>
    </row>
    <row r="69" spans="1:18" ht="15.75" customHeight="1">
      <c r="A69" s="67"/>
      <c r="B69" s="68"/>
      <c r="C69" s="68"/>
      <c r="D69" s="70"/>
      <c r="E69" s="268" t="s">
        <v>8</v>
      </c>
      <c r="F69" s="269"/>
      <c r="G69" s="269"/>
      <c r="H69" s="270"/>
      <c r="I69" s="71">
        <v>0.76</v>
      </c>
      <c r="J69" s="70"/>
      <c r="K69" s="68"/>
      <c r="L69" s="68"/>
      <c r="M69" s="68"/>
      <c r="N69" s="68"/>
      <c r="O69" s="69"/>
      <c r="P69" s="64"/>
      <c r="Q69" s="64"/>
      <c r="R69" s="64"/>
    </row>
    <row r="70" spans="1:18" ht="15.75">
      <c r="A70" s="67"/>
      <c r="B70" s="68"/>
      <c r="C70" s="68"/>
      <c r="D70" s="68"/>
      <c r="E70" s="68"/>
      <c r="F70" s="68"/>
      <c r="G70" s="68"/>
      <c r="H70" s="68"/>
      <c r="I70" s="68"/>
      <c r="J70" s="68"/>
      <c r="K70" s="68"/>
      <c r="L70" s="68"/>
      <c r="M70" s="68"/>
      <c r="N70" s="68"/>
      <c r="O70" s="69"/>
      <c r="P70" s="64"/>
      <c r="Q70" s="64"/>
      <c r="R70" s="64"/>
    </row>
    <row r="71" spans="1:18" ht="15" customHeight="1">
      <c r="A71" s="67"/>
      <c r="B71" s="68"/>
      <c r="C71" s="68"/>
      <c r="D71" s="68"/>
      <c r="E71" s="70"/>
      <c r="F71" s="68"/>
      <c r="G71" s="68"/>
      <c r="H71" s="68"/>
      <c r="I71" s="72">
        <v>1</v>
      </c>
      <c r="J71" s="68"/>
      <c r="K71" s="68"/>
      <c r="L71" s="68"/>
      <c r="M71" s="68"/>
      <c r="N71" s="68"/>
      <c r="O71" s="69"/>
      <c r="P71" s="64"/>
      <c r="Q71" s="64"/>
      <c r="R71" s="64"/>
    </row>
    <row r="72" spans="1:18" ht="15.75" customHeight="1">
      <c r="A72" s="67"/>
      <c r="B72" s="68"/>
      <c r="C72" s="68"/>
      <c r="D72" s="68"/>
      <c r="E72" s="268" t="s">
        <v>9</v>
      </c>
      <c r="F72" s="269"/>
      <c r="G72" s="269"/>
      <c r="H72" s="270"/>
      <c r="I72" s="73">
        <v>0.76</v>
      </c>
      <c r="J72" s="68"/>
      <c r="K72" s="68"/>
      <c r="L72" s="68"/>
      <c r="M72" s="68"/>
      <c r="N72" s="68"/>
      <c r="O72" s="69"/>
      <c r="P72" s="64"/>
      <c r="Q72" s="64"/>
      <c r="R72" s="64"/>
    </row>
    <row r="73" spans="1:18" ht="15" customHeight="1" thickBot="1">
      <c r="A73" s="67"/>
      <c r="B73" s="68"/>
      <c r="C73" s="68"/>
      <c r="D73" s="68"/>
      <c r="E73" s="68"/>
      <c r="F73" s="68"/>
      <c r="G73" s="68"/>
      <c r="H73" s="68"/>
      <c r="I73" s="68"/>
      <c r="J73" s="68"/>
      <c r="K73" s="68"/>
      <c r="L73" s="68"/>
      <c r="M73" s="68"/>
      <c r="N73" s="68"/>
      <c r="O73" s="69"/>
      <c r="P73" s="64"/>
      <c r="Q73" s="64"/>
      <c r="R73" s="64"/>
    </row>
    <row r="74" spans="1:18" ht="15.75" customHeight="1" thickBot="1">
      <c r="A74" s="238" t="s">
        <v>111</v>
      </c>
      <c r="B74" s="239"/>
      <c r="C74" s="239"/>
      <c r="D74" s="239"/>
      <c r="E74" s="239"/>
      <c r="F74" s="239"/>
      <c r="G74" s="239"/>
      <c r="H74" s="239"/>
      <c r="I74" s="239"/>
      <c r="J74" s="239"/>
      <c r="K74" s="239"/>
      <c r="L74" s="239"/>
      <c r="M74" s="239"/>
      <c r="N74" s="239"/>
      <c r="O74" s="239"/>
      <c r="P74" s="64"/>
      <c r="Q74" s="64"/>
      <c r="R74" s="64"/>
    </row>
    <row r="75" spans="1:18" ht="15.75" customHeight="1" thickBot="1">
      <c r="A75" s="238" t="s">
        <v>112</v>
      </c>
      <c r="B75" s="239"/>
      <c r="C75" s="239"/>
      <c r="D75" s="239"/>
      <c r="E75" s="239"/>
      <c r="F75" s="239"/>
      <c r="G75" s="239"/>
      <c r="H75" s="239"/>
      <c r="I75" s="239"/>
      <c r="J75" s="239"/>
      <c r="K75" s="239"/>
      <c r="L75" s="239"/>
      <c r="M75" s="239"/>
      <c r="N75" s="239"/>
      <c r="O75" s="239"/>
      <c r="P75" s="64"/>
      <c r="Q75" s="64"/>
      <c r="R75" s="64"/>
    </row>
    <row r="76" spans="1:18" ht="30" customHeight="1">
      <c r="A76" s="244" t="s">
        <v>237</v>
      </c>
      <c r="B76" s="245"/>
      <c r="C76" s="245"/>
      <c r="D76" s="245"/>
      <c r="E76" s="245"/>
      <c r="F76" s="245"/>
      <c r="G76" s="245"/>
      <c r="H76" s="245"/>
      <c r="I76" s="245"/>
      <c r="J76" s="245"/>
      <c r="K76" s="245"/>
      <c r="L76" s="245"/>
      <c r="M76" s="245"/>
      <c r="N76" s="245"/>
      <c r="O76" s="245"/>
      <c r="P76" s="362"/>
      <c r="Q76" s="362"/>
      <c r="R76" s="362"/>
    </row>
    <row r="77" spans="1:18" ht="15" customHeight="1">
      <c r="A77" s="246"/>
      <c r="B77" s="247"/>
      <c r="C77" s="247"/>
      <c r="D77" s="247"/>
      <c r="E77" s="247"/>
      <c r="F77" s="247"/>
      <c r="G77" s="247"/>
      <c r="H77" s="247"/>
      <c r="I77" s="247"/>
      <c r="J77" s="247"/>
      <c r="K77" s="247"/>
      <c r="L77" s="247"/>
      <c r="M77" s="247"/>
      <c r="N77" s="247"/>
      <c r="O77" s="247"/>
      <c r="P77" s="362"/>
      <c r="Q77" s="362"/>
      <c r="R77" s="362"/>
    </row>
    <row r="78" spans="1:18" ht="30" customHeight="1">
      <c r="A78" s="248" t="s">
        <v>238</v>
      </c>
      <c r="B78" s="249"/>
      <c r="C78" s="249"/>
      <c r="D78" s="249"/>
      <c r="E78" s="249"/>
      <c r="F78" s="249"/>
      <c r="G78" s="249"/>
      <c r="H78" s="249"/>
      <c r="I78" s="249"/>
      <c r="J78" s="249"/>
      <c r="K78" s="249"/>
      <c r="L78" s="249"/>
      <c r="M78" s="249"/>
      <c r="N78" s="249"/>
      <c r="O78" s="249"/>
      <c r="P78" s="362"/>
      <c r="Q78" s="362"/>
      <c r="R78" s="362"/>
    </row>
    <row r="79" spans="1:18" ht="15" customHeight="1">
      <c r="A79" s="246"/>
      <c r="B79" s="247"/>
      <c r="C79" s="247"/>
      <c r="D79" s="247"/>
      <c r="E79" s="247"/>
      <c r="F79" s="247"/>
      <c r="G79" s="247"/>
      <c r="H79" s="247"/>
      <c r="I79" s="247"/>
      <c r="J79" s="247"/>
      <c r="K79" s="247"/>
      <c r="L79" s="247"/>
      <c r="M79" s="247"/>
      <c r="N79" s="247"/>
      <c r="O79" s="247"/>
      <c r="P79" s="362"/>
      <c r="Q79" s="362"/>
      <c r="R79" s="362"/>
    </row>
    <row r="80" spans="1:18" ht="15.75" customHeight="1">
      <c r="A80" s="248" t="s">
        <v>239</v>
      </c>
      <c r="B80" s="249"/>
      <c r="C80" s="249"/>
      <c r="D80" s="249"/>
      <c r="E80" s="249"/>
      <c r="F80" s="249"/>
      <c r="G80" s="249"/>
      <c r="H80" s="249"/>
      <c r="I80" s="249"/>
      <c r="J80" s="249"/>
      <c r="K80" s="249"/>
      <c r="L80" s="249"/>
      <c r="M80" s="249"/>
      <c r="N80" s="249"/>
      <c r="O80" s="249"/>
      <c r="P80" s="362"/>
      <c r="Q80" s="362"/>
      <c r="R80" s="362"/>
    </row>
    <row r="81" spans="1:18" ht="15" customHeight="1">
      <c r="A81" s="248" t="s">
        <v>240</v>
      </c>
      <c r="B81" s="249"/>
      <c r="C81" s="249"/>
      <c r="D81" s="249"/>
      <c r="E81" s="249"/>
      <c r="F81" s="249"/>
      <c r="G81" s="249"/>
      <c r="H81" s="249"/>
      <c r="I81" s="249"/>
      <c r="J81" s="249"/>
      <c r="K81" s="249"/>
      <c r="L81" s="249"/>
      <c r="M81" s="249"/>
      <c r="N81" s="249"/>
      <c r="O81" s="249"/>
      <c r="P81" s="362"/>
      <c r="Q81" s="362"/>
      <c r="R81" s="362"/>
    </row>
    <row r="82" spans="1:18" ht="15" customHeight="1">
      <c r="A82" s="248" t="s">
        <v>241</v>
      </c>
      <c r="B82" s="249"/>
      <c r="C82" s="249"/>
      <c r="D82" s="249"/>
      <c r="E82" s="249"/>
      <c r="F82" s="249"/>
      <c r="G82" s="249"/>
      <c r="H82" s="249"/>
      <c r="I82" s="249"/>
      <c r="J82" s="249"/>
      <c r="K82" s="249"/>
      <c r="L82" s="249"/>
      <c r="M82" s="249"/>
      <c r="N82" s="249"/>
      <c r="O82" s="249"/>
      <c r="P82" s="362"/>
      <c r="Q82" s="362"/>
      <c r="R82" s="362"/>
    </row>
    <row r="83" spans="1:18" ht="15" customHeight="1">
      <c r="A83" s="248" t="s">
        <v>242</v>
      </c>
      <c r="B83" s="249"/>
      <c r="C83" s="249"/>
      <c r="D83" s="249"/>
      <c r="E83" s="249"/>
      <c r="F83" s="249"/>
      <c r="G83" s="249"/>
      <c r="H83" s="249"/>
      <c r="I83" s="249"/>
      <c r="J83" s="249"/>
      <c r="K83" s="249"/>
      <c r="L83" s="249"/>
      <c r="M83" s="249"/>
      <c r="N83" s="249"/>
      <c r="O83" s="249"/>
      <c r="P83" s="362"/>
      <c r="Q83" s="362"/>
      <c r="R83" s="362"/>
    </row>
    <row r="84" spans="1:18" ht="15" customHeight="1">
      <c r="A84" s="248" t="s">
        <v>243</v>
      </c>
      <c r="B84" s="249"/>
      <c r="C84" s="249"/>
      <c r="D84" s="249"/>
      <c r="E84" s="249"/>
      <c r="F84" s="249"/>
      <c r="G84" s="249"/>
      <c r="H84" s="249"/>
      <c r="I84" s="249"/>
      <c r="J84" s="249"/>
      <c r="K84" s="249"/>
      <c r="L84" s="249"/>
      <c r="M84" s="249"/>
      <c r="N84" s="249"/>
      <c r="O84" s="249"/>
      <c r="P84" s="362"/>
      <c r="Q84" s="362"/>
      <c r="R84" s="362"/>
    </row>
    <row r="85" spans="1:18" ht="15" customHeight="1">
      <c r="A85" s="248" t="s">
        <v>244</v>
      </c>
      <c r="B85" s="249"/>
      <c r="C85" s="249"/>
      <c r="D85" s="249"/>
      <c r="E85" s="249"/>
      <c r="F85" s="249"/>
      <c r="G85" s="249"/>
      <c r="H85" s="249"/>
      <c r="I85" s="249"/>
      <c r="J85" s="249"/>
      <c r="K85" s="249"/>
      <c r="L85" s="249"/>
      <c r="M85" s="249"/>
      <c r="N85" s="249"/>
      <c r="O85" s="249"/>
      <c r="P85" s="362"/>
      <c r="Q85" s="362"/>
      <c r="R85" s="362"/>
    </row>
    <row r="86" spans="1:18" ht="15" customHeight="1">
      <c r="A86" s="248" t="s">
        <v>245</v>
      </c>
      <c r="B86" s="249"/>
      <c r="C86" s="249"/>
      <c r="D86" s="249"/>
      <c r="E86" s="249"/>
      <c r="F86" s="249"/>
      <c r="G86" s="249"/>
      <c r="H86" s="249"/>
      <c r="I86" s="249"/>
      <c r="J86" s="249"/>
      <c r="K86" s="249"/>
      <c r="L86" s="249"/>
      <c r="M86" s="249"/>
      <c r="N86" s="249"/>
      <c r="O86" s="249"/>
      <c r="P86" s="362"/>
      <c r="Q86" s="362"/>
      <c r="R86" s="362"/>
    </row>
    <row r="87" spans="1:18" ht="15" customHeight="1">
      <c r="A87" s="248" t="s">
        <v>246</v>
      </c>
      <c r="B87" s="249"/>
      <c r="C87" s="249"/>
      <c r="D87" s="249"/>
      <c r="E87" s="249"/>
      <c r="F87" s="249"/>
      <c r="G87" s="249"/>
      <c r="H87" s="249"/>
      <c r="I87" s="249"/>
      <c r="J87" s="249"/>
      <c r="K87" s="249"/>
      <c r="L87" s="249"/>
      <c r="M87" s="249"/>
      <c r="N87" s="249"/>
      <c r="O87" s="249"/>
      <c r="P87" s="362"/>
      <c r="Q87" s="362"/>
      <c r="R87" s="362"/>
    </row>
    <row r="88" spans="1:18" ht="15" customHeight="1">
      <c r="A88" s="248" t="s">
        <v>247</v>
      </c>
      <c r="B88" s="249"/>
      <c r="C88" s="249"/>
      <c r="D88" s="249"/>
      <c r="E88" s="249"/>
      <c r="F88" s="249"/>
      <c r="G88" s="249"/>
      <c r="H88" s="249"/>
      <c r="I88" s="249"/>
      <c r="J88" s="249"/>
      <c r="K88" s="249"/>
      <c r="L88" s="249"/>
      <c r="M88" s="249"/>
      <c r="N88" s="249"/>
      <c r="O88" s="249"/>
      <c r="P88" s="362"/>
      <c r="Q88" s="362"/>
      <c r="R88" s="362"/>
    </row>
    <row r="89" spans="1:18" ht="15" customHeight="1">
      <c r="A89" s="248" t="s">
        <v>248</v>
      </c>
      <c r="B89" s="249"/>
      <c r="C89" s="249"/>
      <c r="D89" s="249"/>
      <c r="E89" s="249"/>
      <c r="F89" s="249"/>
      <c r="G89" s="249"/>
      <c r="H89" s="249"/>
      <c r="I89" s="249"/>
      <c r="J89" s="249"/>
      <c r="K89" s="249"/>
      <c r="L89" s="249"/>
      <c r="M89" s="249"/>
      <c r="N89" s="249"/>
      <c r="O89" s="249"/>
      <c r="P89" s="362"/>
      <c r="Q89" s="362"/>
      <c r="R89" s="362"/>
    </row>
    <row r="90" spans="1:18" ht="15" customHeight="1">
      <c r="A90" s="248" t="s">
        <v>249</v>
      </c>
      <c r="B90" s="249"/>
      <c r="C90" s="249"/>
      <c r="D90" s="249"/>
      <c r="E90" s="249"/>
      <c r="F90" s="249"/>
      <c r="G90" s="249"/>
      <c r="H90" s="249"/>
      <c r="I90" s="249"/>
      <c r="J90" s="249"/>
      <c r="K90" s="249"/>
      <c r="L90" s="249"/>
      <c r="M90" s="249"/>
      <c r="N90" s="249"/>
      <c r="O90" s="249"/>
      <c r="P90" s="362"/>
      <c r="Q90" s="362"/>
      <c r="R90" s="362"/>
    </row>
    <row r="91" spans="1:18" ht="15.75" customHeight="1">
      <c r="A91" s="248" t="s">
        <v>250</v>
      </c>
      <c r="B91" s="249"/>
      <c r="C91" s="249"/>
      <c r="D91" s="249"/>
      <c r="E91" s="249"/>
      <c r="F91" s="249"/>
      <c r="G91" s="249"/>
      <c r="H91" s="249"/>
      <c r="I91" s="249"/>
      <c r="J91" s="249"/>
      <c r="K91" s="249"/>
      <c r="L91" s="249"/>
      <c r="M91" s="249"/>
      <c r="N91" s="249"/>
      <c r="O91" s="249"/>
      <c r="P91" s="362"/>
      <c r="Q91" s="362"/>
      <c r="R91" s="362"/>
    </row>
    <row r="92" spans="1:18" ht="16.5" customHeight="1">
      <c r="A92" s="248" t="s">
        <v>251</v>
      </c>
      <c r="B92" s="249"/>
      <c r="C92" s="249"/>
      <c r="D92" s="249"/>
      <c r="E92" s="249"/>
      <c r="F92" s="249"/>
      <c r="G92" s="249"/>
      <c r="H92" s="249"/>
      <c r="I92" s="249"/>
      <c r="J92" s="249"/>
      <c r="K92" s="249"/>
      <c r="L92" s="249"/>
      <c r="M92" s="249"/>
      <c r="N92" s="249"/>
      <c r="O92" s="249"/>
      <c r="P92" s="362"/>
      <c r="Q92" s="362"/>
      <c r="R92" s="362"/>
    </row>
    <row r="93" spans="1:18" ht="15" customHeight="1">
      <c r="A93" s="248" t="s">
        <v>252</v>
      </c>
      <c r="B93" s="249"/>
      <c r="C93" s="249"/>
      <c r="D93" s="249"/>
      <c r="E93" s="249"/>
      <c r="F93" s="249"/>
      <c r="G93" s="249"/>
      <c r="H93" s="249"/>
      <c r="I93" s="249"/>
      <c r="J93" s="249"/>
      <c r="K93" s="249"/>
      <c r="L93" s="249"/>
      <c r="M93" s="249"/>
      <c r="N93" s="249"/>
      <c r="O93" s="249"/>
      <c r="P93" s="362"/>
      <c r="Q93" s="362"/>
      <c r="R93" s="362"/>
    </row>
    <row r="94" spans="1:18" ht="15" customHeight="1">
      <c r="A94" s="248" t="s">
        <v>253</v>
      </c>
      <c r="B94" s="249"/>
      <c r="C94" s="249"/>
      <c r="D94" s="249"/>
      <c r="E94" s="249"/>
      <c r="F94" s="249"/>
      <c r="G94" s="249"/>
      <c r="H94" s="249"/>
      <c r="I94" s="249"/>
      <c r="J94" s="249"/>
      <c r="K94" s="249"/>
      <c r="L94" s="249"/>
      <c r="M94" s="249"/>
      <c r="N94" s="249"/>
      <c r="O94" s="249"/>
      <c r="P94" s="64"/>
      <c r="Q94" s="64"/>
      <c r="R94" s="64"/>
    </row>
    <row r="95" spans="1:18" ht="35.450000000000003" customHeight="1">
      <c r="A95" s="248" t="s">
        <v>254</v>
      </c>
      <c r="B95" s="249"/>
      <c r="C95" s="249"/>
      <c r="D95" s="249"/>
      <c r="E95" s="249"/>
      <c r="F95" s="249"/>
      <c r="G95" s="249"/>
      <c r="H95" s="249"/>
      <c r="I95" s="249"/>
      <c r="J95" s="249"/>
      <c r="K95" s="249"/>
      <c r="L95" s="249"/>
      <c r="M95" s="249"/>
      <c r="N95" s="249"/>
      <c r="O95" s="249"/>
      <c r="P95" s="64"/>
      <c r="Q95" s="64"/>
      <c r="R95" s="64"/>
    </row>
    <row r="96" spans="1:18" ht="15" customHeight="1">
      <c r="A96" s="248" t="s">
        <v>255</v>
      </c>
      <c r="B96" s="249"/>
      <c r="C96" s="249"/>
      <c r="D96" s="249"/>
      <c r="E96" s="249"/>
      <c r="F96" s="249"/>
      <c r="G96" s="249"/>
      <c r="H96" s="249"/>
      <c r="I96" s="249"/>
      <c r="J96" s="249"/>
      <c r="K96" s="249"/>
      <c r="L96" s="249"/>
      <c r="M96" s="249"/>
      <c r="N96" s="249"/>
      <c r="O96" s="249"/>
      <c r="P96" s="64"/>
      <c r="Q96" s="64"/>
      <c r="R96" s="64"/>
    </row>
    <row r="97" spans="1:18" ht="15.75" customHeight="1">
      <c r="A97" s="248" t="s">
        <v>256</v>
      </c>
      <c r="B97" s="249"/>
      <c r="C97" s="249"/>
      <c r="D97" s="249"/>
      <c r="E97" s="249"/>
      <c r="F97" s="249"/>
      <c r="G97" s="249"/>
      <c r="H97" s="249"/>
      <c r="I97" s="249"/>
      <c r="J97" s="249"/>
      <c r="K97" s="249"/>
      <c r="L97" s="249"/>
      <c r="M97" s="249"/>
      <c r="N97" s="249"/>
      <c r="O97" s="249"/>
      <c r="P97" s="64"/>
      <c r="Q97" s="64"/>
      <c r="R97" s="64"/>
    </row>
    <row r="98" spans="1:18" ht="15" customHeight="1">
      <c r="A98" s="248" t="s">
        <v>257</v>
      </c>
      <c r="B98" s="249"/>
      <c r="C98" s="249"/>
      <c r="D98" s="249"/>
      <c r="E98" s="249"/>
      <c r="F98" s="249"/>
      <c r="G98" s="249"/>
      <c r="H98" s="249"/>
      <c r="I98" s="249"/>
      <c r="J98" s="249"/>
      <c r="K98" s="249"/>
      <c r="L98" s="249"/>
      <c r="M98" s="249"/>
      <c r="N98" s="249"/>
      <c r="O98" s="249"/>
      <c r="P98" s="64"/>
      <c r="Q98" s="64"/>
      <c r="R98" s="64"/>
    </row>
    <row r="99" spans="1:18" ht="15" customHeight="1">
      <c r="A99" s="248" t="s">
        <v>258</v>
      </c>
      <c r="B99" s="249"/>
      <c r="C99" s="249"/>
      <c r="D99" s="249"/>
      <c r="E99" s="249"/>
      <c r="F99" s="249"/>
      <c r="G99" s="249"/>
      <c r="H99" s="249"/>
      <c r="I99" s="249"/>
      <c r="J99" s="249"/>
      <c r="K99" s="249"/>
      <c r="L99" s="249"/>
      <c r="M99" s="249"/>
      <c r="N99" s="249"/>
      <c r="O99" s="249"/>
      <c r="P99" s="64"/>
      <c r="Q99" s="64"/>
      <c r="R99" s="64"/>
    </row>
    <row r="100" spans="1:18" ht="15" customHeight="1">
      <c r="A100" s="248" t="s">
        <v>259</v>
      </c>
      <c r="B100" s="249"/>
      <c r="C100" s="249"/>
      <c r="D100" s="249"/>
      <c r="E100" s="249"/>
      <c r="F100" s="249"/>
      <c r="G100" s="249"/>
      <c r="H100" s="249"/>
      <c r="I100" s="249"/>
      <c r="J100" s="249"/>
      <c r="K100" s="249"/>
      <c r="L100" s="249"/>
      <c r="M100" s="249"/>
      <c r="N100" s="249"/>
      <c r="O100" s="249"/>
      <c r="P100" s="64"/>
      <c r="Q100" s="64"/>
      <c r="R100" s="64"/>
    </row>
    <row r="101" spans="1:18" ht="15.75" customHeight="1">
      <c r="A101" s="248" t="s">
        <v>260</v>
      </c>
      <c r="B101" s="249"/>
      <c r="C101" s="249"/>
      <c r="D101" s="249"/>
      <c r="E101" s="249"/>
      <c r="F101" s="249"/>
      <c r="G101" s="249"/>
      <c r="H101" s="249"/>
      <c r="I101" s="249"/>
      <c r="J101" s="249"/>
      <c r="K101" s="249"/>
      <c r="L101" s="249"/>
      <c r="M101" s="249"/>
      <c r="N101" s="249"/>
      <c r="O101" s="249"/>
      <c r="P101" s="64"/>
      <c r="Q101" s="64"/>
      <c r="R101" s="64"/>
    </row>
    <row r="102" spans="1:18" ht="30" customHeight="1" thickBot="1">
      <c r="A102" s="272" t="s">
        <v>261</v>
      </c>
      <c r="B102" s="273"/>
      <c r="C102" s="273"/>
      <c r="D102" s="273"/>
      <c r="E102" s="273"/>
      <c r="F102" s="273"/>
      <c r="G102" s="273"/>
      <c r="H102" s="273"/>
      <c r="I102" s="273"/>
      <c r="J102" s="273"/>
      <c r="K102" s="273"/>
      <c r="L102" s="273"/>
      <c r="M102" s="273"/>
      <c r="N102" s="273"/>
      <c r="O102" s="273"/>
      <c r="P102" s="64"/>
      <c r="Q102" s="64"/>
      <c r="R102" s="64"/>
    </row>
    <row r="103" spans="1:18" ht="16.5" customHeight="1" thickBot="1">
      <c r="A103" s="238" t="s">
        <v>113</v>
      </c>
      <c r="B103" s="239"/>
      <c r="C103" s="239"/>
      <c r="D103" s="239"/>
      <c r="E103" s="239"/>
      <c r="F103" s="239"/>
      <c r="G103" s="239"/>
      <c r="H103" s="239"/>
      <c r="I103" s="239"/>
      <c r="J103" s="239"/>
      <c r="K103" s="239"/>
      <c r="L103" s="239"/>
      <c r="M103" s="239"/>
      <c r="N103" s="239"/>
      <c r="O103" s="239"/>
      <c r="P103" s="64"/>
      <c r="Q103" s="64"/>
      <c r="R103" s="64"/>
    </row>
    <row r="104" spans="1:18" ht="15.75" customHeight="1">
      <c r="A104" s="252"/>
      <c r="B104" s="253"/>
      <c r="C104" s="253"/>
      <c r="D104" s="253"/>
      <c r="E104" s="253"/>
      <c r="F104" s="253"/>
      <c r="G104" s="253"/>
      <c r="H104" s="253"/>
      <c r="I104" s="253"/>
      <c r="J104" s="253"/>
      <c r="K104" s="253"/>
      <c r="L104" s="253"/>
      <c r="M104" s="253"/>
      <c r="N104" s="253"/>
      <c r="O104" s="253"/>
      <c r="P104" s="64"/>
      <c r="Q104" s="64"/>
      <c r="R104" s="64"/>
    </row>
    <row r="105" spans="1:18" ht="15.75" thickBot="1">
      <c r="A105" s="250"/>
      <c r="B105" s="251"/>
      <c r="C105" s="251"/>
      <c r="D105" s="251"/>
      <c r="E105" s="251"/>
      <c r="F105" s="251"/>
      <c r="G105" s="251"/>
      <c r="H105" s="251"/>
      <c r="I105" s="251"/>
      <c r="J105" s="251"/>
      <c r="K105" s="251"/>
      <c r="L105" s="251"/>
      <c r="M105" s="251"/>
      <c r="N105" s="251"/>
      <c r="O105" s="251"/>
      <c r="P105" s="64"/>
      <c r="Q105" s="64"/>
      <c r="R105" s="64"/>
    </row>
    <row r="106" spans="1:18" ht="16.5" thickBot="1">
      <c r="A106" s="274" t="s">
        <v>10</v>
      </c>
      <c r="B106" s="275" t="s">
        <v>11</v>
      </c>
      <c r="C106" s="276"/>
      <c r="D106" s="276"/>
      <c r="E106" s="276"/>
      <c r="F106" s="277"/>
      <c r="G106" s="275" t="s">
        <v>5</v>
      </c>
      <c r="H106" s="276"/>
      <c r="I106" s="276"/>
      <c r="J106" s="276"/>
      <c r="K106" s="277"/>
      <c r="L106" s="275" t="s">
        <v>12</v>
      </c>
      <c r="M106" s="276"/>
      <c r="N106" s="276"/>
      <c r="O106" s="276"/>
      <c r="P106" s="64"/>
      <c r="Q106" s="64"/>
      <c r="R106" s="64"/>
    </row>
    <row r="107" spans="1:18" ht="21" thickBot="1">
      <c r="A107" s="255"/>
      <c r="B107" s="291">
        <v>4000000</v>
      </c>
      <c r="C107" s="292"/>
      <c r="D107" s="292"/>
      <c r="E107" s="292"/>
      <c r="F107" s="293"/>
      <c r="G107" s="259" t="s">
        <v>235</v>
      </c>
      <c r="H107" s="260"/>
      <c r="I107" s="260"/>
      <c r="J107" s="260"/>
      <c r="K107" s="261"/>
      <c r="L107" s="294">
        <v>0</v>
      </c>
      <c r="M107" s="295"/>
      <c r="N107" s="295"/>
      <c r="O107" s="295"/>
      <c r="P107" s="64"/>
      <c r="Q107" s="64"/>
      <c r="R107" s="64"/>
    </row>
    <row r="108" spans="1:18" ht="15.75" customHeight="1">
      <c r="A108" s="296" t="s">
        <v>17</v>
      </c>
      <c r="B108" s="297"/>
      <c r="C108" s="297"/>
      <c r="D108" s="297"/>
      <c r="E108" s="297"/>
      <c r="F108" s="297"/>
      <c r="G108" s="297"/>
      <c r="H108" s="297"/>
      <c r="I108" s="297"/>
      <c r="J108" s="297"/>
      <c r="K108" s="297"/>
      <c r="L108" s="297"/>
      <c r="M108" s="297"/>
      <c r="N108" s="297"/>
      <c r="O108" s="297"/>
      <c r="P108" s="64"/>
      <c r="Q108" s="64"/>
      <c r="R108" s="64"/>
    </row>
    <row r="109" spans="1:18" ht="15.75" customHeight="1" thickBot="1">
      <c r="A109" s="298" t="s">
        <v>40</v>
      </c>
      <c r="B109" s="299"/>
      <c r="C109" s="299"/>
      <c r="D109" s="299"/>
      <c r="E109" s="299"/>
      <c r="F109" s="299"/>
      <c r="G109" s="299"/>
      <c r="H109" s="299"/>
      <c r="I109" s="299"/>
      <c r="J109" s="299"/>
      <c r="K109" s="299"/>
      <c r="L109" s="299"/>
      <c r="M109" s="299"/>
      <c r="N109" s="299"/>
      <c r="O109" s="299"/>
      <c r="P109" s="64"/>
      <c r="Q109" s="64"/>
      <c r="R109" s="64"/>
    </row>
    <row r="110" spans="1:18" ht="15.75" customHeight="1">
      <c r="A110" s="300" t="s">
        <v>7</v>
      </c>
      <c r="B110" s="301"/>
      <c r="C110" s="301"/>
      <c r="D110" s="301"/>
      <c r="E110" s="301"/>
      <c r="F110" s="301"/>
      <c r="G110" s="301"/>
      <c r="H110" s="301"/>
      <c r="I110" s="301"/>
      <c r="J110" s="301"/>
      <c r="K110" s="301"/>
      <c r="L110" s="301"/>
      <c r="M110" s="301"/>
      <c r="N110" s="301"/>
      <c r="O110" s="301"/>
      <c r="P110" s="64"/>
      <c r="Q110" s="64"/>
      <c r="R110" s="64"/>
    </row>
    <row r="111" spans="1:18" ht="15.75" thickBot="1">
      <c r="A111" s="242" t="s">
        <v>41</v>
      </c>
      <c r="B111" s="243"/>
      <c r="C111" s="243"/>
      <c r="D111" s="243"/>
      <c r="E111" s="243"/>
      <c r="F111" s="243"/>
      <c r="G111" s="243"/>
      <c r="H111" s="243"/>
      <c r="I111" s="243"/>
      <c r="J111" s="243"/>
      <c r="K111" s="243"/>
      <c r="L111" s="243"/>
      <c r="M111" s="243"/>
      <c r="N111" s="243"/>
      <c r="O111" s="243"/>
      <c r="P111" s="64"/>
      <c r="Q111" s="64"/>
      <c r="R111" s="64"/>
    </row>
    <row r="112" spans="1:18" ht="15.75">
      <c r="A112" s="75"/>
      <c r="B112" s="76"/>
      <c r="C112" s="76"/>
      <c r="D112" s="76"/>
      <c r="E112" s="76"/>
      <c r="F112" s="76"/>
      <c r="G112" s="76"/>
      <c r="H112" s="76"/>
      <c r="I112" s="76"/>
      <c r="J112" s="76"/>
      <c r="K112" s="76"/>
      <c r="L112" s="76"/>
      <c r="M112" s="76"/>
      <c r="N112" s="76"/>
      <c r="O112" s="77"/>
      <c r="P112" s="64"/>
      <c r="Q112" s="64"/>
      <c r="R112" s="64"/>
    </row>
    <row r="113" spans="1:18" ht="15.75" customHeight="1">
      <c r="A113" s="78"/>
      <c r="B113" s="79"/>
      <c r="C113" s="79"/>
      <c r="D113" s="80"/>
      <c r="E113" s="302" t="s">
        <v>7</v>
      </c>
      <c r="F113" s="303"/>
      <c r="G113" s="303"/>
      <c r="H113" s="303"/>
      <c r="I113" s="304"/>
      <c r="J113" s="80"/>
      <c r="K113" s="79"/>
      <c r="L113" s="305"/>
      <c r="M113" s="305"/>
      <c r="N113" s="79"/>
      <c r="O113" s="81"/>
      <c r="P113" s="64"/>
      <c r="Q113" s="64"/>
      <c r="R113" s="64"/>
    </row>
    <row r="114" spans="1:18" ht="15" customHeight="1">
      <c r="A114" s="78"/>
      <c r="B114" s="79"/>
      <c r="C114" s="79"/>
      <c r="D114" s="80"/>
      <c r="E114" s="306" t="s">
        <v>43</v>
      </c>
      <c r="F114" s="307"/>
      <c r="G114" s="307"/>
      <c r="H114" s="308"/>
      <c r="I114" s="481">
        <v>1068</v>
      </c>
      <c r="J114" s="80"/>
      <c r="K114" s="79"/>
      <c r="L114" s="74"/>
      <c r="M114" s="74"/>
      <c r="N114" s="79"/>
      <c r="O114" s="81"/>
      <c r="P114" s="64"/>
      <c r="Q114" s="64"/>
      <c r="R114" s="64"/>
    </row>
    <row r="115" spans="1:18" ht="15" customHeight="1">
      <c r="A115" s="78"/>
      <c r="B115" s="79"/>
      <c r="C115" s="79"/>
      <c r="D115" s="80"/>
      <c r="E115" s="306" t="s">
        <v>42</v>
      </c>
      <c r="F115" s="307"/>
      <c r="G115" s="307"/>
      <c r="H115" s="308"/>
      <c r="I115" s="482">
        <v>1068</v>
      </c>
      <c r="J115" s="80"/>
      <c r="K115" s="88">
        <v>100</v>
      </c>
      <c r="L115" s="79"/>
      <c r="M115" s="79"/>
      <c r="N115" s="79"/>
      <c r="O115" s="81"/>
      <c r="P115" s="64"/>
      <c r="Q115" s="64"/>
      <c r="R115" s="64"/>
    </row>
    <row r="116" spans="1:18" ht="15.75" customHeight="1">
      <c r="A116" s="78"/>
      <c r="B116" s="79"/>
      <c r="C116" s="79"/>
      <c r="D116" s="80"/>
      <c r="E116" s="302" t="s">
        <v>8</v>
      </c>
      <c r="F116" s="303"/>
      <c r="G116" s="303"/>
      <c r="H116" s="304"/>
      <c r="I116" s="83">
        <v>1</v>
      </c>
      <c r="J116" s="80"/>
      <c r="K116" s="79"/>
      <c r="L116" s="79"/>
      <c r="M116" s="79"/>
      <c r="N116" s="79"/>
      <c r="O116" s="81"/>
      <c r="P116" s="64"/>
      <c r="Q116" s="64"/>
      <c r="R116" s="64"/>
    </row>
    <row r="117" spans="1:18" ht="15" customHeight="1">
      <c r="A117" s="78"/>
      <c r="B117" s="79"/>
      <c r="C117" s="79"/>
      <c r="D117" s="79"/>
      <c r="E117" s="79"/>
      <c r="F117" s="79"/>
      <c r="G117" s="79"/>
      <c r="H117" s="79"/>
      <c r="I117" s="79"/>
      <c r="J117" s="79"/>
      <c r="K117" s="79"/>
      <c r="L117" s="79"/>
      <c r="M117" s="79"/>
      <c r="N117" s="79"/>
      <c r="O117" s="81"/>
      <c r="P117" s="64"/>
      <c r="Q117" s="64"/>
      <c r="R117" s="64"/>
    </row>
    <row r="118" spans="1:18" ht="15" customHeight="1">
      <c r="A118" s="78"/>
      <c r="B118" s="79"/>
      <c r="C118" s="79"/>
      <c r="D118" s="79"/>
      <c r="E118" s="80"/>
      <c r="F118" s="79"/>
      <c r="G118" s="79"/>
      <c r="H118" s="79"/>
      <c r="I118" s="72">
        <v>1</v>
      </c>
      <c r="J118" s="79"/>
      <c r="K118" s="79"/>
      <c r="L118" s="79"/>
      <c r="M118" s="79"/>
      <c r="N118" s="79"/>
      <c r="O118" s="81"/>
      <c r="P118" s="64"/>
      <c r="Q118" s="64"/>
      <c r="R118" s="64"/>
    </row>
    <row r="119" spans="1:18" ht="15.75" customHeight="1">
      <c r="A119" s="78"/>
      <c r="B119" s="79"/>
      <c r="C119" s="79"/>
      <c r="D119" s="79"/>
      <c r="E119" s="302" t="s">
        <v>9</v>
      </c>
      <c r="F119" s="303"/>
      <c r="G119" s="303"/>
      <c r="H119" s="304"/>
      <c r="I119" s="73">
        <v>1</v>
      </c>
      <c r="J119" s="79"/>
      <c r="K119" s="79"/>
      <c r="L119" s="79"/>
      <c r="M119" s="79"/>
      <c r="N119" s="79"/>
      <c r="O119" s="81"/>
      <c r="P119" s="64"/>
      <c r="Q119" s="64"/>
      <c r="R119" s="64"/>
    </row>
    <row r="120" spans="1:18" ht="15" customHeight="1" thickBot="1">
      <c r="A120" s="78"/>
      <c r="B120" s="79"/>
      <c r="C120" s="79"/>
      <c r="D120" s="79"/>
      <c r="E120" s="79"/>
      <c r="F120" s="79"/>
      <c r="G120" s="79"/>
      <c r="H120" s="79"/>
      <c r="I120" s="79"/>
      <c r="J120" s="79"/>
      <c r="K120" s="79"/>
      <c r="L120" s="79"/>
      <c r="M120" s="79"/>
      <c r="N120" s="79"/>
      <c r="O120" s="81"/>
      <c r="P120" s="64"/>
      <c r="Q120" s="64"/>
      <c r="R120" s="64"/>
    </row>
    <row r="121" spans="1:18" ht="15.75" customHeight="1" thickBot="1">
      <c r="A121" s="311" t="s">
        <v>111</v>
      </c>
      <c r="B121" s="312"/>
      <c r="C121" s="312"/>
      <c r="D121" s="312"/>
      <c r="E121" s="312"/>
      <c r="F121" s="312"/>
      <c r="G121" s="312"/>
      <c r="H121" s="312"/>
      <c r="I121" s="312"/>
      <c r="J121" s="312"/>
      <c r="K121" s="312"/>
      <c r="L121" s="312"/>
      <c r="M121" s="312"/>
      <c r="N121" s="312"/>
      <c r="O121" s="312"/>
      <c r="P121" s="64"/>
      <c r="Q121" s="64"/>
      <c r="R121" s="64"/>
    </row>
    <row r="122" spans="1:18" ht="15.75" customHeight="1" thickBot="1">
      <c r="A122" s="311" t="s">
        <v>112</v>
      </c>
      <c r="B122" s="312"/>
      <c r="C122" s="312"/>
      <c r="D122" s="312"/>
      <c r="E122" s="312"/>
      <c r="F122" s="312"/>
      <c r="G122" s="312"/>
      <c r="H122" s="312"/>
      <c r="I122" s="312"/>
      <c r="J122" s="312"/>
      <c r="K122" s="312"/>
      <c r="L122" s="312"/>
      <c r="M122" s="312"/>
      <c r="N122" s="312"/>
      <c r="O122" s="312"/>
      <c r="P122" s="64"/>
      <c r="Q122" s="64"/>
      <c r="R122" s="64"/>
    </row>
    <row r="123" spans="1:18">
      <c r="A123" s="327"/>
      <c r="B123" s="328"/>
      <c r="C123" s="328"/>
      <c r="D123" s="328"/>
      <c r="E123" s="328"/>
      <c r="F123" s="328"/>
      <c r="G123" s="328"/>
      <c r="H123" s="328"/>
      <c r="I123" s="328"/>
      <c r="J123" s="328"/>
      <c r="K123" s="328"/>
      <c r="L123" s="328"/>
      <c r="M123" s="328"/>
      <c r="N123" s="328"/>
      <c r="O123" s="328"/>
      <c r="P123" s="362"/>
      <c r="Q123" s="362"/>
      <c r="R123" s="362"/>
    </row>
    <row r="124" spans="1:18" ht="30" customHeight="1">
      <c r="A124" s="286" t="s">
        <v>262</v>
      </c>
      <c r="B124" s="287"/>
      <c r="C124" s="287"/>
      <c r="D124" s="287"/>
      <c r="E124" s="287"/>
      <c r="F124" s="287"/>
      <c r="G124" s="287"/>
      <c r="H124" s="287"/>
      <c r="I124" s="287"/>
      <c r="J124" s="287"/>
      <c r="K124" s="287"/>
      <c r="L124" s="287"/>
      <c r="M124" s="287"/>
      <c r="N124" s="287"/>
      <c r="O124" s="287"/>
      <c r="P124" s="362"/>
      <c r="Q124" s="362"/>
      <c r="R124" s="362"/>
    </row>
    <row r="125" spans="1:18" ht="15" customHeight="1">
      <c r="A125" s="313"/>
      <c r="B125" s="314"/>
      <c r="C125" s="314"/>
      <c r="D125" s="314"/>
      <c r="E125" s="314"/>
      <c r="F125" s="314"/>
      <c r="G125" s="314"/>
      <c r="H125" s="314"/>
      <c r="I125" s="314"/>
      <c r="J125" s="314"/>
      <c r="K125" s="314"/>
      <c r="L125" s="314"/>
      <c r="M125" s="314"/>
      <c r="N125" s="314"/>
      <c r="O125" s="314"/>
      <c r="P125" s="362"/>
      <c r="Q125" s="362"/>
      <c r="R125" s="362"/>
    </row>
    <row r="126" spans="1:18" ht="15" customHeight="1">
      <c r="A126" s="286" t="s">
        <v>263</v>
      </c>
      <c r="B126" s="287"/>
      <c r="C126" s="287"/>
      <c r="D126" s="287"/>
      <c r="E126" s="287"/>
      <c r="F126" s="287"/>
      <c r="G126" s="287"/>
      <c r="H126" s="287"/>
      <c r="I126" s="287"/>
      <c r="J126" s="287"/>
      <c r="K126" s="287"/>
      <c r="L126" s="287"/>
      <c r="M126" s="287"/>
      <c r="N126" s="287"/>
      <c r="O126" s="287"/>
      <c r="P126" s="362"/>
      <c r="Q126" s="362"/>
      <c r="R126" s="362"/>
    </row>
    <row r="127" spans="1:18" ht="15" customHeight="1">
      <c r="A127" s="286" t="s">
        <v>264</v>
      </c>
      <c r="B127" s="287"/>
      <c r="C127" s="287"/>
      <c r="D127" s="287"/>
      <c r="E127" s="287"/>
      <c r="F127" s="287"/>
      <c r="G127" s="287"/>
      <c r="H127" s="287"/>
      <c r="I127" s="287"/>
      <c r="J127" s="287"/>
      <c r="K127" s="287"/>
      <c r="L127" s="287"/>
      <c r="M127" s="287"/>
      <c r="N127" s="287"/>
      <c r="O127" s="287"/>
      <c r="P127" s="362"/>
      <c r="Q127" s="362"/>
      <c r="R127" s="362"/>
    </row>
    <row r="128" spans="1:18" ht="15" customHeight="1">
      <c r="A128" s="286" t="s">
        <v>265</v>
      </c>
      <c r="B128" s="287"/>
      <c r="C128" s="287"/>
      <c r="D128" s="287"/>
      <c r="E128" s="287"/>
      <c r="F128" s="287"/>
      <c r="G128" s="287"/>
      <c r="H128" s="287"/>
      <c r="I128" s="287"/>
      <c r="J128" s="287"/>
      <c r="K128" s="287"/>
      <c r="L128" s="287"/>
      <c r="M128" s="287"/>
      <c r="N128" s="287"/>
      <c r="O128" s="287"/>
      <c r="P128" s="362"/>
      <c r="Q128" s="362"/>
      <c r="R128" s="362"/>
    </row>
    <row r="129" spans="1:18" ht="15" customHeight="1">
      <c r="A129" s="286"/>
      <c r="B129" s="287"/>
      <c r="C129" s="287"/>
      <c r="D129" s="287"/>
      <c r="E129" s="287"/>
      <c r="F129" s="287"/>
      <c r="G129" s="287"/>
      <c r="H129" s="287"/>
      <c r="I129" s="287"/>
      <c r="J129" s="287"/>
      <c r="K129" s="287"/>
      <c r="L129" s="287"/>
      <c r="M129" s="287"/>
      <c r="N129" s="287"/>
      <c r="O129" s="287"/>
      <c r="P129" s="362"/>
      <c r="Q129" s="362"/>
      <c r="R129" s="362"/>
    </row>
    <row r="130" spans="1:18" ht="30" customHeight="1" thickBot="1">
      <c r="A130" s="315" t="s">
        <v>266</v>
      </c>
      <c r="B130" s="316"/>
      <c r="C130" s="316"/>
      <c r="D130" s="316"/>
      <c r="E130" s="316"/>
      <c r="F130" s="316"/>
      <c r="G130" s="316"/>
      <c r="H130" s="316"/>
      <c r="I130" s="316"/>
      <c r="J130" s="316"/>
      <c r="K130" s="316"/>
      <c r="L130" s="316"/>
      <c r="M130" s="316"/>
      <c r="N130" s="316"/>
      <c r="O130" s="316"/>
      <c r="P130" s="64"/>
      <c r="Q130" s="64"/>
      <c r="R130" s="64"/>
    </row>
    <row r="131" spans="1:18" ht="15.75" customHeight="1" thickBot="1">
      <c r="A131" s="311" t="s">
        <v>113</v>
      </c>
      <c r="B131" s="312"/>
      <c r="C131" s="312"/>
      <c r="D131" s="312"/>
      <c r="E131" s="312"/>
      <c r="F131" s="312"/>
      <c r="G131" s="312"/>
      <c r="H131" s="312"/>
      <c r="I131" s="312"/>
      <c r="J131" s="312"/>
      <c r="K131" s="312"/>
      <c r="L131" s="312"/>
      <c r="M131" s="312"/>
      <c r="N131" s="312"/>
      <c r="O131" s="312"/>
      <c r="P131" s="64"/>
      <c r="Q131" s="64"/>
      <c r="R131" s="64"/>
    </row>
    <row r="132" spans="1:18" ht="15" customHeight="1">
      <c r="A132" s="331"/>
      <c r="B132" s="332"/>
      <c r="C132" s="332"/>
      <c r="D132" s="332"/>
      <c r="E132" s="332"/>
      <c r="F132" s="332"/>
      <c r="G132" s="332"/>
      <c r="H132" s="332"/>
      <c r="I132" s="332"/>
      <c r="J132" s="332"/>
      <c r="K132" s="332"/>
      <c r="L132" s="332"/>
      <c r="M132" s="332"/>
      <c r="N132" s="332"/>
      <c r="O132" s="332"/>
      <c r="P132" s="64"/>
      <c r="Q132" s="64"/>
      <c r="R132" s="64"/>
    </row>
    <row r="133" spans="1:18" ht="15.75" customHeight="1" thickBot="1">
      <c r="A133" s="333"/>
      <c r="B133" s="334"/>
      <c r="C133" s="334"/>
      <c r="D133" s="334"/>
      <c r="E133" s="334"/>
      <c r="F133" s="334"/>
      <c r="G133" s="334"/>
      <c r="H133" s="334"/>
      <c r="I133" s="334"/>
      <c r="J133" s="334"/>
      <c r="K133" s="334"/>
      <c r="L133" s="334"/>
      <c r="M133" s="334"/>
      <c r="N133" s="334"/>
      <c r="O133" s="334"/>
      <c r="P133" s="64"/>
      <c r="Q133" s="64"/>
      <c r="R133" s="64"/>
    </row>
    <row r="134" spans="1:18" ht="16.5" customHeight="1" thickBot="1">
      <c r="A134" s="317" t="s">
        <v>10</v>
      </c>
      <c r="B134" s="319" t="s">
        <v>11</v>
      </c>
      <c r="C134" s="320"/>
      <c r="D134" s="320"/>
      <c r="E134" s="320"/>
      <c r="F134" s="321"/>
      <c r="G134" s="319" t="s">
        <v>5</v>
      </c>
      <c r="H134" s="320"/>
      <c r="I134" s="320"/>
      <c r="J134" s="320"/>
      <c r="K134" s="321"/>
      <c r="L134" s="319" t="s">
        <v>12</v>
      </c>
      <c r="M134" s="320"/>
      <c r="N134" s="320"/>
      <c r="O134" s="320"/>
      <c r="P134" s="64"/>
      <c r="Q134" s="64"/>
      <c r="R134" s="64"/>
    </row>
    <row r="135" spans="1:18" ht="21" thickBot="1">
      <c r="A135" s="318"/>
      <c r="B135" s="322">
        <v>2000000</v>
      </c>
      <c r="C135" s="323"/>
      <c r="D135" s="323"/>
      <c r="E135" s="323"/>
      <c r="F135" s="324"/>
      <c r="G135" s="322">
        <v>8537622</v>
      </c>
      <c r="H135" s="323"/>
      <c r="I135" s="323"/>
      <c r="J135" s="323"/>
      <c r="K135" s="324"/>
      <c r="L135" s="325">
        <v>4.2699999999999996</v>
      </c>
      <c r="M135" s="326"/>
      <c r="N135" s="326"/>
      <c r="O135" s="326"/>
      <c r="P135" s="64"/>
      <c r="Q135" s="64"/>
      <c r="R135" s="64"/>
    </row>
    <row r="136" spans="1:18" ht="15.75" customHeight="1">
      <c r="A136" s="309" t="s">
        <v>18</v>
      </c>
      <c r="B136" s="310"/>
      <c r="C136" s="310"/>
      <c r="D136" s="310"/>
      <c r="E136" s="310"/>
      <c r="F136" s="310"/>
      <c r="G136" s="310"/>
      <c r="H136" s="310"/>
      <c r="I136" s="310"/>
      <c r="J136" s="310"/>
      <c r="K136" s="310"/>
      <c r="L136" s="310"/>
      <c r="M136" s="310"/>
      <c r="N136" s="310"/>
      <c r="O136" s="310"/>
      <c r="P136" s="64"/>
      <c r="Q136" s="64"/>
      <c r="R136" s="64"/>
    </row>
    <row r="137" spans="1:18" ht="16.5" customHeight="1" thickBot="1">
      <c r="A137" s="262" t="s">
        <v>44</v>
      </c>
      <c r="B137" s="263"/>
      <c r="C137" s="263"/>
      <c r="D137" s="263"/>
      <c r="E137" s="263"/>
      <c r="F137" s="263"/>
      <c r="G137" s="263"/>
      <c r="H137" s="263"/>
      <c r="I137" s="263"/>
      <c r="J137" s="263"/>
      <c r="K137" s="263"/>
      <c r="L137" s="263"/>
      <c r="M137" s="263"/>
      <c r="N137" s="263"/>
      <c r="O137" s="263"/>
      <c r="P137" s="64"/>
      <c r="Q137" s="64"/>
      <c r="R137" s="64"/>
    </row>
    <row r="138" spans="1:18" ht="15.75" customHeight="1">
      <c r="A138" s="264" t="s">
        <v>7</v>
      </c>
      <c r="B138" s="265"/>
      <c r="C138" s="265"/>
      <c r="D138" s="265"/>
      <c r="E138" s="265"/>
      <c r="F138" s="265"/>
      <c r="G138" s="265"/>
      <c r="H138" s="265"/>
      <c r="I138" s="265"/>
      <c r="J138" s="265"/>
      <c r="K138" s="265"/>
      <c r="L138" s="265"/>
      <c r="M138" s="265"/>
      <c r="N138" s="265"/>
      <c r="O138" s="265"/>
      <c r="P138" s="64"/>
      <c r="Q138" s="64"/>
      <c r="R138" s="64"/>
    </row>
    <row r="139" spans="1:18" ht="15.75" thickBot="1">
      <c r="A139" s="266" t="s">
        <v>41</v>
      </c>
      <c r="B139" s="267"/>
      <c r="C139" s="267"/>
      <c r="D139" s="267"/>
      <c r="E139" s="267"/>
      <c r="F139" s="267"/>
      <c r="G139" s="267"/>
      <c r="H139" s="267"/>
      <c r="I139" s="267"/>
      <c r="J139" s="267"/>
      <c r="K139" s="267"/>
      <c r="L139" s="267"/>
      <c r="M139" s="267"/>
      <c r="N139" s="267"/>
      <c r="O139" s="267"/>
      <c r="P139" s="64"/>
      <c r="Q139" s="64"/>
      <c r="R139" s="64"/>
    </row>
    <row r="140" spans="1:18" ht="15.75">
      <c r="A140" s="67"/>
      <c r="B140" s="68"/>
      <c r="C140" s="68"/>
      <c r="D140" s="68"/>
      <c r="E140" s="68"/>
      <c r="F140" s="68"/>
      <c r="G140" s="68"/>
      <c r="H140" s="68"/>
      <c r="I140" s="68"/>
      <c r="J140" s="68"/>
      <c r="K140" s="68"/>
      <c r="L140" s="68"/>
      <c r="M140" s="68"/>
      <c r="N140" s="68"/>
      <c r="O140" s="69"/>
      <c r="P140" s="64"/>
      <c r="Q140" s="64"/>
      <c r="R140" s="64"/>
    </row>
    <row r="141" spans="1:18" ht="15.75" customHeight="1">
      <c r="A141" s="67"/>
      <c r="B141" s="68"/>
      <c r="C141" s="68"/>
      <c r="D141" s="70"/>
      <c r="E141" s="268" t="s">
        <v>7</v>
      </c>
      <c r="F141" s="269"/>
      <c r="G141" s="269"/>
      <c r="H141" s="269"/>
      <c r="I141" s="270"/>
      <c r="J141" s="70"/>
      <c r="K141" s="68"/>
      <c r="L141" s="271"/>
      <c r="M141" s="271"/>
      <c r="N141" s="68"/>
      <c r="O141" s="69"/>
      <c r="P141" s="64"/>
      <c r="Q141" s="64"/>
      <c r="R141" s="64"/>
    </row>
    <row r="142" spans="1:18" ht="15.75">
      <c r="A142" s="67"/>
      <c r="B142" s="68"/>
      <c r="C142" s="68"/>
      <c r="D142" s="70"/>
      <c r="E142" s="363" t="s">
        <v>267</v>
      </c>
      <c r="F142" s="364"/>
      <c r="G142" s="364"/>
      <c r="H142" s="365"/>
      <c r="I142" s="483">
        <v>2</v>
      </c>
      <c r="J142" s="70"/>
      <c r="K142" s="68"/>
      <c r="L142" s="66"/>
      <c r="M142" s="66"/>
      <c r="N142" s="68"/>
      <c r="O142" s="69"/>
      <c r="P142" s="64"/>
      <c r="Q142" s="64"/>
      <c r="R142" s="64"/>
    </row>
    <row r="143" spans="1:18" ht="15.75" customHeight="1">
      <c r="A143" s="67"/>
      <c r="B143" s="68"/>
      <c r="C143" s="68"/>
      <c r="D143" s="70"/>
      <c r="E143" s="363" t="s">
        <v>268</v>
      </c>
      <c r="F143" s="364"/>
      <c r="G143" s="364"/>
      <c r="H143" s="365"/>
      <c r="I143" s="483">
        <v>4</v>
      </c>
      <c r="J143" s="70"/>
      <c r="K143" s="89">
        <v>50</v>
      </c>
      <c r="L143" s="68"/>
      <c r="M143" s="68"/>
      <c r="N143" s="68"/>
      <c r="O143" s="69"/>
      <c r="P143" s="64"/>
      <c r="Q143" s="64"/>
      <c r="R143" s="64"/>
    </row>
    <row r="144" spans="1:18" ht="16.5" customHeight="1">
      <c r="A144" s="67"/>
      <c r="B144" s="68"/>
      <c r="C144" s="68"/>
      <c r="D144" s="70"/>
      <c r="E144" s="268" t="s">
        <v>8</v>
      </c>
      <c r="F144" s="269"/>
      <c r="G144" s="269"/>
      <c r="H144" s="270"/>
      <c r="I144" s="71">
        <v>0.5</v>
      </c>
      <c r="J144" s="70"/>
      <c r="K144" s="68"/>
      <c r="L144" s="68"/>
      <c r="M144" s="68"/>
      <c r="N144" s="68"/>
      <c r="O144" s="69"/>
      <c r="P144" s="64"/>
      <c r="Q144" s="64"/>
      <c r="R144" s="64"/>
    </row>
    <row r="145" spans="1:18" ht="16.5" customHeight="1">
      <c r="A145" s="67"/>
      <c r="B145" s="68"/>
      <c r="C145" s="68"/>
      <c r="D145" s="68"/>
      <c r="E145" s="68"/>
      <c r="F145" s="68"/>
      <c r="G145" s="68"/>
      <c r="H145" s="68"/>
      <c r="I145" s="68"/>
      <c r="J145" s="68"/>
      <c r="K145" s="68"/>
      <c r="L145" s="68"/>
      <c r="M145" s="68"/>
      <c r="N145" s="68"/>
      <c r="O145" s="69"/>
      <c r="P145" s="64"/>
      <c r="Q145" s="64"/>
      <c r="R145" s="64"/>
    </row>
    <row r="146" spans="1:18" ht="15.75" customHeight="1">
      <c r="A146" s="67"/>
      <c r="B146" s="68"/>
      <c r="C146" s="68"/>
      <c r="D146" s="68"/>
      <c r="E146" s="70"/>
      <c r="F146" s="68"/>
      <c r="G146" s="68"/>
      <c r="H146" s="68"/>
      <c r="I146" s="72">
        <v>1</v>
      </c>
      <c r="J146" s="68"/>
      <c r="K146" s="68"/>
      <c r="L146" s="68"/>
      <c r="M146" s="68"/>
      <c r="N146" s="68"/>
      <c r="O146" s="69"/>
      <c r="P146" s="64"/>
      <c r="Q146" s="64"/>
      <c r="R146" s="64"/>
    </row>
    <row r="147" spans="1:18" ht="15.75" customHeight="1">
      <c r="A147" s="67"/>
      <c r="B147" s="68"/>
      <c r="C147" s="68"/>
      <c r="D147" s="68"/>
      <c r="E147" s="268" t="s">
        <v>9</v>
      </c>
      <c r="F147" s="269"/>
      <c r="G147" s="269"/>
      <c r="H147" s="270"/>
      <c r="I147" s="73">
        <v>0.5</v>
      </c>
      <c r="J147" s="68"/>
      <c r="K147" s="68"/>
      <c r="L147" s="68"/>
      <c r="M147" s="68"/>
      <c r="N147" s="68"/>
      <c r="O147" s="69"/>
      <c r="P147" s="64"/>
      <c r="Q147" s="64"/>
      <c r="R147" s="64"/>
    </row>
    <row r="148" spans="1:18" ht="16.5" thickBot="1">
      <c r="A148" s="67"/>
      <c r="B148" s="68"/>
      <c r="C148" s="68"/>
      <c r="D148" s="68"/>
      <c r="E148" s="68"/>
      <c r="F148" s="68"/>
      <c r="G148" s="68"/>
      <c r="H148" s="68"/>
      <c r="I148" s="68"/>
      <c r="J148" s="68"/>
      <c r="K148" s="68"/>
      <c r="L148" s="68"/>
      <c r="M148" s="68"/>
      <c r="N148" s="68"/>
      <c r="O148" s="69"/>
      <c r="P148" s="64"/>
      <c r="Q148" s="64"/>
      <c r="R148" s="64"/>
    </row>
    <row r="149" spans="1:18" ht="16.5" thickBot="1">
      <c r="A149" s="238" t="s">
        <v>111</v>
      </c>
      <c r="B149" s="239"/>
      <c r="C149" s="239"/>
      <c r="D149" s="239"/>
      <c r="E149" s="239"/>
      <c r="F149" s="239"/>
      <c r="G149" s="239"/>
      <c r="H149" s="239"/>
      <c r="I149" s="239"/>
      <c r="J149" s="239"/>
      <c r="K149" s="239"/>
      <c r="L149" s="239"/>
      <c r="M149" s="239"/>
      <c r="N149" s="239"/>
      <c r="O149" s="239"/>
      <c r="P149" s="64"/>
      <c r="Q149" s="64"/>
      <c r="R149" s="64"/>
    </row>
    <row r="150" spans="1:18" ht="16.5" thickBot="1">
      <c r="A150" s="238" t="s">
        <v>112</v>
      </c>
      <c r="B150" s="239"/>
      <c r="C150" s="239"/>
      <c r="D150" s="239"/>
      <c r="E150" s="239"/>
      <c r="F150" s="239"/>
      <c r="G150" s="239"/>
      <c r="H150" s="239"/>
      <c r="I150" s="239"/>
      <c r="J150" s="239"/>
      <c r="K150" s="239"/>
      <c r="L150" s="239"/>
      <c r="M150" s="239"/>
      <c r="N150" s="239"/>
      <c r="O150" s="239"/>
      <c r="P150" s="64"/>
      <c r="Q150" s="64"/>
      <c r="R150" s="64"/>
    </row>
    <row r="151" spans="1:18" ht="15.75" customHeight="1">
      <c r="A151" s="280" t="s">
        <v>269</v>
      </c>
      <c r="B151" s="281"/>
      <c r="C151" s="281"/>
      <c r="D151" s="281"/>
      <c r="E151" s="281"/>
      <c r="F151" s="281"/>
      <c r="G151" s="281"/>
      <c r="H151" s="281"/>
      <c r="I151" s="281"/>
      <c r="J151" s="281"/>
      <c r="K151" s="281"/>
      <c r="L151" s="281"/>
      <c r="M151" s="281"/>
      <c r="N151" s="281"/>
      <c r="O151" s="281"/>
      <c r="P151" s="64"/>
      <c r="Q151" s="64"/>
      <c r="R151" s="64"/>
    </row>
    <row r="152" spans="1:18" ht="45" customHeight="1">
      <c r="A152" s="282" t="s">
        <v>270</v>
      </c>
      <c r="B152" s="283"/>
      <c r="C152" s="283"/>
      <c r="D152" s="283"/>
      <c r="E152" s="283"/>
      <c r="F152" s="283"/>
      <c r="G152" s="283"/>
      <c r="H152" s="283"/>
      <c r="I152" s="283"/>
      <c r="J152" s="283"/>
      <c r="K152" s="283"/>
      <c r="L152" s="283"/>
      <c r="M152" s="283"/>
      <c r="N152" s="283"/>
      <c r="O152" s="283"/>
      <c r="P152" s="64"/>
      <c r="Q152" s="64"/>
      <c r="R152" s="64"/>
    </row>
    <row r="153" spans="1:18" ht="15.75">
      <c r="A153" s="278"/>
      <c r="B153" s="279"/>
      <c r="C153" s="279"/>
      <c r="D153" s="279"/>
      <c r="E153" s="279"/>
      <c r="F153" s="279"/>
      <c r="G153" s="279"/>
      <c r="H153" s="279"/>
      <c r="I153" s="279"/>
      <c r="J153" s="279"/>
      <c r="K153" s="279"/>
      <c r="L153" s="279"/>
      <c r="M153" s="279"/>
      <c r="N153" s="279"/>
      <c r="O153" s="279"/>
      <c r="P153" s="64"/>
      <c r="Q153" s="64"/>
      <c r="R153" s="64"/>
    </row>
    <row r="154" spans="1:18" ht="15.75">
      <c r="A154" s="278"/>
      <c r="B154" s="279"/>
      <c r="C154" s="279"/>
      <c r="D154" s="279"/>
      <c r="E154" s="279"/>
      <c r="F154" s="279"/>
      <c r="G154" s="279"/>
      <c r="H154" s="279"/>
      <c r="I154" s="279"/>
      <c r="J154" s="279"/>
      <c r="K154" s="279"/>
      <c r="L154" s="279"/>
      <c r="M154" s="279"/>
      <c r="N154" s="279"/>
      <c r="O154" s="279"/>
      <c r="P154" s="64"/>
      <c r="Q154" s="64"/>
      <c r="R154" s="64"/>
    </row>
    <row r="155" spans="1:18" ht="15" customHeight="1" thickBot="1">
      <c r="A155" s="284"/>
      <c r="B155" s="285"/>
      <c r="C155" s="285"/>
      <c r="D155" s="285"/>
      <c r="E155" s="285"/>
      <c r="F155" s="285"/>
      <c r="G155" s="285"/>
      <c r="H155" s="285"/>
      <c r="I155" s="285"/>
      <c r="J155" s="285"/>
      <c r="K155" s="285"/>
      <c r="L155" s="285"/>
      <c r="M155" s="285"/>
      <c r="N155" s="285"/>
      <c r="O155" s="285"/>
      <c r="P155" s="64"/>
      <c r="Q155" s="64"/>
      <c r="R155" s="64"/>
    </row>
    <row r="156" spans="1:18" ht="15.75" customHeight="1" thickBot="1">
      <c r="A156" s="238" t="s">
        <v>113</v>
      </c>
      <c r="B156" s="239"/>
      <c r="C156" s="239"/>
      <c r="D156" s="239"/>
      <c r="E156" s="239"/>
      <c r="F156" s="239"/>
      <c r="G156" s="239"/>
      <c r="H156" s="239"/>
      <c r="I156" s="239"/>
      <c r="J156" s="239"/>
      <c r="K156" s="239"/>
      <c r="L156" s="239"/>
      <c r="M156" s="239"/>
      <c r="N156" s="239"/>
      <c r="O156" s="239"/>
      <c r="P156" s="64"/>
      <c r="Q156" s="64"/>
      <c r="R156" s="64"/>
    </row>
    <row r="157" spans="1:18" ht="15" customHeight="1">
      <c r="A157" s="252"/>
      <c r="B157" s="253"/>
      <c r="C157" s="253"/>
      <c r="D157" s="253"/>
      <c r="E157" s="253"/>
      <c r="F157" s="253"/>
      <c r="G157" s="253"/>
      <c r="H157" s="253"/>
      <c r="I157" s="253"/>
      <c r="J157" s="253"/>
      <c r="K157" s="253"/>
      <c r="L157" s="253"/>
      <c r="M157" s="253"/>
      <c r="N157" s="253"/>
      <c r="O157" s="253"/>
      <c r="P157" s="64"/>
      <c r="Q157" s="64"/>
      <c r="R157" s="64"/>
    </row>
    <row r="158" spans="1:18" ht="15" customHeight="1">
      <c r="A158" s="240"/>
      <c r="B158" s="241"/>
      <c r="C158" s="241"/>
      <c r="D158" s="241"/>
      <c r="E158" s="241"/>
      <c r="F158" s="241"/>
      <c r="G158" s="241"/>
      <c r="H158" s="241"/>
      <c r="I158" s="241"/>
      <c r="J158" s="241"/>
      <c r="K158" s="241"/>
      <c r="L158" s="241"/>
      <c r="M158" s="241"/>
      <c r="N158" s="241"/>
      <c r="O158" s="241"/>
      <c r="P158" s="64"/>
      <c r="Q158" s="64"/>
      <c r="R158" s="64"/>
    </row>
    <row r="159" spans="1:18" ht="15" customHeight="1">
      <c r="A159" s="240"/>
      <c r="B159" s="241"/>
      <c r="C159" s="241"/>
      <c r="D159" s="241"/>
      <c r="E159" s="241"/>
      <c r="F159" s="241"/>
      <c r="G159" s="241"/>
      <c r="H159" s="241"/>
      <c r="I159" s="241"/>
      <c r="J159" s="241"/>
      <c r="K159" s="241"/>
      <c r="L159" s="241"/>
      <c r="M159" s="241"/>
      <c r="N159" s="241"/>
      <c r="O159" s="241"/>
      <c r="P159" s="64"/>
      <c r="Q159" s="64"/>
      <c r="R159" s="64"/>
    </row>
    <row r="160" spans="1:18" ht="15.75" customHeight="1" thickBot="1">
      <c r="A160" s="254" t="s">
        <v>10</v>
      </c>
      <c r="B160" s="288" t="s">
        <v>11</v>
      </c>
      <c r="C160" s="289"/>
      <c r="D160" s="289"/>
      <c r="E160" s="289"/>
      <c r="F160" s="290"/>
      <c r="G160" s="288" t="s">
        <v>5</v>
      </c>
      <c r="H160" s="289"/>
      <c r="I160" s="289"/>
      <c r="J160" s="289"/>
      <c r="K160" s="290"/>
      <c r="L160" s="288" t="s">
        <v>12</v>
      </c>
      <c r="M160" s="289"/>
      <c r="N160" s="289"/>
      <c r="O160" s="289"/>
      <c r="P160" s="64"/>
      <c r="Q160" s="64"/>
      <c r="R160" s="64"/>
    </row>
    <row r="161" spans="1:18" ht="20.25" customHeight="1" thickBot="1">
      <c r="A161" s="255"/>
      <c r="B161" s="291">
        <v>2000000</v>
      </c>
      <c r="C161" s="292"/>
      <c r="D161" s="292"/>
      <c r="E161" s="292"/>
      <c r="F161" s="293"/>
      <c r="G161" s="259"/>
      <c r="H161" s="260"/>
      <c r="I161" s="260"/>
      <c r="J161" s="260"/>
      <c r="K161" s="261"/>
      <c r="L161" s="294">
        <v>0</v>
      </c>
      <c r="M161" s="295"/>
      <c r="N161" s="295"/>
      <c r="O161" s="295"/>
      <c r="P161" s="64"/>
      <c r="Q161" s="64"/>
      <c r="R161" s="64"/>
    </row>
    <row r="162" spans="1:18" ht="15.75" customHeight="1">
      <c r="A162" s="296" t="s">
        <v>20</v>
      </c>
      <c r="B162" s="297"/>
      <c r="C162" s="297"/>
      <c r="D162" s="297"/>
      <c r="E162" s="297"/>
      <c r="F162" s="297"/>
      <c r="G162" s="297"/>
      <c r="H162" s="297"/>
      <c r="I162" s="297"/>
      <c r="J162" s="297"/>
      <c r="K162" s="297"/>
      <c r="L162" s="297"/>
      <c r="M162" s="297"/>
      <c r="N162" s="297"/>
      <c r="O162" s="297"/>
      <c r="P162" s="64"/>
      <c r="Q162" s="64"/>
      <c r="R162" s="64"/>
    </row>
    <row r="163" spans="1:18" ht="15" customHeight="1" thickBot="1">
      <c r="A163" s="298" t="s">
        <v>45</v>
      </c>
      <c r="B163" s="299"/>
      <c r="C163" s="299"/>
      <c r="D163" s="299"/>
      <c r="E163" s="299"/>
      <c r="F163" s="299"/>
      <c r="G163" s="299"/>
      <c r="H163" s="299"/>
      <c r="I163" s="299"/>
      <c r="J163" s="299"/>
      <c r="K163" s="299"/>
      <c r="L163" s="299"/>
      <c r="M163" s="299"/>
      <c r="N163" s="299"/>
      <c r="O163" s="299"/>
      <c r="P163" s="64"/>
      <c r="Q163" s="64"/>
      <c r="R163" s="64"/>
    </row>
    <row r="164" spans="1:18" ht="15.75" customHeight="1">
      <c r="A164" s="300" t="s">
        <v>7</v>
      </c>
      <c r="B164" s="301"/>
      <c r="C164" s="301"/>
      <c r="D164" s="301"/>
      <c r="E164" s="301"/>
      <c r="F164" s="301"/>
      <c r="G164" s="301"/>
      <c r="H164" s="301"/>
      <c r="I164" s="301"/>
      <c r="J164" s="301"/>
      <c r="K164" s="301"/>
      <c r="L164" s="301"/>
      <c r="M164" s="301"/>
      <c r="N164" s="301"/>
      <c r="O164" s="301"/>
      <c r="P164" s="64"/>
      <c r="Q164" s="64"/>
      <c r="R164" s="64"/>
    </row>
    <row r="165" spans="1:18" ht="15.75" thickBot="1">
      <c r="A165" s="242" t="s">
        <v>46</v>
      </c>
      <c r="B165" s="243"/>
      <c r="C165" s="243"/>
      <c r="D165" s="243"/>
      <c r="E165" s="243"/>
      <c r="F165" s="243"/>
      <c r="G165" s="243"/>
      <c r="H165" s="243"/>
      <c r="I165" s="243"/>
      <c r="J165" s="243"/>
      <c r="K165" s="243"/>
      <c r="L165" s="243"/>
      <c r="M165" s="243"/>
      <c r="N165" s="243"/>
      <c r="O165" s="243"/>
      <c r="P165" s="64"/>
      <c r="Q165" s="64"/>
      <c r="R165" s="64"/>
    </row>
    <row r="166" spans="1:18" ht="15" customHeight="1">
      <c r="A166" s="75"/>
      <c r="B166" s="76"/>
      <c r="C166" s="76"/>
      <c r="D166" s="76"/>
      <c r="E166" s="76"/>
      <c r="F166" s="76"/>
      <c r="G166" s="76"/>
      <c r="H166" s="76"/>
      <c r="I166" s="76"/>
      <c r="J166" s="76"/>
      <c r="K166" s="76"/>
      <c r="L166" s="76"/>
      <c r="M166" s="76"/>
      <c r="N166" s="76"/>
      <c r="O166" s="77"/>
      <c r="P166" s="64"/>
      <c r="Q166" s="64"/>
      <c r="R166" s="64"/>
    </row>
    <row r="167" spans="1:18" ht="15.75" customHeight="1">
      <c r="A167" s="78"/>
      <c r="B167" s="79"/>
      <c r="C167" s="79"/>
      <c r="D167" s="80"/>
      <c r="E167" s="302" t="s">
        <v>7</v>
      </c>
      <c r="F167" s="303"/>
      <c r="G167" s="303"/>
      <c r="H167" s="303"/>
      <c r="I167" s="304"/>
      <c r="J167" s="80"/>
      <c r="K167" s="79"/>
      <c r="L167" s="305"/>
      <c r="M167" s="305"/>
      <c r="N167" s="79"/>
      <c r="O167" s="81"/>
      <c r="P167" s="64"/>
      <c r="Q167" s="64"/>
      <c r="R167" s="64"/>
    </row>
    <row r="168" spans="1:18" ht="15" customHeight="1">
      <c r="A168" s="78"/>
      <c r="B168" s="79"/>
      <c r="C168" s="79"/>
      <c r="D168" s="80"/>
      <c r="E168" s="306" t="s">
        <v>47</v>
      </c>
      <c r="F168" s="307"/>
      <c r="G168" s="307"/>
      <c r="H168" s="308"/>
      <c r="I168" s="481">
        <v>0</v>
      </c>
      <c r="J168" s="80"/>
      <c r="K168" s="79"/>
      <c r="L168" s="74"/>
      <c r="M168" s="74"/>
      <c r="N168" s="79"/>
      <c r="O168" s="81"/>
      <c r="P168" s="64"/>
      <c r="Q168" s="64"/>
      <c r="R168" s="64"/>
    </row>
    <row r="169" spans="1:18" ht="15" customHeight="1">
      <c r="A169" s="78"/>
      <c r="B169" s="79"/>
      <c r="C169" s="79"/>
      <c r="D169" s="80"/>
      <c r="E169" s="306" t="s">
        <v>48</v>
      </c>
      <c r="F169" s="307"/>
      <c r="G169" s="307"/>
      <c r="H169" s="308"/>
      <c r="I169" s="82">
        <v>7</v>
      </c>
      <c r="J169" s="80"/>
      <c r="K169" s="79"/>
      <c r="L169" s="79"/>
      <c r="M169" s="79"/>
      <c r="N169" s="79"/>
      <c r="O169" s="81"/>
      <c r="P169" s="64"/>
      <c r="Q169" s="64"/>
      <c r="R169" s="64"/>
    </row>
    <row r="170" spans="1:18" ht="15.75" customHeight="1">
      <c r="A170" s="78"/>
      <c r="B170" s="79"/>
      <c r="C170" s="79"/>
      <c r="D170" s="80"/>
      <c r="E170" s="302" t="s">
        <v>8</v>
      </c>
      <c r="F170" s="303"/>
      <c r="G170" s="303"/>
      <c r="H170" s="304"/>
      <c r="I170" s="83">
        <v>0</v>
      </c>
      <c r="J170" s="80"/>
      <c r="K170" s="79"/>
      <c r="L170" s="79"/>
      <c r="M170" s="79"/>
      <c r="N170" s="79"/>
      <c r="O170" s="81"/>
      <c r="P170" s="64"/>
      <c r="Q170" s="64"/>
      <c r="R170" s="64"/>
    </row>
    <row r="171" spans="1:18" ht="15" customHeight="1">
      <c r="A171" s="78"/>
      <c r="B171" s="79"/>
      <c r="C171" s="79"/>
      <c r="D171" s="79"/>
      <c r="E171" s="79"/>
      <c r="F171" s="79"/>
      <c r="G171" s="79"/>
      <c r="H171" s="79"/>
      <c r="I171" s="79"/>
      <c r="J171" s="79"/>
      <c r="K171" s="79"/>
      <c r="L171" s="79"/>
      <c r="M171" s="79"/>
      <c r="N171" s="79"/>
      <c r="O171" s="81"/>
      <c r="P171" s="64"/>
      <c r="Q171" s="64"/>
      <c r="R171" s="64"/>
    </row>
    <row r="172" spans="1:18" ht="15" customHeight="1">
      <c r="A172" s="78"/>
      <c r="B172" s="79"/>
      <c r="C172" s="79"/>
      <c r="D172" s="79"/>
      <c r="E172" s="80"/>
      <c r="F172" s="79"/>
      <c r="G172" s="79"/>
      <c r="H172" s="79"/>
      <c r="I172" s="72">
        <v>1</v>
      </c>
      <c r="J172" s="79"/>
      <c r="K172" s="79"/>
      <c r="L172" s="79"/>
      <c r="M172" s="79"/>
      <c r="N172" s="79"/>
      <c r="O172" s="81"/>
      <c r="P172" s="64"/>
      <c r="Q172" s="64"/>
      <c r="R172" s="64"/>
    </row>
    <row r="173" spans="1:18" ht="15.75" customHeight="1">
      <c r="A173" s="78"/>
      <c r="B173" s="79"/>
      <c r="C173" s="79"/>
      <c r="D173" s="79"/>
      <c r="E173" s="302" t="s">
        <v>9</v>
      </c>
      <c r="F173" s="303"/>
      <c r="G173" s="303"/>
      <c r="H173" s="304"/>
      <c r="I173" s="73">
        <v>0</v>
      </c>
      <c r="J173" s="79"/>
      <c r="K173" s="79"/>
      <c r="L173" s="79"/>
      <c r="M173" s="79"/>
      <c r="N173" s="79"/>
      <c r="O173" s="81"/>
      <c r="P173" s="64"/>
      <c r="Q173" s="64"/>
      <c r="R173" s="64"/>
    </row>
    <row r="174" spans="1:18" ht="15" customHeight="1" thickBot="1">
      <c r="A174" s="78"/>
      <c r="B174" s="79"/>
      <c r="C174" s="79"/>
      <c r="D174" s="79"/>
      <c r="E174" s="79"/>
      <c r="F174" s="79"/>
      <c r="G174" s="79"/>
      <c r="H174" s="79"/>
      <c r="I174" s="79"/>
      <c r="J174" s="79"/>
      <c r="K174" s="79"/>
      <c r="L174" s="79"/>
      <c r="M174" s="79"/>
      <c r="N174" s="79"/>
      <c r="O174" s="81"/>
      <c r="P174" s="64"/>
      <c r="Q174" s="64"/>
      <c r="R174" s="64"/>
    </row>
    <row r="175" spans="1:18" ht="15.75" customHeight="1" thickBot="1">
      <c r="A175" s="311" t="s">
        <v>111</v>
      </c>
      <c r="B175" s="312"/>
      <c r="C175" s="312"/>
      <c r="D175" s="312"/>
      <c r="E175" s="312"/>
      <c r="F175" s="312"/>
      <c r="G175" s="312"/>
      <c r="H175" s="312"/>
      <c r="I175" s="312"/>
      <c r="J175" s="312"/>
      <c r="K175" s="312"/>
      <c r="L175" s="312"/>
      <c r="M175" s="312"/>
      <c r="N175" s="312"/>
      <c r="O175" s="312"/>
      <c r="P175" s="64"/>
      <c r="Q175" s="64"/>
      <c r="R175" s="64"/>
    </row>
    <row r="176" spans="1:18" ht="16.5" customHeight="1" thickBot="1">
      <c r="A176" s="311" t="s">
        <v>112</v>
      </c>
      <c r="B176" s="312"/>
      <c r="C176" s="312"/>
      <c r="D176" s="312"/>
      <c r="E176" s="312"/>
      <c r="F176" s="312"/>
      <c r="G176" s="312"/>
      <c r="H176" s="312"/>
      <c r="I176" s="312"/>
      <c r="J176" s="312"/>
      <c r="K176" s="312"/>
      <c r="L176" s="312"/>
      <c r="M176" s="312"/>
      <c r="N176" s="312"/>
      <c r="O176" s="312"/>
      <c r="P176" s="64"/>
      <c r="Q176" s="64"/>
      <c r="R176" s="64"/>
    </row>
    <row r="177" spans="1:18" ht="60" customHeight="1">
      <c r="A177" s="366" t="s">
        <v>271</v>
      </c>
      <c r="B177" s="367"/>
      <c r="C177" s="367"/>
      <c r="D177" s="367"/>
      <c r="E177" s="367"/>
      <c r="F177" s="367"/>
      <c r="G177" s="367"/>
      <c r="H177" s="367"/>
      <c r="I177" s="367"/>
      <c r="J177" s="367"/>
      <c r="K177" s="367"/>
      <c r="L177" s="367"/>
      <c r="M177" s="367"/>
      <c r="N177" s="367"/>
      <c r="O177" s="367"/>
      <c r="P177" s="64"/>
      <c r="Q177" s="64"/>
      <c r="R177" s="64"/>
    </row>
    <row r="178" spans="1:18">
      <c r="A178" s="286"/>
      <c r="B178" s="287"/>
      <c r="C178" s="287"/>
      <c r="D178" s="287"/>
      <c r="E178" s="287"/>
      <c r="F178" s="287"/>
      <c r="G178" s="287"/>
      <c r="H178" s="287"/>
      <c r="I178" s="287"/>
      <c r="J178" s="287"/>
      <c r="K178" s="287"/>
      <c r="L178" s="287"/>
      <c r="M178" s="287"/>
      <c r="N178" s="287"/>
      <c r="O178" s="287"/>
      <c r="P178" s="64"/>
      <c r="Q178" s="64"/>
      <c r="R178" s="64"/>
    </row>
    <row r="179" spans="1:18" ht="30" customHeight="1">
      <c r="A179" s="286" t="s">
        <v>272</v>
      </c>
      <c r="B179" s="287"/>
      <c r="C179" s="287"/>
      <c r="D179" s="287"/>
      <c r="E179" s="287"/>
      <c r="F179" s="287"/>
      <c r="G179" s="287"/>
      <c r="H179" s="287"/>
      <c r="I179" s="287"/>
      <c r="J179" s="287"/>
      <c r="K179" s="287"/>
      <c r="L179" s="287"/>
      <c r="M179" s="287"/>
      <c r="N179" s="287"/>
      <c r="O179" s="287"/>
      <c r="P179" s="64"/>
      <c r="Q179" s="64"/>
      <c r="R179" s="64"/>
    </row>
    <row r="180" spans="1:18">
      <c r="A180" s="286"/>
      <c r="B180" s="287"/>
      <c r="C180" s="287"/>
      <c r="D180" s="287"/>
      <c r="E180" s="287"/>
      <c r="F180" s="287"/>
      <c r="G180" s="287"/>
      <c r="H180" s="287"/>
      <c r="I180" s="287"/>
      <c r="J180" s="287"/>
      <c r="K180" s="287"/>
      <c r="L180" s="287"/>
      <c r="M180" s="287"/>
      <c r="N180" s="287"/>
      <c r="O180" s="287"/>
      <c r="P180" s="64"/>
      <c r="Q180" s="64"/>
      <c r="R180" s="64"/>
    </row>
    <row r="181" spans="1:18" ht="15.75" thickBot="1">
      <c r="A181" s="315"/>
      <c r="B181" s="316"/>
      <c r="C181" s="316"/>
      <c r="D181" s="316"/>
      <c r="E181" s="316"/>
      <c r="F181" s="316"/>
      <c r="G181" s="316"/>
      <c r="H181" s="316"/>
      <c r="I181" s="316"/>
      <c r="J181" s="316"/>
      <c r="K181" s="316"/>
      <c r="L181" s="316"/>
      <c r="M181" s="316"/>
      <c r="N181" s="316"/>
      <c r="O181" s="316"/>
      <c r="P181" s="64"/>
      <c r="Q181" s="64"/>
      <c r="R181" s="64"/>
    </row>
    <row r="182" spans="1:18" ht="16.5" thickBot="1">
      <c r="A182" s="311" t="s">
        <v>113</v>
      </c>
      <c r="B182" s="312"/>
      <c r="C182" s="312"/>
      <c r="D182" s="312"/>
      <c r="E182" s="312"/>
      <c r="F182" s="312"/>
      <c r="G182" s="312"/>
      <c r="H182" s="312"/>
      <c r="I182" s="312"/>
      <c r="J182" s="312"/>
      <c r="K182" s="312"/>
      <c r="L182" s="312"/>
      <c r="M182" s="312"/>
      <c r="N182" s="312"/>
      <c r="O182" s="312"/>
      <c r="P182" s="64"/>
      <c r="Q182" s="64"/>
      <c r="R182" s="64"/>
    </row>
    <row r="183" spans="1:18">
      <c r="A183" s="368"/>
      <c r="B183" s="369"/>
      <c r="C183" s="369"/>
      <c r="D183" s="369"/>
      <c r="E183" s="369"/>
      <c r="F183" s="369"/>
      <c r="G183" s="369"/>
      <c r="H183" s="369"/>
      <c r="I183" s="369"/>
      <c r="J183" s="369"/>
      <c r="K183" s="369"/>
      <c r="L183" s="369"/>
      <c r="M183" s="369"/>
      <c r="N183" s="369"/>
      <c r="O183" s="369"/>
      <c r="P183" s="64"/>
      <c r="Q183" s="64"/>
      <c r="R183" s="64"/>
    </row>
    <row r="184" spans="1:18" ht="15.75" thickBot="1">
      <c r="A184" s="370"/>
      <c r="B184" s="371"/>
      <c r="C184" s="371"/>
      <c r="D184" s="371"/>
      <c r="E184" s="371"/>
      <c r="F184" s="371"/>
      <c r="G184" s="371"/>
      <c r="H184" s="371"/>
      <c r="I184" s="371"/>
      <c r="J184" s="371"/>
      <c r="K184" s="371"/>
      <c r="L184" s="371"/>
      <c r="M184" s="371"/>
      <c r="N184" s="371"/>
      <c r="O184" s="371"/>
      <c r="P184" s="64"/>
      <c r="Q184" s="64"/>
      <c r="R184" s="64"/>
    </row>
    <row r="185" spans="1:18" ht="15.75" customHeight="1" thickBot="1">
      <c r="A185" s="317" t="s">
        <v>10</v>
      </c>
      <c r="B185" s="319" t="s">
        <v>11</v>
      </c>
      <c r="C185" s="320"/>
      <c r="D185" s="320"/>
      <c r="E185" s="320"/>
      <c r="F185" s="321"/>
      <c r="G185" s="319" t="s">
        <v>5</v>
      </c>
      <c r="H185" s="320"/>
      <c r="I185" s="320"/>
      <c r="J185" s="320"/>
      <c r="K185" s="321"/>
      <c r="L185" s="319" t="s">
        <v>12</v>
      </c>
      <c r="M185" s="320"/>
      <c r="N185" s="320"/>
      <c r="O185" s="320"/>
      <c r="P185" s="64"/>
      <c r="Q185" s="64"/>
      <c r="R185" s="64"/>
    </row>
    <row r="186" spans="1:18" ht="30.6" customHeight="1" thickBot="1">
      <c r="A186" s="318"/>
      <c r="B186" s="335" t="s">
        <v>235</v>
      </c>
      <c r="C186" s="336"/>
      <c r="D186" s="336"/>
      <c r="E186" s="336"/>
      <c r="F186" s="337"/>
      <c r="G186" s="335"/>
      <c r="H186" s="336"/>
      <c r="I186" s="336"/>
      <c r="J186" s="336"/>
      <c r="K186" s="337"/>
      <c r="L186" s="335" t="e">
        <v>#DIV/0!</v>
      </c>
      <c r="M186" s="336"/>
      <c r="N186" s="336"/>
      <c r="O186" s="336"/>
      <c r="P186" s="64"/>
      <c r="Q186" s="64"/>
      <c r="R186" s="64"/>
    </row>
    <row r="187" spans="1:18" ht="32.450000000000003" customHeight="1">
      <c r="A187" s="309" t="s">
        <v>21</v>
      </c>
      <c r="B187" s="310"/>
      <c r="C187" s="310"/>
      <c r="D187" s="310"/>
      <c r="E187" s="310"/>
      <c r="F187" s="310"/>
      <c r="G187" s="310"/>
      <c r="H187" s="310"/>
      <c r="I187" s="310"/>
      <c r="J187" s="310"/>
      <c r="K187" s="310"/>
      <c r="L187" s="310"/>
      <c r="M187" s="310"/>
      <c r="N187" s="310"/>
      <c r="O187" s="310"/>
      <c r="P187" s="64"/>
      <c r="Q187" s="64"/>
      <c r="R187" s="64"/>
    </row>
    <row r="188" spans="1:18" ht="15.75" customHeight="1" thickBot="1">
      <c r="A188" s="262" t="s">
        <v>49</v>
      </c>
      <c r="B188" s="263"/>
      <c r="C188" s="263"/>
      <c r="D188" s="263"/>
      <c r="E188" s="263"/>
      <c r="F188" s="263"/>
      <c r="G188" s="263"/>
      <c r="H188" s="263"/>
      <c r="I188" s="263"/>
      <c r="J188" s="263"/>
      <c r="K188" s="263"/>
      <c r="L188" s="263"/>
      <c r="M188" s="263"/>
      <c r="N188" s="263"/>
      <c r="O188" s="263"/>
      <c r="P188" s="64"/>
      <c r="Q188" s="64"/>
      <c r="R188" s="64"/>
    </row>
    <row r="189" spans="1:18" ht="15.75" customHeight="1">
      <c r="A189" s="264" t="s">
        <v>7</v>
      </c>
      <c r="B189" s="265"/>
      <c r="C189" s="265"/>
      <c r="D189" s="265"/>
      <c r="E189" s="265"/>
      <c r="F189" s="265"/>
      <c r="G189" s="265"/>
      <c r="H189" s="265"/>
      <c r="I189" s="265"/>
      <c r="J189" s="265"/>
      <c r="K189" s="265"/>
      <c r="L189" s="265"/>
      <c r="M189" s="265"/>
      <c r="N189" s="265"/>
      <c r="O189" s="265"/>
      <c r="P189" s="64"/>
      <c r="Q189" s="64"/>
      <c r="R189" s="64"/>
    </row>
    <row r="190" spans="1:18" ht="15.75" thickBot="1">
      <c r="A190" s="266" t="s">
        <v>50</v>
      </c>
      <c r="B190" s="267"/>
      <c r="C190" s="267"/>
      <c r="D190" s="267"/>
      <c r="E190" s="267"/>
      <c r="F190" s="267"/>
      <c r="G190" s="267"/>
      <c r="H190" s="267"/>
      <c r="I190" s="267"/>
      <c r="J190" s="267"/>
      <c r="K190" s="267"/>
      <c r="L190" s="267"/>
      <c r="M190" s="267"/>
      <c r="N190" s="267"/>
      <c r="O190" s="267"/>
      <c r="P190" s="64"/>
      <c r="Q190" s="64"/>
      <c r="R190" s="64"/>
    </row>
    <row r="191" spans="1:18" ht="15.75">
      <c r="A191" s="84"/>
      <c r="B191" s="85"/>
      <c r="C191" s="85"/>
      <c r="D191" s="85"/>
      <c r="E191" s="85"/>
      <c r="F191" s="85"/>
      <c r="G191" s="85"/>
      <c r="H191" s="85"/>
      <c r="I191" s="85"/>
      <c r="J191" s="85"/>
      <c r="K191" s="85"/>
      <c r="L191" s="85"/>
      <c r="M191" s="85"/>
      <c r="N191" s="85"/>
      <c r="O191" s="86"/>
      <c r="P191" s="64"/>
      <c r="Q191" s="64"/>
      <c r="R191" s="64"/>
    </row>
    <row r="192" spans="1:18" ht="15.75" customHeight="1">
      <c r="A192" s="67"/>
      <c r="B192" s="68"/>
      <c r="C192" s="68"/>
      <c r="D192" s="70"/>
      <c r="E192" s="268" t="s">
        <v>7</v>
      </c>
      <c r="F192" s="269"/>
      <c r="G192" s="269"/>
      <c r="H192" s="269"/>
      <c r="I192" s="270"/>
      <c r="J192" s="70"/>
      <c r="K192" s="68"/>
      <c r="L192" s="271"/>
      <c r="M192" s="271"/>
      <c r="N192" s="68"/>
      <c r="O192" s="69"/>
      <c r="P192" s="64"/>
      <c r="Q192" s="64"/>
      <c r="R192" s="64"/>
    </row>
    <row r="193" spans="1:18" ht="15.75" customHeight="1">
      <c r="A193" s="67"/>
      <c r="B193" s="68"/>
      <c r="C193" s="68"/>
      <c r="D193" s="70"/>
      <c r="E193" s="256" t="s">
        <v>52</v>
      </c>
      <c r="F193" s="257"/>
      <c r="G193" s="257"/>
      <c r="H193" s="258"/>
      <c r="I193" s="484">
        <v>1</v>
      </c>
      <c r="J193" s="70"/>
      <c r="K193" s="68"/>
      <c r="L193" s="66"/>
      <c r="M193" s="66"/>
      <c r="N193" s="68"/>
      <c r="O193" s="69"/>
      <c r="P193" s="64"/>
      <c r="Q193" s="64"/>
      <c r="R193" s="64"/>
    </row>
    <row r="194" spans="1:18" ht="16.5">
      <c r="A194" s="67"/>
      <c r="B194" s="68"/>
      <c r="C194" s="68"/>
      <c r="D194" s="70"/>
      <c r="E194" s="256" t="s">
        <v>51</v>
      </c>
      <c r="F194" s="257"/>
      <c r="G194" s="257"/>
      <c r="H194" s="258"/>
      <c r="I194" s="480">
        <v>2</v>
      </c>
      <c r="J194" s="70"/>
      <c r="K194" s="68"/>
      <c r="L194" s="68"/>
      <c r="M194" s="68"/>
      <c r="N194" s="68"/>
      <c r="O194" s="69"/>
      <c r="P194" s="64"/>
      <c r="Q194" s="64"/>
      <c r="R194" s="64"/>
    </row>
    <row r="195" spans="1:18" ht="15.75" customHeight="1">
      <c r="A195" s="67"/>
      <c r="B195" s="68"/>
      <c r="C195" s="68"/>
      <c r="D195" s="70"/>
      <c r="E195" s="268" t="s">
        <v>8</v>
      </c>
      <c r="F195" s="269"/>
      <c r="G195" s="269"/>
      <c r="H195" s="270"/>
      <c r="I195" s="71">
        <v>0.5</v>
      </c>
      <c r="J195" s="70"/>
      <c r="K195" s="68"/>
      <c r="L195" s="68"/>
      <c r="M195" s="68"/>
      <c r="N195" s="68"/>
      <c r="O195" s="69"/>
      <c r="P195" s="64"/>
      <c r="Q195" s="64"/>
      <c r="R195" s="64"/>
    </row>
    <row r="196" spans="1:18" ht="15.75">
      <c r="A196" s="67"/>
      <c r="B196" s="68"/>
      <c r="C196" s="68"/>
      <c r="D196" s="68"/>
      <c r="E196" s="68"/>
      <c r="F196" s="68"/>
      <c r="G196" s="68"/>
      <c r="H196" s="68"/>
      <c r="I196" s="68"/>
      <c r="J196" s="68"/>
      <c r="K196" s="68"/>
      <c r="L196" s="68"/>
      <c r="M196" s="68"/>
      <c r="N196" s="68"/>
      <c r="O196" s="69"/>
      <c r="P196" s="64"/>
      <c r="Q196" s="64"/>
      <c r="R196" s="64"/>
    </row>
    <row r="197" spans="1:18" ht="15" customHeight="1">
      <c r="A197" s="67"/>
      <c r="B197" s="68"/>
      <c r="C197" s="68"/>
      <c r="D197" s="68"/>
      <c r="E197" s="70"/>
      <c r="F197" s="68"/>
      <c r="G197" s="68"/>
      <c r="H197" s="68"/>
      <c r="I197" s="72">
        <v>1</v>
      </c>
      <c r="J197" s="68"/>
      <c r="K197" s="68"/>
      <c r="L197" s="68"/>
      <c r="M197" s="68"/>
      <c r="N197" s="68"/>
      <c r="O197" s="69"/>
      <c r="P197" s="64"/>
      <c r="Q197" s="64"/>
      <c r="R197" s="64"/>
    </row>
    <row r="198" spans="1:18" ht="15.75" customHeight="1">
      <c r="A198" s="67"/>
      <c r="B198" s="68"/>
      <c r="C198" s="68"/>
      <c r="D198" s="68"/>
      <c r="E198" s="268" t="s">
        <v>9</v>
      </c>
      <c r="F198" s="269"/>
      <c r="G198" s="269"/>
      <c r="H198" s="270"/>
      <c r="I198" s="73">
        <v>0.5</v>
      </c>
      <c r="J198" s="68"/>
      <c r="K198" s="68"/>
      <c r="L198" s="68"/>
      <c r="M198" s="68"/>
      <c r="N198" s="68"/>
      <c r="O198" s="69"/>
      <c r="P198" s="64"/>
      <c r="Q198" s="64"/>
      <c r="R198" s="64"/>
    </row>
    <row r="199" spans="1:18" ht="15" customHeight="1" thickBot="1">
      <c r="A199" s="67"/>
      <c r="B199" s="68"/>
      <c r="C199" s="68"/>
      <c r="D199" s="68"/>
      <c r="E199" s="68"/>
      <c r="F199" s="68"/>
      <c r="G199" s="68"/>
      <c r="H199" s="68"/>
      <c r="I199" s="68"/>
      <c r="J199" s="68"/>
      <c r="K199" s="68"/>
      <c r="L199" s="68"/>
      <c r="M199" s="68"/>
      <c r="N199" s="68"/>
      <c r="O199" s="69"/>
      <c r="P199" s="64"/>
      <c r="Q199" s="64"/>
      <c r="R199" s="64"/>
    </row>
    <row r="200" spans="1:18" ht="15.75" customHeight="1" thickBot="1">
      <c r="A200" s="238" t="s">
        <v>111</v>
      </c>
      <c r="B200" s="239"/>
      <c r="C200" s="239"/>
      <c r="D200" s="239"/>
      <c r="E200" s="239"/>
      <c r="F200" s="239"/>
      <c r="G200" s="239"/>
      <c r="H200" s="239"/>
      <c r="I200" s="239"/>
      <c r="J200" s="239"/>
      <c r="K200" s="239"/>
      <c r="L200" s="239"/>
      <c r="M200" s="239"/>
      <c r="N200" s="239"/>
      <c r="O200" s="239"/>
      <c r="P200" s="64"/>
      <c r="Q200" s="64"/>
      <c r="R200" s="64"/>
    </row>
    <row r="201" spans="1:18" ht="15.75" customHeight="1" thickBot="1">
      <c r="A201" s="238" t="s">
        <v>112</v>
      </c>
      <c r="B201" s="239"/>
      <c r="C201" s="239"/>
      <c r="D201" s="239"/>
      <c r="E201" s="239"/>
      <c r="F201" s="239"/>
      <c r="G201" s="239"/>
      <c r="H201" s="239"/>
      <c r="I201" s="239"/>
      <c r="J201" s="239"/>
      <c r="K201" s="239"/>
      <c r="L201" s="239"/>
      <c r="M201" s="239"/>
      <c r="N201" s="239"/>
      <c r="O201" s="239"/>
      <c r="P201" s="64"/>
      <c r="Q201" s="64"/>
      <c r="R201" s="64"/>
    </row>
    <row r="202" spans="1:18" ht="30" customHeight="1">
      <c r="A202" s="244" t="s">
        <v>273</v>
      </c>
      <c r="B202" s="245"/>
      <c r="C202" s="245"/>
      <c r="D202" s="245"/>
      <c r="E202" s="245"/>
      <c r="F202" s="245"/>
      <c r="G202" s="245"/>
      <c r="H202" s="245"/>
      <c r="I202" s="245"/>
      <c r="J202" s="245"/>
      <c r="K202" s="245"/>
      <c r="L202" s="245"/>
      <c r="M202" s="245"/>
      <c r="N202" s="245"/>
      <c r="O202" s="245"/>
      <c r="P202" s="64"/>
      <c r="Q202" s="64"/>
      <c r="R202" s="64"/>
    </row>
    <row r="203" spans="1:18" ht="15" customHeight="1">
      <c r="A203" s="246"/>
      <c r="B203" s="247"/>
      <c r="C203" s="247"/>
      <c r="D203" s="247"/>
      <c r="E203" s="247"/>
      <c r="F203" s="247"/>
      <c r="G203" s="247"/>
      <c r="H203" s="247"/>
      <c r="I203" s="247"/>
      <c r="J203" s="247"/>
      <c r="K203" s="247"/>
      <c r="L203" s="247"/>
      <c r="M203" s="247"/>
      <c r="N203" s="247"/>
      <c r="O203" s="247"/>
      <c r="P203" s="64"/>
      <c r="Q203" s="64"/>
      <c r="R203" s="64"/>
    </row>
    <row r="204" spans="1:18" ht="45" customHeight="1">
      <c r="A204" s="248" t="s">
        <v>274</v>
      </c>
      <c r="B204" s="249"/>
      <c r="C204" s="249"/>
      <c r="D204" s="249"/>
      <c r="E204" s="249"/>
      <c r="F204" s="249"/>
      <c r="G204" s="249"/>
      <c r="H204" s="249"/>
      <c r="I204" s="249"/>
      <c r="J204" s="249"/>
      <c r="K204" s="249"/>
      <c r="L204" s="249"/>
      <c r="M204" s="249"/>
      <c r="N204" s="249"/>
      <c r="O204" s="249"/>
      <c r="P204" s="64"/>
      <c r="Q204" s="64"/>
      <c r="R204" s="64"/>
    </row>
    <row r="205" spans="1:18" ht="15" customHeight="1">
      <c r="A205" s="248"/>
      <c r="B205" s="249"/>
      <c r="C205" s="249"/>
      <c r="D205" s="249"/>
      <c r="E205" s="249"/>
      <c r="F205" s="249"/>
      <c r="G205" s="249"/>
      <c r="H205" s="249"/>
      <c r="I205" s="249"/>
      <c r="J205" s="249"/>
      <c r="K205" s="249"/>
      <c r="L205" s="249"/>
      <c r="M205" s="249"/>
      <c r="N205" s="249"/>
      <c r="O205" s="249"/>
      <c r="P205" s="64"/>
      <c r="Q205" s="64"/>
      <c r="R205" s="64"/>
    </row>
    <row r="206" spans="1:18" ht="30" customHeight="1">
      <c r="A206" s="248" t="s">
        <v>275</v>
      </c>
      <c r="B206" s="249"/>
      <c r="C206" s="249"/>
      <c r="D206" s="249"/>
      <c r="E206" s="249"/>
      <c r="F206" s="249"/>
      <c r="G206" s="249"/>
      <c r="H206" s="249"/>
      <c r="I206" s="249"/>
      <c r="J206" s="249"/>
      <c r="K206" s="249"/>
      <c r="L206" s="249"/>
      <c r="M206" s="249"/>
      <c r="N206" s="249"/>
      <c r="O206" s="249"/>
      <c r="P206" s="64"/>
      <c r="Q206" s="64"/>
      <c r="R206" s="64"/>
    </row>
    <row r="207" spans="1:18">
      <c r="A207" s="248"/>
      <c r="B207" s="249"/>
      <c r="C207" s="249"/>
      <c r="D207" s="249"/>
      <c r="E207" s="249"/>
      <c r="F207" s="249"/>
      <c r="G207" s="249"/>
      <c r="H207" s="249"/>
      <c r="I207" s="249"/>
      <c r="J207" s="249"/>
      <c r="K207" s="249"/>
      <c r="L207" s="249"/>
      <c r="M207" s="249"/>
      <c r="N207" s="249"/>
      <c r="O207" s="249"/>
      <c r="P207" s="64"/>
      <c r="Q207" s="64"/>
      <c r="R207" s="64"/>
    </row>
    <row r="208" spans="1:18" ht="15" customHeight="1">
      <c r="A208" s="248"/>
      <c r="B208" s="249"/>
      <c r="C208" s="249"/>
      <c r="D208" s="249"/>
      <c r="E208" s="249"/>
      <c r="F208" s="249"/>
      <c r="G208" s="249"/>
      <c r="H208" s="249"/>
      <c r="I208" s="249"/>
      <c r="J208" s="249"/>
      <c r="K208" s="249"/>
      <c r="L208" s="249"/>
      <c r="M208" s="249"/>
      <c r="N208" s="249"/>
      <c r="O208" s="249"/>
      <c r="P208" s="64"/>
      <c r="Q208" s="64"/>
      <c r="R208" s="64"/>
    </row>
    <row r="209" spans="1:18" ht="15" customHeight="1">
      <c r="A209" s="248"/>
      <c r="B209" s="249"/>
      <c r="C209" s="249"/>
      <c r="D209" s="249"/>
      <c r="E209" s="249"/>
      <c r="F209" s="249"/>
      <c r="G209" s="249"/>
      <c r="H209" s="249"/>
      <c r="I209" s="249"/>
      <c r="J209" s="249"/>
      <c r="K209" s="249"/>
      <c r="L209" s="249"/>
      <c r="M209" s="249"/>
      <c r="N209" s="249"/>
      <c r="O209" s="249"/>
      <c r="P209" s="64"/>
      <c r="Q209" s="64"/>
      <c r="R209" s="64"/>
    </row>
    <row r="210" spans="1:18" ht="15" customHeight="1">
      <c r="A210" s="248"/>
      <c r="B210" s="249"/>
      <c r="C210" s="249"/>
      <c r="D210" s="249"/>
      <c r="E210" s="249"/>
      <c r="F210" s="249"/>
      <c r="G210" s="249"/>
      <c r="H210" s="249"/>
      <c r="I210" s="249"/>
      <c r="J210" s="249"/>
      <c r="K210" s="249"/>
      <c r="L210" s="249"/>
      <c r="M210" s="249"/>
      <c r="N210" s="249"/>
      <c r="O210" s="249"/>
      <c r="P210" s="64"/>
      <c r="Q210" s="64"/>
      <c r="R210" s="64"/>
    </row>
    <row r="211" spans="1:18" ht="15" customHeight="1" thickBot="1">
      <c r="A211" s="272"/>
      <c r="B211" s="273"/>
      <c r="C211" s="273"/>
      <c r="D211" s="273"/>
      <c r="E211" s="273"/>
      <c r="F211" s="273"/>
      <c r="G211" s="273"/>
      <c r="H211" s="273"/>
      <c r="I211" s="273"/>
      <c r="J211" s="273"/>
      <c r="K211" s="273"/>
      <c r="L211" s="273"/>
      <c r="M211" s="273"/>
      <c r="N211" s="273"/>
      <c r="O211" s="273"/>
      <c r="P211" s="64"/>
      <c r="Q211" s="64"/>
      <c r="R211" s="64"/>
    </row>
    <row r="212" spans="1:18" ht="15.75" customHeight="1" thickBot="1">
      <c r="A212" s="238" t="s">
        <v>113</v>
      </c>
      <c r="B212" s="239"/>
      <c r="C212" s="239"/>
      <c r="D212" s="239"/>
      <c r="E212" s="239"/>
      <c r="F212" s="239"/>
      <c r="G212" s="239"/>
      <c r="H212" s="239"/>
      <c r="I212" s="239"/>
      <c r="J212" s="239"/>
      <c r="K212" s="239"/>
      <c r="L212" s="239"/>
      <c r="M212" s="239"/>
      <c r="N212" s="239"/>
      <c r="O212" s="239"/>
      <c r="P212" s="64"/>
      <c r="Q212" s="64"/>
      <c r="R212" s="64"/>
    </row>
    <row r="213" spans="1:18" ht="15" customHeight="1">
      <c r="A213" s="244"/>
      <c r="B213" s="245"/>
      <c r="C213" s="245"/>
      <c r="D213" s="245"/>
      <c r="E213" s="245"/>
      <c r="F213" s="245"/>
      <c r="G213" s="245"/>
      <c r="H213" s="245"/>
      <c r="I213" s="245"/>
      <c r="J213" s="245"/>
      <c r="K213" s="245"/>
      <c r="L213" s="245"/>
      <c r="M213" s="245"/>
      <c r="N213" s="245"/>
      <c r="O213" s="245"/>
      <c r="P213" s="64"/>
      <c r="Q213" s="64"/>
      <c r="R213" s="64"/>
    </row>
    <row r="214" spans="1:18" ht="15" customHeight="1">
      <c r="A214" s="248"/>
      <c r="B214" s="249"/>
      <c r="C214" s="249"/>
      <c r="D214" s="249"/>
      <c r="E214" s="249"/>
      <c r="F214" s="249"/>
      <c r="G214" s="249"/>
      <c r="H214" s="249"/>
      <c r="I214" s="249"/>
      <c r="J214" s="249"/>
      <c r="K214" s="249"/>
      <c r="L214" s="249"/>
      <c r="M214" s="249"/>
      <c r="N214" s="249"/>
      <c r="O214" s="249"/>
      <c r="P214" s="64"/>
      <c r="Q214" s="64"/>
      <c r="R214" s="64"/>
    </row>
    <row r="215" spans="1:18" ht="15" customHeight="1">
      <c r="A215" s="248"/>
      <c r="B215" s="249"/>
      <c r="C215" s="249"/>
      <c r="D215" s="249"/>
      <c r="E215" s="249"/>
      <c r="F215" s="249"/>
      <c r="G215" s="249"/>
      <c r="H215" s="249"/>
      <c r="I215" s="249"/>
      <c r="J215" s="249"/>
      <c r="K215" s="249"/>
      <c r="L215" s="249"/>
      <c r="M215" s="249"/>
      <c r="N215" s="249"/>
      <c r="O215" s="249"/>
      <c r="P215" s="64"/>
      <c r="Q215" s="64"/>
      <c r="R215" s="64"/>
    </row>
    <row r="216" spans="1:18" ht="15" customHeight="1" thickBot="1">
      <c r="A216" s="272"/>
      <c r="B216" s="273"/>
      <c r="C216" s="273"/>
      <c r="D216" s="273"/>
      <c r="E216" s="273"/>
      <c r="F216" s="273"/>
      <c r="G216" s="273"/>
      <c r="H216" s="273"/>
      <c r="I216" s="273"/>
      <c r="J216" s="273"/>
      <c r="K216" s="273"/>
      <c r="L216" s="273"/>
      <c r="M216" s="273"/>
      <c r="N216" s="273"/>
      <c r="O216" s="273"/>
      <c r="P216" s="64"/>
      <c r="Q216" s="64"/>
      <c r="R216" s="64"/>
    </row>
    <row r="217" spans="1:18" ht="15.75" customHeight="1" thickBot="1">
      <c r="A217" s="274" t="s">
        <v>10</v>
      </c>
      <c r="B217" s="275" t="s">
        <v>11</v>
      </c>
      <c r="C217" s="276"/>
      <c r="D217" s="276"/>
      <c r="E217" s="276"/>
      <c r="F217" s="277"/>
      <c r="G217" s="275" t="s">
        <v>5</v>
      </c>
      <c r="H217" s="276"/>
      <c r="I217" s="276"/>
      <c r="J217" s="276"/>
      <c r="K217" s="277"/>
      <c r="L217" s="275" t="s">
        <v>12</v>
      </c>
      <c r="M217" s="276"/>
      <c r="N217" s="276"/>
      <c r="O217" s="276"/>
      <c r="P217" s="64"/>
      <c r="Q217" s="64"/>
      <c r="R217" s="64"/>
    </row>
    <row r="218" spans="1:18" ht="20.25" customHeight="1" thickBot="1">
      <c r="A218" s="255"/>
      <c r="B218" s="259" t="s">
        <v>235</v>
      </c>
      <c r="C218" s="260"/>
      <c r="D218" s="260"/>
      <c r="E218" s="260"/>
      <c r="F218" s="261"/>
      <c r="G218" s="259"/>
      <c r="H218" s="260"/>
      <c r="I218" s="260"/>
      <c r="J218" s="260"/>
      <c r="K218" s="261"/>
      <c r="L218" s="259" t="e">
        <v>#DIV/0!</v>
      </c>
      <c r="M218" s="260"/>
      <c r="N218" s="260"/>
      <c r="O218" s="260"/>
      <c r="P218" s="64"/>
      <c r="Q218" s="64"/>
      <c r="R218" s="64"/>
    </row>
    <row r="219" spans="1:18" ht="15.75" customHeight="1">
      <c r="A219" s="296" t="s">
        <v>22</v>
      </c>
      <c r="B219" s="297"/>
      <c r="C219" s="297"/>
      <c r="D219" s="297"/>
      <c r="E219" s="297"/>
      <c r="F219" s="297"/>
      <c r="G219" s="297"/>
      <c r="H219" s="297"/>
      <c r="I219" s="297"/>
      <c r="J219" s="297"/>
      <c r="K219" s="297"/>
      <c r="L219" s="297"/>
      <c r="M219" s="297"/>
      <c r="N219" s="297"/>
      <c r="O219" s="297"/>
      <c r="P219" s="64"/>
      <c r="Q219" s="64"/>
      <c r="R219" s="64"/>
    </row>
    <row r="220" spans="1:18" ht="30" customHeight="1" thickBot="1">
      <c r="A220" s="298" t="s">
        <v>53</v>
      </c>
      <c r="B220" s="299"/>
      <c r="C220" s="299"/>
      <c r="D220" s="299"/>
      <c r="E220" s="299"/>
      <c r="F220" s="299"/>
      <c r="G220" s="299"/>
      <c r="H220" s="299"/>
      <c r="I220" s="299"/>
      <c r="J220" s="299"/>
      <c r="K220" s="299"/>
      <c r="L220" s="299"/>
      <c r="M220" s="299"/>
      <c r="N220" s="299"/>
      <c r="O220" s="299"/>
      <c r="P220" s="64"/>
      <c r="Q220" s="64"/>
      <c r="R220" s="64"/>
    </row>
    <row r="221" spans="1:18" ht="16.5" customHeight="1">
      <c r="A221" s="300" t="s">
        <v>7</v>
      </c>
      <c r="B221" s="301"/>
      <c r="C221" s="301"/>
      <c r="D221" s="301"/>
      <c r="E221" s="301"/>
      <c r="F221" s="301"/>
      <c r="G221" s="301"/>
      <c r="H221" s="301"/>
      <c r="I221" s="301"/>
      <c r="J221" s="301"/>
      <c r="K221" s="301"/>
      <c r="L221" s="301"/>
      <c r="M221" s="301"/>
      <c r="N221" s="301"/>
      <c r="O221" s="301"/>
      <c r="P221" s="64"/>
      <c r="Q221" s="64"/>
      <c r="R221" s="64"/>
    </row>
    <row r="222" spans="1:18" ht="15.75" thickBot="1">
      <c r="A222" s="242" t="s">
        <v>54</v>
      </c>
      <c r="B222" s="243"/>
      <c r="C222" s="243"/>
      <c r="D222" s="243"/>
      <c r="E222" s="243"/>
      <c r="F222" s="243"/>
      <c r="G222" s="243"/>
      <c r="H222" s="243"/>
      <c r="I222" s="243"/>
      <c r="J222" s="243"/>
      <c r="K222" s="243"/>
      <c r="L222" s="243"/>
      <c r="M222" s="243"/>
      <c r="N222" s="243"/>
      <c r="O222" s="243"/>
      <c r="P222" s="64"/>
      <c r="Q222" s="64"/>
      <c r="R222" s="64"/>
    </row>
    <row r="223" spans="1:18" ht="15.75" customHeight="1">
      <c r="A223" s="75"/>
      <c r="B223" s="76"/>
      <c r="C223" s="76"/>
      <c r="D223" s="76"/>
      <c r="E223" s="76"/>
      <c r="F223" s="76"/>
      <c r="G223" s="76"/>
      <c r="H223" s="76"/>
      <c r="I223" s="76"/>
      <c r="J223" s="76"/>
      <c r="K223" s="76"/>
      <c r="L223" s="76"/>
      <c r="M223" s="76"/>
      <c r="N223" s="76"/>
      <c r="O223" s="77"/>
      <c r="P223" s="64"/>
      <c r="Q223" s="64"/>
      <c r="R223" s="64"/>
    </row>
    <row r="224" spans="1:18" ht="15.75" customHeight="1">
      <c r="A224" s="78"/>
      <c r="B224" s="79"/>
      <c r="C224" s="79"/>
      <c r="D224" s="80"/>
      <c r="E224" s="302" t="s">
        <v>7</v>
      </c>
      <c r="F224" s="303"/>
      <c r="G224" s="303"/>
      <c r="H224" s="303"/>
      <c r="I224" s="304"/>
      <c r="J224" s="80"/>
      <c r="K224" s="79"/>
      <c r="L224" s="305"/>
      <c r="M224" s="305"/>
      <c r="N224" s="79"/>
      <c r="O224" s="81"/>
      <c r="P224" s="64"/>
      <c r="Q224" s="64"/>
      <c r="R224" s="64"/>
    </row>
    <row r="225" spans="1:18" ht="16.5">
      <c r="A225" s="78"/>
      <c r="B225" s="79"/>
      <c r="C225" s="79"/>
      <c r="D225" s="80"/>
      <c r="E225" s="306" t="s">
        <v>56</v>
      </c>
      <c r="F225" s="307"/>
      <c r="G225" s="307"/>
      <c r="H225" s="308"/>
      <c r="I225" s="485">
        <v>1</v>
      </c>
      <c r="J225" s="80"/>
      <c r="K225" s="79"/>
      <c r="L225" s="74"/>
      <c r="M225" s="74"/>
      <c r="N225" s="79"/>
      <c r="O225" s="81"/>
      <c r="P225" s="64"/>
      <c r="Q225" s="64"/>
      <c r="R225" s="64"/>
    </row>
    <row r="226" spans="1:18" ht="16.5">
      <c r="A226" s="78"/>
      <c r="B226" s="79"/>
      <c r="C226" s="79"/>
      <c r="D226" s="80"/>
      <c r="E226" s="306" t="s">
        <v>55</v>
      </c>
      <c r="F226" s="307"/>
      <c r="G226" s="307"/>
      <c r="H226" s="308"/>
      <c r="I226" s="82">
        <v>1</v>
      </c>
      <c r="J226" s="80"/>
      <c r="K226" s="79"/>
      <c r="L226" s="79"/>
      <c r="M226" s="79"/>
      <c r="N226" s="79"/>
      <c r="O226" s="81"/>
      <c r="P226" s="64"/>
      <c r="Q226" s="64"/>
      <c r="R226" s="64"/>
    </row>
    <row r="227" spans="1:18" ht="15.75" customHeight="1">
      <c r="A227" s="78"/>
      <c r="B227" s="79"/>
      <c r="C227" s="79"/>
      <c r="D227" s="80"/>
      <c r="E227" s="302" t="s">
        <v>8</v>
      </c>
      <c r="F227" s="303"/>
      <c r="G227" s="303"/>
      <c r="H227" s="304"/>
      <c r="I227" s="83">
        <v>1</v>
      </c>
      <c r="J227" s="80"/>
      <c r="K227" s="79"/>
      <c r="L227" s="79"/>
      <c r="M227" s="79"/>
      <c r="N227" s="79"/>
      <c r="O227" s="81"/>
      <c r="P227" s="64"/>
      <c r="Q227" s="64"/>
      <c r="R227" s="64"/>
    </row>
    <row r="228" spans="1:18" ht="16.5" customHeight="1">
      <c r="A228" s="78"/>
      <c r="B228" s="79"/>
      <c r="C228" s="79"/>
      <c r="D228" s="79"/>
      <c r="E228" s="79"/>
      <c r="F228" s="79"/>
      <c r="G228" s="79"/>
      <c r="H228" s="79"/>
      <c r="I228" s="79"/>
      <c r="J228" s="79"/>
      <c r="K228" s="79"/>
      <c r="L228" s="79"/>
      <c r="M228" s="79"/>
      <c r="N228" s="79"/>
      <c r="O228" s="81"/>
      <c r="P228" s="64"/>
      <c r="Q228" s="64"/>
      <c r="R228" s="64"/>
    </row>
    <row r="229" spans="1:18" ht="16.5" customHeight="1">
      <c r="A229" s="78"/>
      <c r="B229" s="79"/>
      <c r="C229" s="79"/>
      <c r="D229" s="79"/>
      <c r="E229" s="80"/>
      <c r="F229" s="79"/>
      <c r="G229" s="79"/>
      <c r="H229" s="79"/>
      <c r="I229" s="72">
        <v>1</v>
      </c>
      <c r="J229" s="79"/>
      <c r="K229" s="79"/>
      <c r="L229" s="79"/>
      <c r="M229" s="79"/>
      <c r="N229" s="79"/>
      <c r="O229" s="81"/>
      <c r="P229" s="64"/>
      <c r="Q229" s="64"/>
      <c r="R229" s="64"/>
    </row>
    <row r="230" spans="1:18" ht="15.75" customHeight="1">
      <c r="A230" s="78"/>
      <c r="B230" s="79"/>
      <c r="C230" s="79"/>
      <c r="D230" s="79"/>
      <c r="E230" s="302" t="s">
        <v>9</v>
      </c>
      <c r="F230" s="303"/>
      <c r="G230" s="303"/>
      <c r="H230" s="304"/>
      <c r="I230" s="73">
        <v>1</v>
      </c>
      <c r="J230" s="79"/>
      <c r="K230" s="79"/>
      <c r="L230" s="79"/>
      <c r="M230" s="79"/>
      <c r="N230" s="79"/>
      <c r="O230" s="81"/>
      <c r="P230" s="64"/>
      <c r="Q230" s="64"/>
      <c r="R230" s="64"/>
    </row>
    <row r="231" spans="1:18" ht="16.5" thickBot="1">
      <c r="A231" s="78"/>
      <c r="B231" s="79"/>
      <c r="C231" s="79"/>
      <c r="D231" s="79"/>
      <c r="E231" s="79"/>
      <c r="F231" s="79"/>
      <c r="G231" s="79"/>
      <c r="H231" s="79"/>
      <c r="I231" s="79"/>
      <c r="J231" s="79"/>
      <c r="K231" s="79"/>
      <c r="L231" s="79"/>
      <c r="M231" s="79"/>
      <c r="N231" s="79"/>
      <c r="O231" s="81"/>
      <c r="P231" s="64"/>
      <c r="Q231" s="64"/>
      <c r="R231" s="64"/>
    </row>
    <row r="232" spans="1:18" ht="16.5" thickBot="1">
      <c r="A232" s="311" t="s">
        <v>111</v>
      </c>
      <c r="B232" s="312"/>
      <c r="C232" s="312"/>
      <c r="D232" s="312"/>
      <c r="E232" s="312"/>
      <c r="F232" s="312"/>
      <c r="G232" s="312"/>
      <c r="H232" s="312"/>
      <c r="I232" s="312"/>
      <c r="J232" s="312"/>
      <c r="K232" s="312"/>
      <c r="L232" s="312"/>
      <c r="M232" s="312"/>
      <c r="N232" s="312"/>
      <c r="O232" s="312"/>
      <c r="P232" s="64"/>
      <c r="Q232" s="64"/>
      <c r="R232" s="64"/>
    </row>
    <row r="233" spans="1:18" ht="16.5" thickBot="1">
      <c r="A233" s="311" t="s">
        <v>112</v>
      </c>
      <c r="B233" s="312"/>
      <c r="C233" s="312"/>
      <c r="D233" s="312"/>
      <c r="E233" s="312"/>
      <c r="F233" s="312"/>
      <c r="G233" s="312"/>
      <c r="H233" s="312"/>
      <c r="I233" s="312"/>
      <c r="J233" s="312"/>
      <c r="K233" s="312"/>
      <c r="L233" s="312"/>
      <c r="M233" s="312"/>
      <c r="N233" s="312"/>
      <c r="O233" s="312"/>
      <c r="P233" s="64"/>
      <c r="Q233" s="64"/>
      <c r="R233" s="64"/>
    </row>
    <row r="234" spans="1:18" ht="15.75" customHeight="1">
      <c r="A234" s="376" t="s">
        <v>276</v>
      </c>
      <c r="B234" s="377"/>
      <c r="C234" s="377"/>
      <c r="D234" s="377"/>
      <c r="E234" s="377"/>
      <c r="F234" s="377"/>
      <c r="G234" s="377"/>
      <c r="H234" s="377"/>
      <c r="I234" s="377"/>
      <c r="J234" s="377"/>
      <c r="K234" s="377"/>
      <c r="L234" s="377"/>
      <c r="M234" s="377"/>
      <c r="N234" s="377"/>
      <c r="O234" s="377"/>
      <c r="P234" s="362"/>
      <c r="Q234" s="362"/>
      <c r="R234" s="362"/>
    </row>
    <row r="235" spans="1:18" ht="15.75" customHeight="1">
      <c r="A235" s="372" t="s">
        <v>277</v>
      </c>
      <c r="B235" s="373"/>
      <c r="C235" s="373"/>
      <c r="D235" s="373"/>
      <c r="E235" s="373"/>
      <c r="F235" s="373"/>
      <c r="G235" s="373"/>
      <c r="H235" s="373"/>
      <c r="I235" s="373"/>
      <c r="J235" s="373"/>
      <c r="K235" s="373"/>
      <c r="L235" s="373"/>
      <c r="M235" s="373"/>
      <c r="N235" s="373"/>
      <c r="O235" s="373"/>
      <c r="P235" s="362"/>
      <c r="Q235" s="362"/>
      <c r="R235" s="362"/>
    </row>
    <row r="236" spans="1:18" ht="60" customHeight="1">
      <c r="A236" s="372" t="s">
        <v>278</v>
      </c>
      <c r="B236" s="373"/>
      <c r="C236" s="373"/>
      <c r="D236" s="373"/>
      <c r="E236" s="373"/>
      <c r="F236" s="373"/>
      <c r="G236" s="373"/>
      <c r="H236" s="373"/>
      <c r="I236" s="373"/>
      <c r="J236" s="373"/>
      <c r="K236" s="373"/>
      <c r="L236" s="373"/>
      <c r="M236" s="373"/>
      <c r="N236" s="373"/>
      <c r="O236" s="373"/>
      <c r="P236" s="362"/>
      <c r="Q236" s="362"/>
      <c r="R236" s="362"/>
    </row>
    <row r="237" spans="1:18" ht="45" customHeight="1">
      <c r="A237" s="372" t="s">
        <v>279</v>
      </c>
      <c r="B237" s="373"/>
      <c r="C237" s="373"/>
      <c r="D237" s="373"/>
      <c r="E237" s="373"/>
      <c r="F237" s="373"/>
      <c r="G237" s="373"/>
      <c r="H237" s="373"/>
      <c r="I237" s="373"/>
      <c r="J237" s="373"/>
      <c r="K237" s="373"/>
      <c r="L237" s="373"/>
      <c r="M237" s="373"/>
      <c r="N237" s="373"/>
      <c r="O237" s="373"/>
      <c r="P237" s="362"/>
      <c r="Q237" s="362"/>
      <c r="R237" s="362"/>
    </row>
    <row r="238" spans="1:18">
      <c r="A238" s="374"/>
      <c r="B238" s="375"/>
      <c r="C238" s="375"/>
      <c r="D238" s="375"/>
      <c r="E238" s="375"/>
      <c r="F238" s="375"/>
      <c r="G238" s="375"/>
      <c r="H238" s="375"/>
      <c r="I238" s="375"/>
      <c r="J238" s="375"/>
      <c r="K238" s="375"/>
      <c r="L238" s="375"/>
      <c r="M238" s="375"/>
      <c r="N238" s="375"/>
      <c r="O238" s="375"/>
      <c r="P238" s="362"/>
      <c r="Q238" s="362"/>
      <c r="R238" s="362"/>
    </row>
    <row r="239" spans="1:18" ht="30" customHeight="1">
      <c r="A239" s="372" t="s">
        <v>280</v>
      </c>
      <c r="B239" s="373"/>
      <c r="C239" s="373"/>
      <c r="D239" s="373"/>
      <c r="E239" s="373"/>
      <c r="F239" s="373"/>
      <c r="G239" s="373"/>
      <c r="H239" s="373"/>
      <c r="I239" s="373"/>
      <c r="J239" s="373"/>
      <c r="K239" s="373"/>
      <c r="L239" s="373"/>
      <c r="M239" s="373"/>
      <c r="N239" s="373"/>
      <c r="O239" s="373"/>
      <c r="P239" s="362"/>
      <c r="Q239" s="362"/>
      <c r="R239" s="362"/>
    </row>
    <row r="240" spans="1:18" ht="15" customHeight="1">
      <c r="A240" s="374"/>
      <c r="B240" s="375"/>
      <c r="C240" s="375"/>
      <c r="D240" s="375"/>
      <c r="E240" s="375"/>
      <c r="F240" s="375"/>
      <c r="G240" s="375"/>
      <c r="H240" s="375"/>
      <c r="I240" s="375"/>
      <c r="J240" s="375"/>
      <c r="K240" s="375"/>
      <c r="L240" s="375"/>
      <c r="M240" s="375"/>
      <c r="N240" s="375"/>
      <c r="O240" s="375"/>
      <c r="P240" s="362"/>
      <c r="Q240" s="362"/>
      <c r="R240" s="362"/>
    </row>
    <row r="241" spans="1:18" ht="30" customHeight="1">
      <c r="A241" s="372" t="s">
        <v>281</v>
      </c>
      <c r="B241" s="373"/>
      <c r="C241" s="373"/>
      <c r="D241" s="373"/>
      <c r="E241" s="373"/>
      <c r="F241" s="373"/>
      <c r="G241" s="373"/>
      <c r="H241" s="373"/>
      <c r="I241" s="373"/>
      <c r="J241" s="373"/>
      <c r="K241" s="373"/>
      <c r="L241" s="373"/>
      <c r="M241" s="373"/>
      <c r="N241" s="373"/>
      <c r="O241" s="373"/>
      <c r="P241" s="362"/>
      <c r="Q241" s="362"/>
      <c r="R241" s="362"/>
    </row>
    <row r="242" spans="1:18" ht="15" customHeight="1">
      <c r="A242" s="372" t="s">
        <v>282</v>
      </c>
      <c r="B242" s="373"/>
      <c r="C242" s="373"/>
      <c r="D242" s="373"/>
      <c r="E242" s="373"/>
      <c r="F242" s="373"/>
      <c r="G242" s="373"/>
      <c r="H242" s="373"/>
      <c r="I242" s="373"/>
      <c r="J242" s="373"/>
      <c r="K242" s="373"/>
      <c r="L242" s="373"/>
      <c r="M242" s="373"/>
      <c r="N242" s="373"/>
      <c r="O242" s="373"/>
      <c r="P242" s="362"/>
      <c r="Q242" s="362"/>
      <c r="R242" s="362"/>
    </row>
    <row r="243" spans="1:18" ht="15" customHeight="1">
      <c r="A243" s="374"/>
      <c r="B243" s="375"/>
      <c r="C243" s="375"/>
      <c r="D243" s="375"/>
      <c r="E243" s="375"/>
      <c r="F243" s="375"/>
      <c r="G243" s="375"/>
      <c r="H243" s="375"/>
      <c r="I243" s="375"/>
      <c r="J243" s="375"/>
      <c r="K243" s="375"/>
      <c r="L243" s="375"/>
      <c r="M243" s="375"/>
      <c r="N243" s="375"/>
      <c r="O243" s="375"/>
      <c r="P243" s="64"/>
      <c r="Q243" s="64"/>
      <c r="R243" s="64"/>
    </row>
    <row r="244" spans="1:18" ht="45" customHeight="1">
      <c r="A244" s="372" t="s">
        <v>283</v>
      </c>
      <c r="B244" s="373"/>
      <c r="C244" s="373"/>
      <c r="D244" s="373"/>
      <c r="E244" s="373"/>
      <c r="F244" s="373"/>
      <c r="G244" s="373"/>
      <c r="H244" s="373"/>
      <c r="I244" s="373"/>
      <c r="J244" s="373"/>
      <c r="K244" s="373"/>
      <c r="L244" s="373"/>
      <c r="M244" s="373"/>
      <c r="N244" s="373"/>
      <c r="O244" s="373"/>
      <c r="P244" s="64"/>
      <c r="Q244" s="64"/>
      <c r="R244" s="64"/>
    </row>
    <row r="245" spans="1:18" ht="15" customHeight="1">
      <c r="A245" s="374"/>
      <c r="B245" s="375"/>
      <c r="C245" s="375"/>
      <c r="D245" s="375"/>
      <c r="E245" s="375"/>
      <c r="F245" s="375"/>
      <c r="G245" s="375"/>
      <c r="H245" s="375"/>
      <c r="I245" s="375"/>
      <c r="J245" s="375"/>
      <c r="K245" s="375"/>
      <c r="L245" s="375"/>
      <c r="M245" s="375"/>
      <c r="N245" s="375"/>
      <c r="O245" s="375"/>
      <c r="P245" s="64"/>
      <c r="Q245" s="64"/>
      <c r="R245" s="64"/>
    </row>
    <row r="246" spans="1:18" ht="15" customHeight="1">
      <c r="A246" s="372" t="s">
        <v>284</v>
      </c>
      <c r="B246" s="373"/>
      <c r="C246" s="373"/>
      <c r="D246" s="373"/>
      <c r="E246" s="373"/>
      <c r="F246" s="373"/>
      <c r="G246" s="373"/>
      <c r="H246" s="373"/>
      <c r="I246" s="373"/>
      <c r="J246" s="373"/>
      <c r="K246" s="373"/>
      <c r="L246" s="373"/>
      <c r="M246" s="373"/>
      <c r="N246" s="373"/>
      <c r="O246" s="373"/>
      <c r="P246" s="64"/>
      <c r="Q246" s="64"/>
      <c r="R246" s="64"/>
    </row>
    <row r="247" spans="1:18" ht="15" customHeight="1">
      <c r="A247" s="372" t="s">
        <v>285</v>
      </c>
      <c r="B247" s="373"/>
      <c r="C247" s="373"/>
      <c r="D247" s="373"/>
      <c r="E247" s="373"/>
      <c r="F247" s="373"/>
      <c r="G247" s="373"/>
      <c r="H247" s="373"/>
      <c r="I247" s="373"/>
      <c r="J247" s="373"/>
      <c r="K247" s="373"/>
      <c r="L247" s="373"/>
      <c r="M247" s="373"/>
      <c r="N247" s="373"/>
      <c r="O247" s="373"/>
      <c r="P247" s="64"/>
      <c r="Q247" s="64"/>
      <c r="R247" s="64"/>
    </row>
    <row r="248" spans="1:18" ht="15.75" customHeight="1">
      <c r="A248" s="372" t="s">
        <v>286</v>
      </c>
      <c r="B248" s="373"/>
      <c r="C248" s="373"/>
      <c r="D248" s="373"/>
      <c r="E248" s="373"/>
      <c r="F248" s="373"/>
      <c r="G248" s="373"/>
      <c r="H248" s="373"/>
      <c r="I248" s="373"/>
      <c r="J248" s="373"/>
      <c r="K248" s="373"/>
      <c r="L248" s="373"/>
      <c r="M248" s="373"/>
      <c r="N248" s="373"/>
      <c r="O248" s="373"/>
      <c r="P248" s="64"/>
      <c r="Q248" s="64"/>
      <c r="R248" s="64"/>
    </row>
    <row r="249" spans="1:18" ht="15.75" thickBot="1">
      <c r="A249" s="370" t="s">
        <v>287</v>
      </c>
      <c r="B249" s="371"/>
      <c r="C249" s="371"/>
      <c r="D249" s="371"/>
      <c r="E249" s="371"/>
      <c r="F249" s="371"/>
      <c r="G249" s="371"/>
      <c r="H249" s="371"/>
      <c r="I249" s="371"/>
      <c r="J249" s="371"/>
      <c r="K249" s="371"/>
      <c r="L249" s="371"/>
      <c r="M249" s="371"/>
      <c r="N249" s="371"/>
      <c r="O249" s="371"/>
      <c r="P249" s="64"/>
      <c r="Q249" s="64"/>
      <c r="R249" s="64"/>
    </row>
    <row r="250" spans="1:18" ht="15.75" customHeight="1" thickBot="1">
      <c r="A250" s="311" t="s">
        <v>113</v>
      </c>
      <c r="B250" s="312"/>
      <c r="C250" s="312"/>
      <c r="D250" s="312"/>
      <c r="E250" s="312"/>
      <c r="F250" s="312"/>
      <c r="G250" s="312"/>
      <c r="H250" s="312"/>
      <c r="I250" s="312"/>
      <c r="J250" s="312"/>
      <c r="K250" s="312"/>
      <c r="L250" s="312"/>
      <c r="M250" s="312"/>
      <c r="N250" s="312"/>
      <c r="O250" s="312"/>
      <c r="P250" s="64"/>
      <c r="Q250" s="64"/>
      <c r="R250" s="64"/>
    </row>
    <row r="251" spans="1:18" ht="15" customHeight="1">
      <c r="A251" s="331"/>
      <c r="B251" s="332"/>
      <c r="C251" s="332"/>
      <c r="D251" s="332"/>
      <c r="E251" s="332"/>
      <c r="F251" s="332"/>
      <c r="G251" s="332"/>
      <c r="H251" s="332"/>
      <c r="I251" s="332"/>
      <c r="J251" s="332"/>
      <c r="K251" s="332"/>
      <c r="L251" s="332"/>
      <c r="M251" s="332"/>
      <c r="N251" s="332"/>
      <c r="O251" s="332"/>
      <c r="P251" s="64"/>
      <c r="Q251" s="64"/>
      <c r="R251" s="64"/>
    </row>
    <row r="252" spans="1:18" ht="15" customHeight="1">
      <c r="A252" s="378"/>
      <c r="B252" s="379"/>
      <c r="C252" s="379"/>
      <c r="D252" s="379"/>
      <c r="E252" s="379"/>
      <c r="F252" s="379"/>
      <c r="G252" s="379"/>
      <c r="H252" s="379"/>
      <c r="I252" s="379"/>
      <c r="J252" s="379"/>
      <c r="K252" s="379"/>
      <c r="L252" s="379"/>
      <c r="M252" s="379"/>
      <c r="N252" s="379"/>
      <c r="O252" s="379"/>
      <c r="P252" s="64"/>
      <c r="Q252" s="64"/>
      <c r="R252" s="64"/>
    </row>
    <row r="253" spans="1:18" ht="15" customHeight="1">
      <c r="A253" s="378"/>
      <c r="B253" s="379"/>
      <c r="C253" s="379"/>
      <c r="D253" s="379"/>
      <c r="E253" s="379"/>
      <c r="F253" s="379"/>
      <c r="G253" s="379"/>
      <c r="H253" s="379"/>
      <c r="I253" s="379"/>
      <c r="J253" s="379"/>
      <c r="K253" s="379"/>
      <c r="L253" s="379"/>
      <c r="M253" s="379"/>
      <c r="N253" s="379"/>
      <c r="O253" s="379"/>
      <c r="P253" s="64"/>
      <c r="Q253" s="64"/>
      <c r="R253" s="64"/>
    </row>
    <row r="254" spans="1:18" ht="15" customHeight="1">
      <c r="A254" s="378"/>
      <c r="B254" s="379"/>
      <c r="C254" s="379"/>
      <c r="D254" s="379"/>
      <c r="E254" s="379"/>
      <c r="F254" s="379"/>
      <c r="G254" s="379"/>
      <c r="H254" s="379"/>
      <c r="I254" s="379"/>
      <c r="J254" s="379"/>
      <c r="K254" s="379"/>
      <c r="L254" s="379"/>
      <c r="M254" s="379"/>
      <c r="N254" s="379"/>
      <c r="O254" s="379"/>
      <c r="P254" s="64"/>
      <c r="Q254" s="64"/>
      <c r="R254" s="64"/>
    </row>
    <row r="255" spans="1:18" ht="15" customHeight="1">
      <c r="A255" s="378"/>
      <c r="B255" s="379"/>
      <c r="C255" s="379"/>
      <c r="D255" s="379"/>
      <c r="E255" s="379"/>
      <c r="F255" s="379"/>
      <c r="G255" s="379"/>
      <c r="H255" s="379"/>
      <c r="I255" s="379"/>
      <c r="J255" s="379"/>
      <c r="K255" s="379"/>
      <c r="L255" s="379"/>
      <c r="M255" s="379"/>
      <c r="N255" s="379"/>
      <c r="O255" s="379"/>
      <c r="P255" s="64"/>
      <c r="Q255" s="64"/>
      <c r="R255" s="64"/>
    </row>
    <row r="256" spans="1:18" ht="15.75" customHeight="1" thickBot="1">
      <c r="A256" s="380" t="s">
        <v>10</v>
      </c>
      <c r="B256" s="381" t="s">
        <v>11</v>
      </c>
      <c r="C256" s="382"/>
      <c r="D256" s="382"/>
      <c r="E256" s="382"/>
      <c r="F256" s="383"/>
      <c r="G256" s="381" t="s">
        <v>5</v>
      </c>
      <c r="H256" s="382"/>
      <c r="I256" s="382"/>
      <c r="J256" s="382"/>
      <c r="K256" s="383"/>
      <c r="L256" s="381" t="s">
        <v>12</v>
      </c>
      <c r="M256" s="382"/>
      <c r="N256" s="382"/>
      <c r="O256" s="382"/>
      <c r="P256" s="64"/>
      <c r="Q256" s="64"/>
      <c r="R256" s="64"/>
    </row>
    <row r="257" spans="1:18" ht="20.25" customHeight="1" thickBot="1">
      <c r="A257" s="318"/>
      <c r="B257" s="322">
        <v>18000000</v>
      </c>
      <c r="C257" s="323"/>
      <c r="D257" s="323"/>
      <c r="E257" s="323"/>
      <c r="F257" s="324"/>
      <c r="G257" s="322">
        <v>12173700</v>
      </c>
      <c r="H257" s="323"/>
      <c r="I257" s="323"/>
      <c r="J257" s="323"/>
      <c r="K257" s="324"/>
      <c r="L257" s="325">
        <v>0.68</v>
      </c>
      <c r="M257" s="326"/>
      <c r="N257" s="326"/>
      <c r="O257" s="326"/>
      <c r="P257" s="64"/>
      <c r="Q257" s="64"/>
      <c r="R257" s="64"/>
    </row>
    <row r="258" spans="1:18" ht="15.75" customHeight="1">
      <c r="A258" s="309" t="s">
        <v>23</v>
      </c>
      <c r="B258" s="310"/>
      <c r="C258" s="310"/>
      <c r="D258" s="310"/>
      <c r="E258" s="310"/>
      <c r="F258" s="310"/>
      <c r="G258" s="310"/>
      <c r="H258" s="310"/>
      <c r="I258" s="310"/>
      <c r="J258" s="310"/>
      <c r="K258" s="310"/>
      <c r="L258" s="310"/>
      <c r="M258" s="310"/>
      <c r="N258" s="310"/>
      <c r="O258" s="310"/>
      <c r="P258" s="64"/>
      <c r="Q258" s="64"/>
      <c r="R258" s="64"/>
    </row>
    <row r="259" spans="1:18" ht="15.75" customHeight="1" thickBot="1">
      <c r="A259" s="262" t="s">
        <v>57</v>
      </c>
      <c r="B259" s="263"/>
      <c r="C259" s="263"/>
      <c r="D259" s="263"/>
      <c r="E259" s="263"/>
      <c r="F259" s="263"/>
      <c r="G259" s="263"/>
      <c r="H259" s="263"/>
      <c r="I259" s="263"/>
      <c r="J259" s="263"/>
      <c r="K259" s="263"/>
      <c r="L259" s="263"/>
      <c r="M259" s="263"/>
      <c r="N259" s="263"/>
      <c r="O259" s="263"/>
      <c r="P259" s="64"/>
      <c r="Q259" s="64"/>
      <c r="R259" s="64"/>
    </row>
    <row r="260" spans="1:18" ht="16.5" customHeight="1">
      <c r="A260" s="264" t="s">
        <v>7</v>
      </c>
      <c r="B260" s="265"/>
      <c r="C260" s="265"/>
      <c r="D260" s="265"/>
      <c r="E260" s="265"/>
      <c r="F260" s="265"/>
      <c r="G260" s="265"/>
      <c r="H260" s="265"/>
      <c r="I260" s="265"/>
      <c r="J260" s="265"/>
      <c r="K260" s="265"/>
      <c r="L260" s="265"/>
      <c r="M260" s="265"/>
      <c r="N260" s="265"/>
      <c r="O260" s="265"/>
      <c r="P260" s="64"/>
      <c r="Q260" s="64"/>
      <c r="R260" s="64"/>
    </row>
    <row r="261" spans="1:18" ht="15.75" thickBot="1">
      <c r="A261" s="266" t="s">
        <v>58</v>
      </c>
      <c r="B261" s="267"/>
      <c r="C261" s="267"/>
      <c r="D261" s="267"/>
      <c r="E261" s="267"/>
      <c r="F261" s="267"/>
      <c r="G261" s="267"/>
      <c r="H261" s="267"/>
      <c r="I261" s="267"/>
      <c r="J261" s="267"/>
      <c r="K261" s="267"/>
      <c r="L261" s="267"/>
      <c r="M261" s="267"/>
      <c r="N261" s="267"/>
      <c r="O261" s="267"/>
      <c r="P261" s="64"/>
      <c r="Q261" s="64"/>
      <c r="R261" s="64"/>
    </row>
    <row r="262" spans="1:18" ht="15.75">
      <c r="A262" s="84"/>
      <c r="B262" s="85"/>
      <c r="C262" s="85"/>
      <c r="D262" s="85"/>
      <c r="E262" s="85"/>
      <c r="F262" s="85"/>
      <c r="G262" s="85"/>
      <c r="H262" s="85"/>
      <c r="I262" s="85"/>
      <c r="J262" s="85"/>
      <c r="K262" s="85"/>
      <c r="L262" s="85"/>
      <c r="M262" s="85"/>
      <c r="N262" s="85"/>
      <c r="O262" s="86"/>
      <c r="P262" s="64"/>
      <c r="Q262" s="64"/>
      <c r="R262" s="64"/>
    </row>
    <row r="263" spans="1:18" ht="16.5" customHeight="1">
      <c r="A263" s="67"/>
      <c r="B263" s="68"/>
      <c r="C263" s="68"/>
      <c r="D263" s="70"/>
      <c r="E263" s="268" t="s">
        <v>7</v>
      </c>
      <c r="F263" s="269"/>
      <c r="G263" s="269"/>
      <c r="H263" s="269"/>
      <c r="I263" s="270"/>
      <c r="J263" s="70"/>
      <c r="K263" s="68"/>
      <c r="L263" s="271"/>
      <c r="M263" s="271"/>
      <c r="N263" s="68"/>
      <c r="O263" s="69"/>
      <c r="P263" s="64"/>
      <c r="Q263" s="64"/>
      <c r="R263" s="64"/>
    </row>
    <row r="264" spans="1:18" ht="30" customHeight="1">
      <c r="A264" s="67"/>
      <c r="B264" s="68"/>
      <c r="C264" s="68"/>
      <c r="D264" s="70"/>
      <c r="E264" s="256" t="s">
        <v>59</v>
      </c>
      <c r="F264" s="257"/>
      <c r="G264" s="257"/>
      <c r="H264" s="258"/>
      <c r="I264" s="484">
        <v>1</v>
      </c>
      <c r="J264" s="70"/>
      <c r="K264" s="68"/>
      <c r="L264" s="66"/>
      <c r="M264" s="66"/>
      <c r="N264" s="68"/>
      <c r="O264" s="69"/>
      <c r="P264" s="64"/>
      <c r="Q264" s="64"/>
      <c r="R264" s="64"/>
    </row>
    <row r="265" spans="1:18" ht="15.75" customHeight="1">
      <c r="A265" s="67"/>
      <c r="B265" s="68"/>
      <c r="C265" s="68"/>
      <c r="D265" s="70"/>
      <c r="E265" s="268" t="s">
        <v>8</v>
      </c>
      <c r="F265" s="269"/>
      <c r="G265" s="269"/>
      <c r="H265" s="270"/>
      <c r="I265" s="71">
        <v>1</v>
      </c>
      <c r="J265" s="70"/>
      <c r="K265" s="68"/>
      <c r="L265" s="68"/>
      <c r="M265" s="68"/>
      <c r="N265" s="68"/>
      <c r="O265" s="69"/>
      <c r="P265" s="64"/>
      <c r="Q265" s="64"/>
      <c r="R265" s="64"/>
    </row>
    <row r="266" spans="1:18" ht="15.75">
      <c r="A266" s="67"/>
      <c r="B266" s="68"/>
      <c r="C266" s="68"/>
      <c r="D266" s="68"/>
      <c r="E266" s="68"/>
      <c r="F266" s="68"/>
      <c r="G266" s="68"/>
      <c r="H266" s="68"/>
      <c r="I266" s="68"/>
      <c r="J266" s="68"/>
      <c r="K266" s="68"/>
      <c r="L266" s="68"/>
      <c r="M266" s="68"/>
      <c r="N266" s="68"/>
      <c r="O266" s="69"/>
      <c r="P266" s="64"/>
      <c r="Q266" s="64"/>
      <c r="R266" s="64"/>
    </row>
    <row r="267" spans="1:18" ht="15.75">
      <c r="A267" s="67"/>
      <c r="B267" s="68"/>
      <c r="C267" s="68"/>
      <c r="D267" s="68"/>
      <c r="E267" s="70"/>
      <c r="F267" s="68"/>
      <c r="G267" s="68"/>
      <c r="H267" s="68"/>
      <c r="I267" s="72">
        <v>1</v>
      </c>
      <c r="J267" s="68"/>
      <c r="K267" s="68"/>
      <c r="L267" s="68"/>
      <c r="M267" s="68"/>
      <c r="N267" s="68"/>
      <c r="O267" s="69"/>
      <c r="P267" s="64"/>
      <c r="Q267" s="64"/>
      <c r="R267" s="64"/>
    </row>
    <row r="268" spans="1:18" ht="15.75" customHeight="1">
      <c r="A268" s="67"/>
      <c r="B268" s="68"/>
      <c r="C268" s="68"/>
      <c r="D268" s="68"/>
      <c r="E268" s="268" t="s">
        <v>9</v>
      </c>
      <c r="F268" s="269"/>
      <c r="G268" s="269"/>
      <c r="H268" s="270"/>
      <c r="I268" s="73">
        <v>1</v>
      </c>
      <c r="J268" s="68"/>
      <c r="K268" s="68"/>
      <c r="L268" s="68"/>
      <c r="M268" s="68"/>
      <c r="N268" s="68"/>
      <c r="O268" s="69"/>
      <c r="P268" s="64"/>
      <c r="Q268" s="64"/>
      <c r="R268" s="64"/>
    </row>
    <row r="269" spans="1:18" ht="15.75" customHeight="1" thickBot="1">
      <c r="A269" s="67"/>
      <c r="B269" s="68"/>
      <c r="C269" s="68"/>
      <c r="D269" s="68"/>
      <c r="E269" s="68"/>
      <c r="F269" s="68"/>
      <c r="G269" s="68"/>
      <c r="H269" s="68"/>
      <c r="I269" s="68"/>
      <c r="J269" s="68"/>
      <c r="K269" s="68"/>
      <c r="L269" s="68"/>
      <c r="M269" s="68"/>
      <c r="N269" s="68"/>
      <c r="O269" s="69"/>
      <c r="P269" s="64"/>
      <c r="Q269" s="64"/>
      <c r="R269" s="64"/>
    </row>
    <row r="270" spans="1:18" ht="16.5" customHeight="1" thickBot="1">
      <c r="A270" s="238" t="s">
        <v>111</v>
      </c>
      <c r="B270" s="239"/>
      <c r="C270" s="239"/>
      <c r="D270" s="239"/>
      <c r="E270" s="239"/>
      <c r="F270" s="239"/>
      <c r="G270" s="239"/>
      <c r="H270" s="239"/>
      <c r="I270" s="239"/>
      <c r="J270" s="239"/>
      <c r="K270" s="239"/>
      <c r="L270" s="239"/>
      <c r="M270" s="239"/>
      <c r="N270" s="239"/>
      <c r="O270" s="239"/>
      <c r="P270" s="64"/>
      <c r="Q270" s="64"/>
      <c r="R270" s="64"/>
    </row>
    <row r="271" spans="1:18" ht="16.5" customHeight="1" thickBot="1">
      <c r="A271" s="238" t="s">
        <v>112</v>
      </c>
      <c r="B271" s="239"/>
      <c r="C271" s="239"/>
      <c r="D271" s="239"/>
      <c r="E271" s="239"/>
      <c r="F271" s="239"/>
      <c r="G271" s="239"/>
      <c r="H271" s="239"/>
      <c r="I271" s="239"/>
      <c r="J271" s="239"/>
      <c r="K271" s="239"/>
      <c r="L271" s="239"/>
      <c r="M271" s="239"/>
      <c r="N271" s="239"/>
      <c r="O271" s="239"/>
      <c r="P271" s="64"/>
      <c r="Q271" s="64"/>
      <c r="R271" s="64"/>
    </row>
    <row r="272" spans="1:18" ht="60" customHeight="1">
      <c r="A272" s="244" t="s">
        <v>288</v>
      </c>
      <c r="B272" s="245"/>
      <c r="C272" s="245"/>
      <c r="D272" s="245"/>
      <c r="E272" s="245"/>
      <c r="F272" s="245"/>
      <c r="G272" s="245"/>
      <c r="H272" s="245"/>
      <c r="I272" s="245"/>
      <c r="J272" s="245"/>
      <c r="K272" s="245"/>
      <c r="L272" s="245"/>
      <c r="M272" s="245"/>
      <c r="N272" s="245"/>
      <c r="O272" s="245"/>
      <c r="P272" s="64"/>
      <c r="Q272" s="64"/>
      <c r="R272" s="64"/>
    </row>
    <row r="273" spans="1:18">
      <c r="A273" s="246"/>
      <c r="B273" s="247"/>
      <c r="C273" s="247"/>
      <c r="D273" s="247"/>
      <c r="E273" s="247"/>
      <c r="F273" s="247"/>
      <c r="G273" s="247"/>
      <c r="H273" s="247"/>
      <c r="I273" s="247"/>
      <c r="J273" s="247"/>
      <c r="K273" s="247"/>
      <c r="L273" s="247"/>
      <c r="M273" s="247"/>
      <c r="N273" s="247"/>
      <c r="O273" s="247"/>
      <c r="P273" s="64"/>
      <c r="Q273" s="64"/>
      <c r="R273" s="64"/>
    </row>
    <row r="274" spans="1:18" ht="30" customHeight="1">
      <c r="A274" s="248" t="s">
        <v>289</v>
      </c>
      <c r="B274" s="249"/>
      <c r="C274" s="249"/>
      <c r="D274" s="249"/>
      <c r="E274" s="249"/>
      <c r="F274" s="249"/>
      <c r="G274" s="249"/>
      <c r="H274" s="249"/>
      <c r="I274" s="249"/>
      <c r="J274" s="249"/>
      <c r="K274" s="249"/>
      <c r="L274" s="249"/>
      <c r="M274" s="249"/>
      <c r="N274" s="249"/>
      <c r="O274" s="249"/>
      <c r="P274" s="64"/>
      <c r="Q274" s="64"/>
      <c r="R274" s="64"/>
    </row>
    <row r="275" spans="1:18" ht="15.75">
      <c r="A275" s="240"/>
      <c r="B275" s="241"/>
      <c r="C275" s="241"/>
      <c r="D275" s="241"/>
      <c r="E275" s="241"/>
      <c r="F275" s="241"/>
      <c r="G275" s="241"/>
      <c r="H275" s="241"/>
      <c r="I275" s="241"/>
      <c r="J275" s="241"/>
      <c r="K275" s="241"/>
      <c r="L275" s="241"/>
      <c r="M275" s="241"/>
      <c r="N275" s="241"/>
      <c r="O275" s="241"/>
      <c r="P275" s="64"/>
      <c r="Q275" s="64"/>
      <c r="R275" s="64"/>
    </row>
    <row r="276" spans="1:18" ht="15.75">
      <c r="A276" s="240"/>
      <c r="B276" s="241"/>
      <c r="C276" s="241"/>
      <c r="D276" s="241"/>
      <c r="E276" s="241"/>
      <c r="F276" s="241"/>
      <c r="G276" s="241"/>
      <c r="H276" s="241"/>
      <c r="I276" s="241"/>
      <c r="J276" s="241"/>
      <c r="K276" s="241"/>
      <c r="L276" s="241"/>
      <c r="M276" s="241"/>
      <c r="N276" s="241"/>
      <c r="O276" s="241"/>
      <c r="P276" s="64"/>
      <c r="Q276" s="64"/>
      <c r="R276" s="64"/>
    </row>
    <row r="277" spans="1:18" ht="15.75" customHeight="1">
      <c r="A277" s="240"/>
      <c r="B277" s="241"/>
      <c r="C277" s="241"/>
      <c r="D277" s="241"/>
      <c r="E277" s="241"/>
      <c r="F277" s="241"/>
      <c r="G277" s="241"/>
      <c r="H277" s="241"/>
      <c r="I277" s="241"/>
      <c r="J277" s="241"/>
      <c r="K277" s="241"/>
      <c r="L277" s="241"/>
      <c r="M277" s="241"/>
      <c r="N277" s="241"/>
      <c r="O277" s="241"/>
      <c r="P277" s="64"/>
      <c r="Q277" s="64"/>
      <c r="R277" s="64"/>
    </row>
    <row r="278" spans="1:18" ht="15.75">
      <c r="A278" s="240"/>
      <c r="B278" s="241"/>
      <c r="C278" s="241"/>
      <c r="D278" s="241"/>
      <c r="E278" s="241"/>
      <c r="F278" s="241"/>
      <c r="G278" s="241"/>
      <c r="H278" s="241"/>
      <c r="I278" s="241"/>
      <c r="J278" s="241"/>
      <c r="K278" s="241"/>
      <c r="L278" s="241"/>
      <c r="M278" s="241"/>
      <c r="N278" s="241"/>
      <c r="O278" s="241"/>
      <c r="P278" s="64"/>
      <c r="Q278" s="64"/>
      <c r="R278" s="64"/>
    </row>
    <row r="279" spans="1:18" ht="15.75">
      <c r="A279" s="240"/>
      <c r="B279" s="241"/>
      <c r="C279" s="241"/>
      <c r="D279" s="241"/>
      <c r="E279" s="241"/>
      <c r="F279" s="241"/>
      <c r="G279" s="241"/>
      <c r="H279" s="241"/>
      <c r="I279" s="241"/>
      <c r="J279" s="241"/>
      <c r="K279" s="241"/>
      <c r="L279" s="241"/>
      <c r="M279" s="241"/>
      <c r="N279" s="241"/>
      <c r="O279" s="241"/>
      <c r="P279" s="64"/>
      <c r="Q279" s="64"/>
      <c r="R279" s="64"/>
    </row>
    <row r="280" spans="1:18" ht="15.75">
      <c r="A280" s="240"/>
      <c r="B280" s="241"/>
      <c r="C280" s="241"/>
      <c r="D280" s="241"/>
      <c r="E280" s="241"/>
      <c r="F280" s="241"/>
      <c r="G280" s="241"/>
      <c r="H280" s="241"/>
      <c r="I280" s="241"/>
      <c r="J280" s="241"/>
      <c r="K280" s="241"/>
      <c r="L280" s="241"/>
      <c r="M280" s="241"/>
      <c r="N280" s="241"/>
      <c r="O280" s="241"/>
      <c r="P280" s="64"/>
      <c r="Q280" s="64"/>
      <c r="R280" s="64"/>
    </row>
    <row r="281" spans="1:18" ht="15" customHeight="1" thickBot="1">
      <c r="A281" s="250"/>
      <c r="B281" s="251"/>
      <c r="C281" s="251"/>
      <c r="D281" s="251"/>
      <c r="E281" s="251"/>
      <c r="F281" s="251"/>
      <c r="G281" s="251"/>
      <c r="H281" s="251"/>
      <c r="I281" s="251"/>
      <c r="J281" s="251"/>
      <c r="K281" s="251"/>
      <c r="L281" s="251"/>
      <c r="M281" s="251"/>
      <c r="N281" s="251"/>
      <c r="O281" s="251"/>
      <c r="P281" s="64"/>
      <c r="Q281" s="64"/>
      <c r="R281" s="64"/>
    </row>
    <row r="282" spans="1:18" ht="15.75" customHeight="1" thickBot="1">
      <c r="A282" s="238" t="s">
        <v>113</v>
      </c>
      <c r="B282" s="239"/>
      <c r="C282" s="239"/>
      <c r="D282" s="239"/>
      <c r="E282" s="239"/>
      <c r="F282" s="239"/>
      <c r="G282" s="239"/>
      <c r="H282" s="239"/>
      <c r="I282" s="239"/>
      <c r="J282" s="239"/>
      <c r="K282" s="239"/>
      <c r="L282" s="239"/>
      <c r="M282" s="239"/>
      <c r="N282" s="239"/>
      <c r="O282" s="239"/>
      <c r="P282" s="64"/>
      <c r="Q282" s="64"/>
      <c r="R282" s="64"/>
    </row>
    <row r="283" spans="1:18" ht="15" customHeight="1">
      <c r="A283" s="252"/>
      <c r="B283" s="253"/>
      <c r="C283" s="253"/>
      <c r="D283" s="253"/>
      <c r="E283" s="253"/>
      <c r="F283" s="253"/>
      <c r="G283" s="253"/>
      <c r="H283" s="253"/>
      <c r="I283" s="253"/>
      <c r="J283" s="253"/>
      <c r="K283" s="253"/>
      <c r="L283" s="253"/>
      <c r="M283" s="253"/>
      <c r="N283" s="253"/>
      <c r="O283" s="253"/>
      <c r="P283" s="64"/>
      <c r="Q283" s="64"/>
      <c r="R283" s="64"/>
    </row>
    <row r="284" spans="1:18" ht="15" customHeight="1">
      <c r="A284" s="240"/>
      <c r="B284" s="241"/>
      <c r="C284" s="241"/>
      <c r="D284" s="241"/>
      <c r="E284" s="241"/>
      <c r="F284" s="241"/>
      <c r="G284" s="241"/>
      <c r="H284" s="241"/>
      <c r="I284" s="241"/>
      <c r="J284" s="241"/>
      <c r="K284" s="241"/>
      <c r="L284" s="241"/>
      <c r="M284" s="241"/>
      <c r="N284" s="241"/>
      <c r="O284" s="241"/>
      <c r="P284" s="64"/>
      <c r="Q284" s="64"/>
      <c r="R284" s="64"/>
    </row>
    <row r="285" spans="1:18" ht="15" customHeight="1">
      <c r="A285" s="240"/>
      <c r="B285" s="241"/>
      <c r="C285" s="241"/>
      <c r="D285" s="241"/>
      <c r="E285" s="241"/>
      <c r="F285" s="241"/>
      <c r="G285" s="241"/>
      <c r="H285" s="241"/>
      <c r="I285" s="241"/>
      <c r="J285" s="241"/>
      <c r="K285" s="241"/>
      <c r="L285" s="241"/>
      <c r="M285" s="241"/>
      <c r="N285" s="241"/>
      <c r="O285" s="241"/>
      <c r="P285" s="64"/>
      <c r="Q285" s="64"/>
      <c r="R285" s="64"/>
    </row>
    <row r="286" spans="1:18" ht="15.75" customHeight="1" thickBot="1">
      <c r="A286" s="254" t="s">
        <v>10</v>
      </c>
      <c r="B286" s="288" t="s">
        <v>11</v>
      </c>
      <c r="C286" s="289"/>
      <c r="D286" s="289"/>
      <c r="E286" s="289"/>
      <c r="F286" s="290"/>
      <c r="G286" s="288" t="s">
        <v>5</v>
      </c>
      <c r="H286" s="289"/>
      <c r="I286" s="289"/>
      <c r="J286" s="289"/>
      <c r="K286" s="290"/>
      <c r="L286" s="288" t="s">
        <v>12</v>
      </c>
      <c r="M286" s="289"/>
      <c r="N286" s="289"/>
      <c r="O286" s="289"/>
      <c r="P286" s="64"/>
      <c r="Q286" s="64"/>
      <c r="R286" s="64"/>
    </row>
    <row r="287" spans="1:18" ht="20.25" customHeight="1" thickBot="1">
      <c r="A287" s="255"/>
      <c r="B287" s="291">
        <v>1500000</v>
      </c>
      <c r="C287" s="292"/>
      <c r="D287" s="292"/>
      <c r="E287" s="292"/>
      <c r="F287" s="293"/>
      <c r="G287" s="259"/>
      <c r="H287" s="260"/>
      <c r="I287" s="260"/>
      <c r="J287" s="260"/>
      <c r="K287" s="261"/>
      <c r="L287" s="294">
        <v>0</v>
      </c>
      <c r="M287" s="295"/>
      <c r="N287" s="295"/>
      <c r="O287" s="295"/>
      <c r="P287" s="64"/>
      <c r="Q287" s="64"/>
      <c r="R287" s="64"/>
    </row>
    <row r="288" spans="1:18" ht="15.75" customHeight="1">
      <c r="A288" s="296" t="s">
        <v>60</v>
      </c>
      <c r="B288" s="297"/>
      <c r="C288" s="297"/>
      <c r="D288" s="297"/>
      <c r="E288" s="297"/>
      <c r="F288" s="297"/>
      <c r="G288" s="297"/>
      <c r="H288" s="297"/>
      <c r="I288" s="297"/>
      <c r="J288" s="297"/>
      <c r="K288" s="297"/>
      <c r="L288" s="297"/>
      <c r="M288" s="297"/>
      <c r="N288" s="297"/>
      <c r="O288" s="297"/>
      <c r="P288" s="64"/>
      <c r="Q288" s="64"/>
      <c r="R288" s="64"/>
    </row>
    <row r="289" spans="1:18" ht="15" customHeight="1" thickBot="1">
      <c r="A289" s="298" t="s">
        <v>61</v>
      </c>
      <c r="B289" s="299"/>
      <c r="C289" s="299"/>
      <c r="D289" s="299"/>
      <c r="E289" s="299"/>
      <c r="F289" s="299"/>
      <c r="G289" s="299"/>
      <c r="H289" s="299"/>
      <c r="I289" s="299"/>
      <c r="J289" s="299"/>
      <c r="K289" s="299"/>
      <c r="L289" s="299"/>
      <c r="M289" s="299"/>
      <c r="N289" s="299"/>
      <c r="O289" s="299"/>
      <c r="P289" s="64"/>
      <c r="Q289" s="64"/>
      <c r="R289" s="64"/>
    </row>
    <row r="290" spans="1:18" ht="15.75" customHeight="1">
      <c r="A290" s="300" t="s">
        <v>7</v>
      </c>
      <c r="B290" s="301"/>
      <c r="C290" s="301"/>
      <c r="D290" s="301"/>
      <c r="E290" s="301"/>
      <c r="F290" s="301"/>
      <c r="G290" s="301"/>
      <c r="H290" s="301"/>
      <c r="I290" s="301"/>
      <c r="J290" s="301"/>
      <c r="K290" s="301"/>
      <c r="L290" s="301"/>
      <c r="M290" s="301"/>
      <c r="N290" s="301"/>
      <c r="O290" s="301"/>
      <c r="P290" s="64"/>
      <c r="Q290" s="64"/>
      <c r="R290" s="64"/>
    </row>
    <row r="291" spans="1:18" ht="15.75" thickBot="1">
      <c r="A291" s="242" t="s">
        <v>62</v>
      </c>
      <c r="B291" s="243"/>
      <c r="C291" s="243"/>
      <c r="D291" s="243"/>
      <c r="E291" s="243"/>
      <c r="F291" s="243"/>
      <c r="G291" s="243"/>
      <c r="H291" s="243"/>
      <c r="I291" s="243"/>
      <c r="J291" s="243"/>
      <c r="K291" s="243"/>
      <c r="L291" s="243"/>
      <c r="M291" s="243"/>
      <c r="N291" s="243"/>
      <c r="O291" s="243"/>
      <c r="P291" s="64"/>
      <c r="Q291" s="64"/>
      <c r="R291" s="64"/>
    </row>
    <row r="292" spans="1:18" ht="15" customHeight="1">
      <c r="A292" s="75"/>
      <c r="B292" s="76"/>
      <c r="C292" s="76"/>
      <c r="D292" s="76"/>
      <c r="E292" s="76"/>
      <c r="F292" s="76"/>
      <c r="G292" s="76"/>
      <c r="H292" s="76"/>
      <c r="I292" s="76"/>
      <c r="J292" s="76"/>
      <c r="K292" s="76"/>
      <c r="L292" s="76"/>
      <c r="M292" s="76"/>
      <c r="N292" s="76"/>
      <c r="O292" s="77"/>
      <c r="P292" s="64"/>
      <c r="Q292" s="64"/>
      <c r="R292" s="64"/>
    </row>
    <row r="293" spans="1:18" ht="15.75" customHeight="1">
      <c r="A293" s="78"/>
      <c r="B293" s="79"/>
      <c r="C293" s="79"/>
      <c r="D293" s="80"/>
      <c r="E293" s="302" t="s">
        <v>7</v>
      </c>
      <c r="F293" s="303"/>
      <c r="G293" s="303"/>
      <c r="H293" s="303"/>
      <c r="I293" s="304"/>
      <c r="J293" s="80"/>
      <c r="K293" s="79"/>
      <c r="L293" s="305"/>
      <c r="M293" s="305"/>
      <c r="N293" s="79"/>
      <c r="O293" s="81"/>
      <c r="P293" s="64"/>
      <c r="Q293" s="64"/>
      <c r="R293" s="64"/>
    </row>
    <row r="294" spans="1:18" ht="30" customHeight="1">
      <c r="A294" s="78"/>
      <c r="B294" s="79"/>
      <c r="C294" s="79"/>
      <c r="D294" s="80"/>
      <c r="E294" s="306" t="s">
        <v>63</v>
      </c>
      <c r="F294" s="307"/>
      <c r="G294" s="307"/>
      <c r="H294" s="308"/>
      <c r="I294" s="481">
        <v>72</v>
      </c>
      <c r="J294" s="80"/>
      <c r="K294" s="79"/>
      <c r="L294" s="74"/>
      <c r="M294" s="74"/>
      <c r="N294" s="79"/>
      <c r="O294" s="81"/>
      <c r="P294" s="64"/>
      <c r="Q294" s="64"/>
      <c r="R294" s="64"/>
    </row>
    <row r="295" spans="1:18" ht="30" customHeight="1">
      <c r="A295" s="78"/>
      <c r="B295" s="79"/>
      <c r="C295" s="79"/>
      <c r="D295" s="80"/>
      <c r="E295" s="306" t="s">
        <v>64</v>
      </c>
      <c r="F295" s="307"/>
      <c r="G295" s="307"/>
      <c r="H295" s="308"/>
      <c r="I295" s="82">
        <v>72</v>
      </c>
      <c r="J295" s="80"/>
      <c r="K295" s="79"/>
      <c r="L295" s="79"/>
      <c r="M295" s="79"/>
      <c r="N295" s="79"/>
      <c r="O295" s="81"/>
      <c r="P295" s="64"/>
      <c r="Q295" s="64"/>
      <c r="R295" s="64"/>
    </row>
    <row r="296" spans="1:18" ht="15.75" customHeight="1">
      <c r="A296" s="78"/>
      <c r="B296" s="79"/>
      <c r="C296" s="79"/>
      <c r="D296" s="80"/>
      <c r="E296" s="302" t="s">
        <v>8</v>
      </c>
      <c r="F296" s="303"/>
      <c r="G296" s="303"/>
      <c r="H296" s="304"/>
      <c r="I296" s="83">
        <v>1</v>
      </c>
      <c r="J296" s="80"/>
      <c r="K296" s="79"/>
      <c r="L296" s="79"/>
      <c r="M296" s="79"/>
      <c r="N296" s="79"/>
      <c r="O296" s="81"/>
      <c r="P296" s="64"/>
      <c r="Q296" s="64"/>
      <c r="R296" s="64"/>
    </row>
    <row r="297" spans="1:18" ht="15" customHeight="1">
      <c r="A297" s="78"/>
      <c r="B297" s="79"/>
      <c r="C297" s="79"/>
      <c r="D297" s="79"/>
      <c r="E297" s="79"/>
      <c r="F297" s="79"/>
      <c r="G297" s="79"/>
      <c r="H297" s="79"/>
      <c r="I297" s="79"/>
      <c r="J297" s="79"/>
      <c r="K297" s="79"/>
      <c r="L297" s="79"/>
      <c r="M297" s="79"/>
      <c r="N297" s="79"/>
      <c r="O297" s="81"/>
      <c r="P297" s="64"/>
      <c r="Q297" s="64"/>
      <c r="R297" s="64"/>
    </row>
    <row r="298" spans="1:18" ht="15" customHeight="1">
      <c r="A298" s="78"/>
      <c r="B298" s="79"/>
      <c r="C298" s="79"/>
      <c r="D298" s="79"/>
      <c r="E298" s="80"/>
      <c r="F298" s="79"/>
      <c r="G298" s="79"/>
      <c r="H298" s="79"/>
      <c r="I298" s="72">
        <v>1</v>
      </c>
      <c r="J298" s="79"/>
      <c r="K298" s="79"/>
      <c r="L298" s="79"/>
      <c r="M298" s="79"/>
      <c r="N298" s="79"/>
      <c r="O298" s="81"/>
      <c r="P298" s="64"/>
      <c r="Q298" s="64"/>
      <c r="R298" s="64"/>
    </row>
    <row r="299" spans="1:18" ht="15.75" customHeight="1">
      <c r="A299" s="78"/>
      <c r="B299" s="79"/>
      <c r="C299" s="79"/>
      <c r="D299" s="79"/>
      <c r="E299" s="302" t="s">
        <v>9</v>
      </c>
      <c r="F299" s="303"/>
      <c r="G299" s="303"/>
      <c r="H299" s="304"/>
      <c r="I299" s="73">
        <v>1</v>
      </c>
      <c r="J299" s="79"/>
      <c r="K299" s="79"/>
      <c r="L299" s="79"/>
      <c r="M299" s="79"/>
      <c r="N299" s="79"/>
      <c r="O299" s="81"/>
      <c r="P299" s="64"/>
      <c r="Q299" s="64"/>
      <c r="R299" s="64"/>
    </row>
    <row r="300" spans="1:18" ht="15" customHeight="1" thickBot="1">
      <c r="A300" s="78"/>
      <c r="B300" s="79"/>
      <c r="C300" s="79"/>
      <c r="D300" s="79"/>
      <c r="E300" s="79"/>
      <c r="F300" s="79"/>
      <c r="G300" s="79"/>
      <c r="H300" s="79"/>
      <c r="I300" s="79"/>
      <c r="J300" s="79"/>
      <c r="K300" s="79"/>
      <c r="L300" s="79"/>
      <c r="M300" s="79"/>
      <c r="N300" s="79"/>
      <c r="O300" s="81"/>
      <c r="P300" s="64"/>
      <c r="Q300" s="64"/>
      <c r="R300" s="64"/>
    </row>
    <row r="301" spans="1:18" ht="15.75" customHeight="1" thickBot="1">
      <c r="A301" s="311" t="s">
        <v>111</v>
      </c>
      <c r="B301" s="312"/>
      <c r="C301" s="312"/>
      <c r="D301" s="312"/>
      <c r="E301" s="312"/>
      <c r="F301" s="312"/>
      <c r="G301" s="312"/>
      <c r="H301" s="312"/>
      <c r="I301" s="312"/>
      <c r="J301" s="312"/>
      <c r="K301" s="312"/>
      <c r="L301" s="312"/>
      <c r="M301" s="312"/>
      <c r="N301" s="312"/>
      <c r="O301" s="312"/>
      <c r="P301" s="64"/>
      <c r="Q301" s="64"/>
      <c r="R301" s="64"/>
    </row>
    <row r="302" spans="1:18" ht="16.5" customHeight="1" thickBot="1">
      <c r="A302" s="311" t="s">
        <v>112</v>
      </c>
      <c r="B302" s="312"/>
      <c r="C302" s="312"/>
      <c r="D302" s="312"/>
      <c r="E302" s="312"/>
      <c r="F302" s="312"/>
      <c r="G302" s="312"/>
      <c r="H302" s="312"/>
      <c r="I302" s="312"/>
      <c r="J302" s="312"/>
      <c r="K302" s="312"/>
      <c r="L302" s="312"/>
      <c r="M302" s="312"/>
      <c r="N302" s="312"/>
      <c r="O302" s="312"/>
      <c r="P302" s="64"/>
      <c r="Q302" s="64"/>
      <c r="R302" s="64"/>
    </row>
    <row r="303" spans="1:18" ht="30" customHeight="1">
      <c r="A303" s="368" t="s">
        <v>290</v>
      </c>
      <c r="B303" s="369"/>
      <c r="C303" s="369"/>
      <c r="D303" s="369"/>
      <c r="E303" s="369"/>
      <c r="F303" s="369"/>
      <c r="G303" s="369"/>
      <c r="H303" s="369"/>
      <c r="I303" s="369"/>
      <c r="J303" s="369"/>
      <c r="K303" s="369"/>
      <c r="L303" s="369"/>
      <c r="M303" s="369"/>
      <c r="N303" s="369"/>
      <c r="O303" s="369"/>
      <c r="P303" s="362"/>
      <c r="Q303" s="362"/>
      <c r="R303" s="362"/>
    </row>
    <row r="304" spans="1:18">
      <c r="A304" s="374"/>
      <c r="B304" s="375"/>
      <c r="C304" s="375"/>
      <c r="D304" s="375"/>
      <c r="E304" s="375"/>
      <c r="F304" s="375"/>
      <c r="G304" s="375"/>
      <c r="H304" s="375"/>
      <c r="I304" s="375"/>
      <c r="J304" s="375"/>
      <c r="K304" s="375"/>
      <c r="L304" s="375"/>
      <c r="M304" s="375"/>
      <c r="N304" s="375"/>
      <c r="O304" s="375"/>
      <c r="P304" s="362"/>
      <c r="Q304" s="362"/>
      <c r="R304" s="362"/>
    </row>
    <row r="305" spans="1:18" ht="34.15" customHeight="1">
      <c r="A305" s="372" t="s">
        <v>291</v>
      </c>
      <c r="B305" s="373"/>
      <c r="C305" s="373"/>
      <c r="D305" s="373"/>
      <c r="E305" s="373"/>
      <c r="F305" s="373"/>
      <c r="G305" s="373"/>
      <c r="H305" s="373"/>
      <c r="I305" s="373"/>
      <c r="J305" s="373"/>
      <c r="K305" s="373"/>
      <c r="L305" s="373"/>
      <c r="M305" s="373"/>
      <c r="N305" s="373"/>
      <c r="O305" s="373"/>
      <c r="P305" s="64"/>
      <c r="Q305" s="64"/>
      <c r="R305" s="64"/>
    </row>
    <row r="306" spans="1:18">
      <c r="A306" s="374"/>
      <c r="B306" s="375"/>
      <c r="C306" s="375"/>
      <c r="D306" s="375"/>
      <c r="E306" s="375"/>
      <c r="F306" s="375"/>
      <c r="G306" s="375"/>
      <c r="H306" s="375"/>
      <c r="I306" s="375"/>
      <c r="J306" s="375"/>
      <c r="K306" s="375"/>
      <c r="L306" s="375"/>
      <c r="M306" s="375"/>
      <c r="N306" s="375"/>
      <c r="O306" s="375"/>
      <c r="P306" s="64"/>
      <c r="Q306" s="64"/>
      <c r="R306" s="64"/>
    </row>
    <row r="307" spans="1:18" ht="30" customHeight="1">
      <c r="A307" s="372" t="s">
        <v>292</v>
      </c>
      <c r="B307" s="373"/>
      <c r="C307" s="373"/>
      <c r="D307" s="373"/>
      <c r="E307" s="373"/>
      <c r="F307" s="373"/>
      <c r="G307" s="373"/>
      <c r="H307" s="373"/>
      <c r="I307" s="373"/>
      <c r="J307" s="373"/>
      <c r="K307" s="373"/>
      <c r="L307" s="373"/>
      <c r="M307" s="373"/>
      <c r="N307" s="373"/>
      <c r="O307" s="373"/>
      <c r="P307" s="64"/>
      <c r="Q307" s="64"/>
      <c r="R307" s="64"/>
    </row>
    <row r="308" spans="1:18">
      <c r="A308" s="374"/>
      <c r="B308" s="375"/>
      <c r="C308" s="375"/>
      <c r="D308" s="375"/>
      <c r="E308" s="375"/>
      <c r="F308" s="375"/>
      <c r="G308" s="375"/>
      <c r="H308" s="375"/>
      <c r="I308" s="375"/>
      <c r="J308" s="375"/>
      <c r="K308" s="375"/>
      <c r="L308" s="375"/>
      <c r="M308" s="375"/>
      <c r="N308" s="375"/>
      <c r="O308" s="375"/>
      <c r="P308" s="64"/>
      <c r="Q308" s="64"/>
      <c r="R308" s="64"/>
    </row>
    <row r="309" spans="1:18" ht="30" customHeight="1">
      <c r="A309" s="372" t="s">
        <v>293</v>
      </c>
      <c r="B309" s="373"/>
      <c r="C309" s="373"/>
      <c r="D309" s="373"/>
      <c r="E309" s="373"/>
      <c r="F309" s="373"/>
      <c r="G309" s="373"/>
      <c r="H309" s="373"/>
      <c r="I309" s="373"/>
      <c r="J309" s="373"/>
      <c r="K309" s="373"/>
      <c r="L309" s="373"/>
      <c r="M309" s="373"/>
      <c r="N309" s="373"/>
      <c r="O309" s="373"/>
      <c r="P309" s="64"/>
      <c r="Q309" s="64"/>
      <c r="R309" s="64"/>
    </row>
    <row r="310" spans="1:18">
      <c r="A310" s="374"/>
      <c r="B310" s="375"/>
      <c r="C310" s="375"/>
      <c r="D310" s="375"/>
      <c r="E310" s="375"/>
      <c r="F310" s="375"/>
      <c r="G310" s="375"/>
      <c r="H310" s="375"/>
      <c r="I310" s="375"/>
      <c r="J310" s="375"/>
      <c r="K310" s="375"/>
      <c r="L310" s="375"/>
      <c r="M310" s="375"/>
      <c r="N310" s="375"/>
      <c r="O310" s="375"/>
      <c r="P310" s="64"/>
      <c r="Q310" s="64"/>
      <c r="R310" s="64"/>
    </row>
    <row r="311" spans="1:18" ht="30" customHeight="1">
      <c r="A311" s="372" t="s">
        <v>294</v>
      </c>
      <c r="B311" s="373"/>
      <c r="C311" s="373"/>
      <c r="D311" s="373"/>
      <c r="E311" s="373"/>
      <c r="F311" s="373"/>
      <c r="G311" s="373"/>
      <c r="H311" s="373"/>
      <c r="I311" s="373"/>
      <c r="J311" s="373"/>
      <c r="K311" s="373"/>
      <c r="L311" s="373"/>
      <c r="M311" s="373"/>
      <c r="N311" s="373"/>
      <c r="O311" s="373"/>
      <c r="P311" s="64"/>
      <c r="Q311" s="64"/>
      <c r="R311" s="64"/>
    </row>
    <row r="312" spans="1:18" ht="16.5" customHeight="1">
      <c r="A312" s="372"/>
      <c r="B312" s="373"/>
      <c r="C312" s="373"/>
      <c r="D312" s="373"/>
      <c r="E312" s="373"/>
      <c r="F312" s="373"/>
      <c r="G312" s="373"/>
      <c r="H312" s="373"/>
      <c r="I312" s="373"/>
      <c r="J312" s="373"/>
      <c r="K312" s="373"/>
      <c r="L312" s="373"/>
      <c r="M312" s="373"/>
      <c r="N312" s="373"/>
      <c r="O312" s="373"/>
      <c r="P312" s="64"/>
      <c r="Q312" s="64"/>
      <c r="R312" s="64"/>
    </row>
    <row r="313" spans="1:18" ht="30" customHeight="1" thickBot="1">
      <c r="A313" s="370" t="s">
        <v>295</v>
      </c>
      <c r="B313" s="371"/>
      <c r="C313" s="371"/>
      <c r="D313" s="371"/>
      <c r="E313" s="371"/>
      <c r="F313" s="371"/>
      <c r="G313" s="371"/>
      <c r="H313" s="371"/>
      <c r="I313" s="371"/>
      <c r="J313" s="371"/>
      <c r="K313" s="371"/>
      <c r="L313" s="371"/>
      <c r="M313" s="371"/>
      <c r="N313" s="371"/>
      <c r="O313" s="371"/>
      <c r="P313" s="64"/>
      <c r="Q313" s="64"/>
      <c r="R313" s="64"/>
    </row>
    <row r="314" spans="1:18" ht="15.75" customHeight="1" thickBot="1">
      <c r="A314" s="311" t="s">
        <v>113</v>
      </c>
      <c r="B314" s="312"/>
      <c r="C314" s="312"/>
      <c r="D314" s="312"/>
      <c r="E314" s="312"/>
      <c r="F314" s="312"/>
      <c r="G314" s="312"/>
      <c r="H314" s="312"/>
      <c r="I314" s="312"/>
      <c r="J314" s="312"/>
      <c r="K314" s="312"/>
      <c r="L314" s="312"/>
      <c r="M314" s="312"/>
      <c r="N314" s="312"/>
      <c r="O314" s="312"/>
      <c r="P314" s="64"/>
      <c r="Q314" s="64"/>
      <c r="R314" s="64"/>
    </row>
    <row r="315" spans="1:18">
      <c r="A315" s="331"/>
      <c r="B315" s="332"/>
      <c r="C315" s="332"/>
      <c r="D315" s="332"/>
      <c r="E315" s="332"/>
      <c r="F315" s="332"/>
      <c r="G315" s="332"/>
      <c r="H315" s="332"/>
      <c r="I315" s="332"/>
      <c r="J315" s="332"/>
      <c r="K315" s="332"/>
      <c r="L315" s="332"/>
      <c r="M315" s="332"/>
      <c r="N315" s="332"/>
      <c r="O315" s="332"/>
      <c r="P315" s="64"/>
      <c r="Q315" s="64"/>
      <c r="R315" s="64"/>
    </row>
    <row r="316" spans="1:18">
      <c r="A316" s="378"/>
      <c r="B316" s="379"/>
      <c r="C316" s="379"/>
      <c r="D316" s="379"/>
      <c r="E316" s="379"/>
      <c r="F316" s="379"/>
      <c r="G316" s="379"/>
      <c r="H316" s="379"/>
      <c r="I316" s="379"/>
      <c r="J316" s="379"/>
      <c r="K316" s="379"/>
      <c r="L316" s="379"/>
      <c r="M316" s="379"/>
      <c r="N316" s="379"/>
      <c r="O316" s="379"/>
      <c r="P316" s="64"/>
      <c r="Q316" s="64"/>
      <c r="R316" s="64"/>
    </row>
    <row r="317" spans="1:18">
      <c r="A317" s="378"/>
      <c r="B317" s="379"/>
      <c r="C317" s="379"/>
      <c r="D317" s="379"/>
      <c r="E317" s="379"/>
      <c r="F317" s="379"/>
      <c r="G317" s="379"/>
      <c r="H317" s="379"/>
      <c r="I317" s="379"/>
      <c r="J317" s="379"/>
      <c r="K317" s="379"/>
      <c r="L317" s="379"/>
      <c r="M317" s="379"/>
      <c r="N317" s="379"/>
      <c r="O317" s="379"/>
      <c r="P317" s="64"/>
      <c r="Q317" s="64"/>
      <c r="R317" s="64"/>
    </row>
    <row r="318" spans="1:18">
      <c r="A318" s="378"/>
      <c r="B318" s="379"/>
      <c r="C318" s="379"/>
      <c r="D318" s="379"/>
      <c r="E318" s="379"/>
      <c r="F318" s="379"/>
      <c r="G318" s="379"/>
      <c r="H318" s="379"/>
      <c r="I318" s="379"/>
      <c r="J318" s="379"/>
      <c r="K318" s="379"/>
      <c r="L318" s="379"/>
      <c r="M318" s="379"/>
      <c r="N318" s="379"/>
      <c r="O318" s="379"/>
      <c r="P318" s="64"/>
      <c r="Q318" s="64"/>
      <c r="R318" s="64"/>
    </row>
    <row r="319" spans="1:18" ht="15.75" customHeight="1">
      <c r="A319" s="378"/>
      <c r="B319" s="379"/>
      <c r="C319" s="379"/>
      <c r="D319" s="379"/>
      <c r="E319" s="379"/>
      <c r="F319" s="379"/>
      <c r="G319" s="379"/>
      <c r="H319" s="379"/>
      <c r="I319" s="379"/>
      <c r="J319" s="379"/>
      <c r="K319" s="379"/>
      <c r="L319" s="379"/>
      <c r="M319" s="379"/>
      <c r="N319" s="379"/>
      <c r="O319" s="379"/>
      <c r="P319" s="64"/>
      <c r="Q319" s="64"/>
      <c r="R319" s="64"/>
    </row>
    <row r="320" spans="1:18" ht="16.5" thickBot="1">
      <c r="A320" s="380" t="s">
        <v>10</v>
      </c>
      <c r="B320" s="381" t="s">
        <v>11</v>
      </c>
      <c r="C320" s="382"/>
      <c r="D320" s="382"/>
      <c r="E320" s="382"/>
      <c r="F320" s="383"/>
      <c r="G320" s="381" t="s">
        <v>5</v>
      </c>
      <c r="H320" s="382"/>
      <c r="I320" s="382"/>
      <c r="J320" s="382"/>
      <c r="K320" s="383"/>
      <c r="L320" s="381" t="s">
        <v>12</v>
      </c>
      <c r="M320" s="382"/>
      <c r="N320" s="382"/>
      <c r="O320" s="382"/>
      <c r="P320" s="64"/>
      <c r="Q320" s="64"/>
      <c r="R320" s="64"/>
    </row>
    <row r="321" spans="1:18" ht="21" thickBot="1">
      <c r="A321" s="318"/>
      <c r="B321" s="322">
        <v>18000000</v>
      </c>
      <c r="C321" s="323"/>
      <c r="D321" s="323"/>
      <c r="E321" s="323"/>
      <c r="F321" s="324"/>
      <c r="G321" s="335"/>
      <c r="H321" s="336"/>
      <c r="I321" s="336"/>
      <c r="J321" s="336"/>
      <c r="K321" s="337"/>
      <c r="L321" s="325">
        <v>0</v>
      </c>
      <c r="M321" s="326"/>
      <c r="N321" s="326"/>
      <c r="O321" s="326"/>
      <c r="P321" s="64"/>
      <c r="Q321" s="64"/>
      <c r="R321" s="64"/>
    </row>
    <row r="322" spans="1:18" ht="16.5" thickBot="1">
      <c r="A322" s="170" t="s">
        <v>112</v>
      </c>
      <c r="B322" s="171"/>
      <c r="C322" s="171"/>
      <c r="D322" s="171"/>
      <c r="E322" s="171"/>
      <c r="F322" s="171"/>
      <c r="G322" s="171"/>
      <c r="H322" s="171"/>
      <c r="I322" s="171"/>
      <c r="J322" s="171"/>
      <c r="K322" s="171"/>
      <c r="L322" s="171"/>
      <c r="M322" s="171"/>
      <c r="N322" s="171"/>
      <c r="O322" s="172"/>
    </row>
    <row r="323" spans="1:18">
      <c r="A323" s="173"/>
      <c r="B323" s="174"/>
      <c r="C323" s="174"/>
      <c r="D323" s="174"/>
      <c r="E323" s="174"/>
      <c r="F323" s="174"/>
      <c r="G323" s="174"/>
      <c r="H323" s="174"/>
      <c r="I323" s="174"/>
      <c r="J323" s="174"/>
      <c r="K323" s="174"/>
      <c r="L323" s="174"/>
      <c r="M323" s="174"/>
      <c r="N323" s="174"/>
      <c r="O323" s="175"/>
    </row>
    <row r="324" spans="1:18">
      <c r="A324" s="176"/>
      <c r="B324" s="177"/>
      <c r="C324" s="177"/>
      <c r="D324" s="177"/>
      <c r="E324" s="177"/>
      <c r="F324" s="177"/>
      <c r="G324" s="177"/>
      <c r="H324" s="177"/>
      <c r="I324" s="177"/>
      <c r="J324" s="177"/>
      <c r="K324" s="177"/>
      <c r="L324" s="177"/>
      <c r="M324" s="177"/>
      <c r="N324" s="177"/>
      <c r="O324" s="178"/>
    </row>
    <row r="325" spans="1:18">
      <c r="A325" s="176"/>
      <c r="B325" s="177"/>
      <c r="C325" s="177"/>
      <c r="D325" s="177"/>
      <c r="E325" s="177"/>
      <c r="F325" s="177"/>
      <c r="G325" s="177"/>
      <c r="H325" s="177"/>
      <c r="I325" s="177"/>
      <c r="J325" s="177"/>
      <c r="K325" s="177"/>
      <c r="L325" s="177"/>
      <c r="M325" s="177"/>
      <c r="N325" s="177"/>
      <c r="O325" s="178"/>
    </row>
    <row r="326" spans="1:18">
      <c r="A326" s="176"/>
      <c r="B326" s="177"/>
      <c r="C326" s="177"/>
      <c r="D326" s="177"/>
      <c r="E326" s="177"/>
      <c r="F326" s="177"/>
      <c r="G326" s="177"/>
      <c r="H326" s="177"/>
      <c r="I326" s="177"/>
      <c r="J326" s="177"/>
      <c r="K326" s="177"/>
      <c r="L326" s="177"/>
      <c r="M326" s="177"/>
      <c r="N326" s="177"/>
      <c r="O326" s="178"/>
    </row>
    <row r="327" spans="1:18">
      <c r="A327" s="176"/>
      <c r="B327" s="177"/>
      <c r="C327" s="177"/>
      <c r="D327" s="177"/>
      <c r="E327" s="177"/>
      <c r="F327" s="177"/>
      <c r="G327" s="177"/>
      <c r="H327" s="177"/>
      <c r="I327" s="177"/>
      <c r="J327" s="177"/>
      <c r="K327" s="177"/>
      <c r="L327" s="177"/>
      <c r="M327" s="177"/>
      <c r="N327" s="177"/>
      <c r="O327" s="178"/>
    </row>
    <row r="328" spans="1:18">
      <c r="A328" s="176"/>
      <c r="B328" s="177"/>
      <c r="C328" s="177"/>
      <c r="D328" s="177"/>
      <c r="E328" s="177"/>
      <c r="F328" s="177"/>
      <c r="G328" s="177"/>
      <c r="H328" s="177"/>
      <c r="I328" s="177"/>
      <c r="J328" s="177"/>
      <c r="K328" s="177"/>
      <c r="L328" s="177"/>
      <c r="M328" s="177"/>
      <c r="N328" s="177"/>
      <c r="O328" s="178"/>
    </row>
    <row r="329" spans="1:18">
      <c r="A329" s="176"/>
      <c r="B329" s="177"/>
      <c r="C329" s="177"/>
      <c r="D329" s="177"/>
      <c r="E329" s="177"/>
      <c r="F329" s="177"/>
      <c r="G329" s="177"/>
      <c r="H329" s="177"/>
      <c r="I329" s="177"/>
      <c r="J329" s="177"/>
      <c r="K329" s="177"/>
      <c r="L329" s="177"/>
      <c r="M329" s="177"/>
      <c r="N329" s="177"/>
      <c r="O329" s="178"/>
    </row>
    <row r="330" spans="1:18">
      <c r="A330" s="176"/>
      <c r="B330" s="177"/>
      <c r="C330" s="177"/>
      <c r="D330" s="177"/>
      <c r="E330" s="177"/>
      <c r="F330" s="177"/>
      <c r="G330" s="177"/>
      <c r="H330" s="177"/>
      <c r="I330" s="177"/>
      <c r="J330" s="177"/>
      <c r="K330" s="177"/>
      <c r="L330" s="177"/>
      <c r="M330" s="177"/>
      <c r="N330" s="177"/>
      <c r="O330" s="178"/>
    </row>
    <row r="331" spans="1:18">
      <c r="A331" s="176"/>
      <c r="B331" s="177"/>
      <c r="C331" s="177"/>
      <c r="D331" s="177"/>
      <c r="E331" s="177"/>
      <c r="F331" s="177"/>
      <c r="G331" s="177"/>
      <c r="H331" s="177"/>
      <c r="I331" s="177"/>
      <c r="J331" s="177"/>
      <c r="K331" s="177"/>
      <c r="L331" s="177"/>
      <c r="M331" s="177"/>
      <c r="N331" s="177"/>
      <c r="O331" s="178"/>
    </row>
    <row r="332" spans="1:18" ht="15.75" thickBot="1">
      <c r="A332" s="179"/>
      <c r="B332" s="180"/>
      <c r="C332" s="180"/>
      <c r="D332" s="180"/>
      <c r="E332" s="180"/>
      <c r="F332" s="180"/>
      <c r="G332" s="180"/>
      <c r="H332" s="180"/>
      <c r="I332" s="180"/>
      <c r="J332" s="180"/>
      <c r="K332" s="180"/>
      <c r="L332" s="180"/>
      <c r="M332" s="180"/>
      <c r="N332" s="180"/>
      <c r="O332" s="181"/>
    </row>
    <row r="333" spans="1:18" ht="16.5" thickBot="1">
      <c r="A333" s="170" t="s">
        <v>113</v>
      </c>
      <c r="B333" s="171"/>
      <c r="C333" s="171"/>
      <c r="D333" s="171"/>
      <c r="E333" s="171"/>
      <c r="F333" s="171"/>
      <c r="G333" s="171"/>
      <c r="H333" s="171"/>
      <c r="I333" s="171"/>
      <c r="J333" s="171"/>
      <c r="K333" s="171"/>
      <c r="L333" s="171"/>
      <c r="M333" s="171"/>
      <c r="N333" s="171"/>
      <c r="O333" s="172"/>
    </row>
    <row r="334" spans="1:18">
      <c r="A334" s="173"/>
      <c r="B334" s="174"/>
      <c r="C334" s="174"/>
      <c r="D334" s="174"/>
      <c r="E334" s="174"/>
      <c r="F334" s="174"/>
      <c r="G334" s="174"/>
      <c r="H334" s="174"/>
      <c r="I334" s="174"/>
      <c r="J334" s="174"/>
      <c r="K334" s="174"/>
      <c r="L334" s="174"/>
      <c r="M334" s="174"/>
      <c r="N334" s="174"/>
      <c r="O334" s="175"/>
    </row>
    <row r="335" spans="1:18">
      <c r="A335" s="176"/>
      <c r="B335" s="177"/>
      <c r="C335" s="177"/>
      <c r="D335" s="177"/>
      <c r="E335" s="177"/>
      <c r="F335" s="177"/>
      <c r="G335" s="177"/>
      <c r="H335" s="177"/>
      <c r="I335" s="177"/>
      <c r="J335" s="177"/>
      <c r="K335" s="177"/>
      <c r="L335" s="177"/>
      <c r="M335" s="177"/>
      <c r="N335" s="177"/>
      <c r="O335" s="178"/>
    </row>
    <row r="336" spans="1:18">
      <c r="A336" s="176"/>
      <c r="B336" s="177"/>
      <c r="C336" s="177"/>
      <c r="D336" s="177"/>
      <c r="E336" s="177"/>
      <c r="F336" s="177"/>
      <c r="G336" s="177"/>
      <c r="H336" s="177"/>
      <c r="I336" s="177"/>
      <c r="J336" s="177"/>
      <c r="K336" s="177"/>
      <c r="L336" s="177"/>
      <c r="M336" s="177"/>
      <c r="N336" s="177"/>
      <c r="O336" s="178"/>
    </row>
    <row r="337" spans="1:15">
      <c r="A337" s="176"/>
      <c r="B337" s="177"/>
      <c r="C337" s="177"/>
      <c r="D337" s="177"/>
      <c r="E337" s="177"/>
      <c r="F337" s="177"/>
      <c r="G337" s="177"/>
      <c r="H337" s="177"/>
      <c r="I337" s="177"/>
      <c r="J337" s="177"/>
      <c r="K337" s="177"/>
      <c r="L337" s="177"/>
      <c r="M337" s="177"/>
      <c r="N337" s="177"/>
      <c r="O337" s="178"/>
    </row>
    <row r="338" spans="1:15">
      <c r="A338" s="176"/>
      <c r="B338" s="177"/>
      <c r="C338" s="177"/>
      <c r="D338" s="177"/>
      <c r="E338" s="177"/>
      <c r="F338" s="177"/>
      <c r="G338" s="177"/>
      <c r="H338" s="177"/>
      <c r="I338" s="177"/>
      <c r="J338" s="177"/>
      <c r="K338" s="177"/>
      <c r="L338" s="177"/>
      <c r="M338" s="177"/>
      <c r="N338" s="177"/>
      <c r="O338" s="178"/>
    </row>
    <row r="339" spans="1:15">
      <c r="A339" s="176"/>
      <c r="B339" s="177"/>
      <c r="C339" s="177"/>
      <c r="D339" s="177"/>
      <c r="E339" s="177"/>
      <c r="F339" s="177"/>
      <c r="G339" s="177"/>
      <c r="H339" s="177"/>
      <c r="I339" s="177"/>
      <c r="J339" s="177"/>
      <c r="K339" s="177"/>
      <c r="L339" s="177"/>
      <c r="M339" s="177"/>
      <c r="N339" s="177"/>
      <c r="O339" s="178"/>
    </row>
    <row r="340" spans="1:15">
      <c r="A340" s="176"/>
      <c r="B340" s="177"/>
      <c r="C340" s="177"/>
      <c r="D340" s="177"/>
      <c r="E340" s="177"/>
      <c r="F340" s="177"/>
      <c r="G340" s="177"/>
      <c r="H340" s="177"/>
      <c r="I340" s="177"/>
      <c r="J340" s="177"/>
      <c r="K340" s="177"/>
      <c r="L340" s="177"/>
      <c r="M340" s="177"/>
      <c r="N340" s="177"/>
      <c r="O340" s="178"/>
    </row>
    <row r="341" spans="1:15">
      <c r="A341" s="176"/>
      <c r="B341" s="177"/>
      <c r="C341" s="177"/>
      <c r="D341" s="177"/>
      <c r="E341" s="177"/>
      <c r="F341" s="177"/>
      <c r="G341" s="177"/>
      <c r="H341" s="177"/>
      <c r="I341" s="177"/>
      <c r="J341" s="177"/>
      <c r="K341" s="177"/>
      <c r="L341" s="177"/>
      <c r="M341" s="177"/>
      <c r="N341" s="177"/>
      <c r="O341" s="178"/>
    </row>
    <row r="342" spans="1:15">
      <c r="A342" s="176"/>
      <c r="B342" s="177"/>
      <c r="C342" s="177"/>
      <c r="D342" s="177"/>
      <c r="E342" s="177"/>
      <c r="F342" s="177"/>
      <c r="G342" s="177"/>
      <c r="H342" s="177"/>
      <c r="I342" s="177"/>
      <c r="J342" s="177"/>
      <c r="K342" s="177"/>
      <c r="L342" s="177"/>
      <c r="M342" s="177"/>
      <c r="N342" s="177"/>
      <c r="O342" s="178"/>
    </row>
    <row r="343" spans="1:15" ht="15.75" thickBot="1">
      <c r="A343" s="179"/>
      <c r="B343" s="180"/>
      <c r="C343" s="180"/>
      <c r="D343" s="180"/>
      <c r="E343" s="180"/>
      <c r="F343" s="180"/>
      <c r="G343" s="180"/>
      <c r="H343" s="180"/>
      <c r="I343" s="180"/>
      <c r="J343" s="180"/>
      <c r="K343" s="180"/>
      <c r="L343" s="180"/>
      <c r="M343" s="180"/>
      <c r="N343" s="180"/>
      <c r="O343" s="181"/>
    </row>
    <row r="344" spans="1:15" ht="16.5" thickBot="1">
      <c r="A344" s="168" t="s">
        <v>10</v>
      </c>
      <c r="B344" s="155" t="s">
        <v>11</v>
      </c>
      <c r="C344" s="156"/>
      <c r="D344" s="156"/>
      <c r="E344" s="156"/>
      <c r="F344" s="157"/>
      <c r="G344" s="155" t="s">
        <v>5</v>
      </c>
      <c r="H344" s="156"/>
      <c r="I344" s="156"/>
      <c r="J344" s="156"/>
      <c r="K344" s="157"/>
      <c r="L344" s="155" t="s">
        <v>12</v>
      </c>
      <c r="M344" s="156"/>
      <c r="N344" s="156"/>
      <c r="O344" s="157"/>
    </row>
    <row r="345" spans="1:15" ht="21" thickBot="1">
      <c r="A345" s="169"/>
      <c r="B345" s="158">
        <v>18000000</v>
      </c>
      <c r="C345" s="159"/>
      <c r="D345" s="159"/>
      <c r="E345" s="159"/>
      <c r="F345" s="160"/>
      <c r="G345" s="158"/>
      <c r="H345" s="159"/>
      <c r="I345" s="159"/>
      <c r="J345" s="159"/>
      <c r="K345" s="160"/>
      <c r="L345" s="161">
        <f>G345/B345</f>
        <v>0</v>
      </c>
      <c r="M345" s="162"/>
      <c r="N345" s="162"/>
      <c r="O345" s="163"/>
    </row>
    <row r="346" spans="1:15" ht="15.75">
      <c r="A346" s="232" t="s">
        <v>23</v>
      </c>
      <c r="B346" s="233"/>
      <c r="C346" s="233"/>
      <c r="D346" s="233"/>
      <c r="E346" s="233"/>
      <c r="F346" s="233"/>
      <c r="G346" s="233"/>
      <c r="H346" s="233"/>
      <c r="I346" s="233"/>
      <c r="J346" s="233"/>
      <c r="K346" s="233"/>
      <c r="L346" s="233"/>
      <c r="M346" s="233"/>
      <c r="N346" s="233"/>
      <c r="O346" s="234"/>
    </row>
    <row r="347" spans="1:15" ht="16.5" thickBot="1">
      <c r="A347" s="235" t="s">
        <v>57</v>
      </c>
      <c r="B347" s="236"/>
      <c r="C347" s="236"/>
      <c r="D347" s="236"/>
      <c r="E347" s="236"/>
      <c r="F347" s="236"/>
      <c r="G347" s="236"/>
      <c r="H347" s="236"/>
      <c r="I347" s="236"/>
      <c r="J347" s="236"/>
      <c r="K347" s="236"/>
      <c r="L347" s="236"/>
      <c r="M347" s="236"/>
      <c r="N347" s="236"/>
      <c r="O347" s="237"/>
    </row>
    <row r="348" spans="1:15" ht="15.75">
      <c r="A348" s="222" t="s">
        <v>7</v>
      </c>
      <c r="B348" s="223"/>
      <c r="C348" s="223"/>
      <c r="D348" s="223"/>
      <c r="E348" s="223"/>
      <c r="F348" s="223"/>
      <c r="G348" s="223"/>
      <c r="H348" s="223"/>
      <c r="I348" s="223"/>
      <c r="J348" s="223"/>
      <c r="K348" s="223"/>
      <c r="L348" s="223"/>
      <c r="M348" s="223"/>
      <c r="N348" s="223"/>
      <c r="O348" s="224"/>
    </row>
    <row r="349" spans="1:15" ht="15.75" thickBot="1">
      <c r="A349" s="225" t="s">
        <v>58</v>
      </c>
      <c r="B349" s="226"/>
      <c r="C349" s="226"/>
      <c r="D349" s="226"/>
      <c r="E349" s="226"/>
      <c r="F349" s="226"/>
      <c r="G349" s="226"/>
      <c r="H349" s="226"/>
      <c r="I349" s="226"/>
      <c r="J349" s="226"/>
      <c r="K349" s="226"/>
      <c r="L349" s="226"/>
      <c r="M349" s="226"/>
      <c r="N349" s="226"/>
      <c r="O349" s="227"/>
    </row>
    <row r="350" spans="1:15" ht="15.75">
      <c r="A350" s="36"/>
      <c r="B350" s="37"/>
      <c r="C350" s="37"/>
      <c r="D350" s="37"/>
      <c r="E350" s="37"/>
      <c r="F350" s="37"/>
      <c r="G350" s="37"/>
      <c r="H350" s="37"/>
      <c r="I350" s="37"/>
      <c r="J350" s="37"/>
      <c r="K350" s="37"/>
      <c r="L350" s="37"/>
      <c r="M350" s="37"/>
      <c r="N350" s="37"/>
      <c r="O350" s="38"/>
    </row>
    <row r="351" spans="1:15" ht="15.75">
      <c r="A351" s="6"/>
      <c r="B351" s="7"/>
      <c r="C351" s="7"/>
      <c r="D351" s="7"/>
      <c r="E351" s="7"/>
      <c r="F351" s="7"/>
      <c r="G351" s="7"/>
      <c r="H351" s="7"/>
      <c r="I351" s="7"/>
      <c r="J351" s="7"/>
      <c r="K351" s="7"/>
      <c r="L351" s="7"/>
      <c r="M351" s="7"/>
      <c r="N351" s="7"/>
      <c r="O351" s="8"/>
    </row>
    <row r="352" spans="1:15" ht="15.75">
      <c r="A352" s="6"/>
      <c r="B352" s="7"/>
      <c r="C352" s="7"/>
      <c r="D352" s="7"/>
      <c r="E352" s="7"/>
      <c r="F352" s="7"/>
      <c r="G352" s="7"/>
      <c r="H352" s="7"/>
      <c r="I352" s="7"/>
      <c r="J352" s="7"/>
      <c r="K352" s="7"/>
      <c r="L352" s="7"/>
      <c r="M352" s="7"/>
      <c r="N352" s="7"/>
      <c r="O352" s="8"/>
    </row>
    <row r="353" spans="1:15" ht="15.75">
      <c r="A353" s="6"/>
      <c r="B353" s="7"/>
      <c r="C353" s="7"/>
      <c r="D353" s="9"/>
      <c r="E353" s="198" t="s">
        <v>7</v>
      </c>
      <c r="F353" s="198"/>
      <c r="G353" s="198"/>
      <c r="H353" s="198"/>
      <c r="I353" s="198"/>
      <c r="J353" s="9"/>
      <c r="K353" s="7"/>
      <c r="L353" s="228"/>
      <c r="M353" s="228"/>
      <c r="N353" s="7"/>
      <c r="O353" s="8"/>
    </row>
    <row r="354" spans="1:15" ht="31.15" customHeight="1">
      <c r="A354" s="6"/>
      <c r="B354" s="7"/>
      <c r="C354" s="7"/>
      <c r="D354" s="9"/>
      <c r="E354" s="229" t="s">
        <v>59</v>
      </c>
      <c r="F354" s="230"/>
      <c r="G354" s="230"/>
      <c r="H354" s="231"/>
      <c r="I354" s="10"/>
      <c r="J354" s="9"/>
      <c r="K354" s="7"/>
      <c r="L354" s="32"/>
      <c r="M354" s="32"/>
      <c r="N354" s="7"/>
      <c r="O354" s="8"/>
    </row>
    <row r="355" spans="1:15" ht="15.75">
      <c r="A355" s="6"/>
      <c r="B355" s="7"/>
      <c r="C355" s="7"/>
      <c r="D355" s="9"/>
      <c r="E355" s="195" t="s">
        <v>8</v>
      </c>
      <c r="F355" s="196"/>
      <c r="G355" s="196"/>
      <c r="H355" s="197"/>
      <c r="I355" s="13">
        <f>I354</f>
        <v>0</v>
      </c>
      <c r="J355" s="9"/>
      <c r="K355" s="7"/>
      <c r="L355" s="7"/>
      <c r="M355" s="7"/>
      <c r="N355" s="7"/>
      <c r="O355" s="8"/>
    </row>
    <row r="356" spans="1:15" ht="15.75">
      <c r="A356" s="6"/>
      <c r="B356" s="7"/>
      <c r="C356" s="7"/>
      <c r="D356" s="7"/>
      <c r="E356" s="7"/>
      <c r="F356" s="7"/>
      <c r="G356" s="7"/>
      <c r="H356" s="7"/>
      <c r="I356" s="7"/>
      <c r="J356" s="7"/>
      <c r="K356" s="7"/>
      <c r="L356" s="7"/>
      <c r="M356" s="7"/>
      <c r="N356" s="7"/>
      <c r="O356" s="8"/>
    </row>
    <row r="357" spans="1:15" ht="15.75">
      <c r="A357" s="6"/>
      <c r="B357" s="7"/>
      <c r="C357" s="7"/>
      <c r="D357" s="7"/>
      <c r="E357" s="7"/>
      <c r="F357" s="7"/>
      <c r="G357" s="7"/>
      <c r="H357" s="7"/>
      <c r="I357" s="7"/>
      <c r="J357" s="7"/>
      <c r="K357" s="7"/>
      <c r="L357" s="7"/>
      <c r="M357" s="7"/>
      <c r="N357" s="7"/>
      <c r="O357" s="8"/>
    </row>
    <row r="358" spans="1:15" ht="15.75">
      <c r="A358" s="6"/>
      <c r="B358" s="7"/>
      <c r="C358" s="7"/>
      <c r="D358" s="7"/>
      <c r="E358" s="7"/>
      <c r="F358" s="7"/>
      <c r="G358" s="7"/>
      <c r="H358" s="7"/>
      <c r="I358" s="7"/>
      <c r="J358" s="7"/>
      <c r="K358" s="7"/>
      <c r="L358" s="7"/>
      <c r="M358" s="7"/>
      <c r="N358" s="7"/>
      <c r="O358" s="8"/>
    </row>
    <row r="359" spans="1:15" ht="15.75">
      <c r="A359" s="6"/>
      <c r="B359" s="7"/>
      <c r="C359" s="7"/>
      <c r="D359" s="7"/>
      <c r="E359" s="9"/>
      <c r="F359" s="7"/>
      <c r="G359" s="7"/>
      <c r="H359" s="7"/>
      <c r="I359" s="13">
        <v>1</v>
      </c>
      <c r="J359" s="14"/>
      <c r="K359" s="14"/>
      <c r="L359" s="14"/>
      <c r="M359" s="7"/>
      <c r="N359" s="7"/>
      <c r="O359" s="8"/>
    </row>
    <row r="360" spans="1:15" ht="15.75">
      <c r="A360" s="6"/>
      <c r="B360" s="7"/>
      <c r="C360" s="7"/>
      <c r="D360" s="7"/>
      <c r="E360" s="198" t="s">
        <v>9</v>
      </c>
      <c r="F360" s="198"/>
      <c r="G360" s="198"/>
      <c r="H360" s="198"/>
      <c r="I360" s="15">
        <f>I355</f>
        <v>0</v>
      </c>
      <c r="J360" s="7"/>
      <c r="K360" s="7"/>
      <c r="L360" s="7"/>
      <c r="M360" s="7"/>
      <c r="N360" s="7"/>
      <c r="O360" s="8"/>
    </row>
    <row r="361" spans="1:15" ht="16.5" thickBot="1">
      <c r="A361" s="6"/>
      <c r="B361" s="7"/>
      <c r="C361" s="7"/>
      <c r="D361" s="7"/>
      <c r="E361" s="7"/>
      <c r="F361" s="7"/>
      <c r="G361" s="7"/>
      <c r="H361" s="7"/>
      <c r="I361" s="7"/>
      <c r="J361" s="7"/>
      <c r="K361" s="7"/>
      <c r="L361" s="7"/>
      <c r="M361" s="7"/>
      <c r="N361" s="7"/>
      <c r="O361" s="8"/>
    </row>
    <row r="362" spans="1:15" ht="16.5" thickBot="1">
      <c r="A362" s="210" t="s">
        <v>111</v>
      </c>
      <c r="B362" s="211"/>
      <c r="C362" s="211"/>
      <c r="D362" s="211"/>
      <c r="E362" s="211"/>
      <c r="F362" s="211"/>
      <c r="G362" s="211"/>
      <c r="H362" s="211"/>
      <c r="I362" s="211"/>
      <c r="J362" s="211"/>
      <c r="K362" s="211"/>
      <c r="L362" s="211"/>
      <c r="M362" s="211"/>
      <c r="N362" s="211"/>
      <c r="O362" s="212"/>
    </row>
    <row r="363" spans="1:15" ht="16.5" thickBot="1">
      <c r="A363" s="210" t="s">
        <v>112</v>
      </c>
      <c r="B363" s="211"/>
      <c r="C363" s="211"/>
      <c r="D363" s="211"/>
      <c r="E363" s="211"/>
      <c r="F363" s="211"/>
      <c r="G363" s="211"/>
      <c r="H363" s="211"/>
      <c r="I363" s="211"/>
      <c r="J363" s="211"/>
      <c r="K363" s="211"/>
      <c r="L363" s="211"/>
      <c r="M363" s="211"/>
      <c r="N363" s="211"/>
      <c r="O363" s="212"/>
    </row>
    <row r="364" spans="1:15">
      <c r="A364" s="213"/>
      <c r="B364" s="214"/>
      <c r="C364" s="214"/>
      <c r="D364" s="214"/>
      <c r="E364" s="214"/>
      <c r="F364" s="214"/>
      <c r="G364" s="214"/>
      <c r="H364" s="214"/>
      <c r="I364" s="214"/>
      <c r="J364" s="214"/>
      <c r="K364" s="214"/>
      <c r="L364" s="214"/>
      <c r="M364" s="214"/>
      <c r="N364" s="214"/>
      <c r="O364" s="215"/>
    </row>
    <row r="365" spans="1:15">
      <c r="A365" s="216"/>
      <c r="B365" s="217"/>
      <c r="C365" s="217"/>
      <c r="D365" s="217"/>
      <c r="E365" s="217"/>
      <c r="F365" s="217"/>
      <c r="G365" s="217"/>
      <c r="H365" s="217"/>
      <c r="I365" s="217"/>
      <c r="J365" s="217"/>
      <c r="K365" s="217"/>
      <c r="L365" s="217"/>
      <c r="M365" s="217"/>
      <c r="N365" s="217"/>
      <c r="O365" s="218"/>
    </row>
    <row r="366" spans="1:15">
      <c r="A366" s="216"/>
      <c r="B366" s="217"/>
      <c r="C366" s="217"/>
      <c r="D366" s="217"/>
      <c r="E366" s="217"/>
      <c r="F366" s="217"/>
      <c r="G366" s="217"/>
      <c r="H366" s="217"/>
      <c r="I366" s="217"/>
      <c r="J366" s="217"/>
      <c r="K366" s="217"/>
      <c r="L366" s="217"/>
      <c r="M366" s="217"/>
      <c r="N366" s="217"/>
      <c r="O366" s="218"/>
    </row>
    <row r="367" spans="1:15">
      <c r="A367" s="216"/>
      <c r="B367" s="217"/>
      <c r="C367" s="217"/>
      <c r="D367" s="217"/>
      <c r="E367" s="217"/>
      <c r="F367" s="217"/>
      <c r="G367" s="217"/>
      <c r="H367" s="217"/>
      <c r="I367" s="217"/>
      <c r="J367" s="217"/>
      <c r="K367" s="217"/>
      <c r="L367" s="217"/>
      <c r="M367" s="217"/>
      <c r="N367" s="217"/>
      <c r="O367" s="218"/>
    </row>
    <row r="368" spans="1:15">
      <c r="A368" s="216"/>
      <c r="B368" s="217"/>
      <c r="C368" s="217"/>
      <c r="D368" s="217"/>
      <c r="E368" s="217"/>
      <c r="F368" s="217"/>
      <c r="G368" s="217"/>
      <c r="H368" s="217"/>
      <c r="I368" s="217"/>
      <c r="J368" s="217"/>
      <c r="K368" s="217"/>
      <c r="L368" s="217"/>
      <c r="M368" s="217"/>
      <c r="N368" s="217"/>
      <c r="O368" s="218"/>
    </row>
    <row r="369" spans="1:15">
      <c r="A369" s="216"/>
      <c r="B369" s="217"/>
      <c r="C369" s="217"/>
      <c r="D369" s="217"/>
      <c r="E369" s="217"/>
      <c r="F369" s="217"/>
      <c r="G369" s="217"/>
      <c r="H369" s="217"/>
      <c r="I369" s="217"/>
      <c r="J369" s="217"/>
      <c r="K369" s="217"/>
      <c r="L369" s="217"/>
      <c r="M369" s="217"/>
      <c r="N369" s="217"/>
      <c r="O369" s="218"/>
    </row>
    <row r="370" spans="1:15">
      <c r="A370" s="216"/>
      <c r="B370" s="217"/>
      <c r="C370" s="217"/>
      <c r="D370" s="217"/>
      <c r="E370" s="217"/>
      <c r="F370" s="217"/>
      <c r="G370" s="217"/>
      <c r="H370" s="217"/>
      <c r="I370" s="217"/>
      <c r="J370" s="217"/>
      <c r="K370" s="217"/>
      <c r="L370" s="217"/>
      <c r="M370" s="217"/>
      <c r="N370" s="217"/>
      <c r="O370" s="218"/>
    </row>
    <row r="371" spans="1:15">
      <c r="A371" s="216"/>
      <c r="B371" s="217"/>
      <c r="C371" s="217"/>
      <c r="D371" s="217"/>
      <c r="E371" s="217"/>
      <c r="F371" s="217"/>
      <c r="G371" s="217"/>
      <c r="H371" s="217"/>
      <c r="I371" s="217"/>
      <c r="J371" s="217"/>
      <c r="K371" s="217"/>
      <c r="L371" s="217"/>
      <c r="M371" s="217"/>
      <c r="N371" s="217"/>
      <c r="O371" s="218"/>
    </row>
    <row r="372" spans="1:15">
      <c r="A372" s="216"/>
      <c r="B372" s="217"/>
      <c r="C372" s="217"/>
      <c r="D372" s="217"/>
      <c r="E372" s="217"/>
      <c r="F372" s="217"/>
      <c r="G372" s="217"/>
      <c r="H372" s="217"/>
      <c r="I372" s="217"/>
      <c r="J372" s="217"/>
      <c r="K372" s="217"/>
      <c r="L372" s="217"/>
      <c r="M372" s="217"/>
      <c r="N372" s="217"/>
      <c r="O372" s="218"/>
    </row>
    <row r="373" spans="1:15" ht="15.75" thickBot="1">
      <c r="A373" s="219"/>
      <c r="B373" s="220"/>
      <c r="C373" s="220"/>
      <c r="D373" s="220"/>
      <c r="E373" s="220"/>
      <c r="F373" s="220"/>
      <c r="G373" s="220"/>
      <c r="H373" s="220"/>
      <c r="I373" s="220"/>
      <c r="J373" s="220"/>
      <c r="K373" s="220"/>
      <c r="L373" s="220"/>
      <c r="M373" s="220"/>
      <c r="N373" s="220"/>
      <c r="O373" s="221"/>
    </row>
    <row r="374" spans="1:15" ht="16.5" thickBot="1">
      <c r="A374" s="210" t="s">
        <v>113</v>
      </c>
      <c r="B374" s="211"/>
      <c r="C374" s="211"/>
      <c r="D374" s="211"/>
      <c r="E374" s="211"/>
      <c r="F374" s="211"/>
      <c r="G374" s="211"/>
      <c r="H374" s="211"/>
      <c r="I374" s="211"/>
      <c r="J374" s="211"/>
      <c r="K374" s="211"/>
      <c r="L374" s="211"/>
      <c r="M374" s="211"/>
      <c r="N374" s="211"/>
      <c r="O374" s="212"/>
    </row>
    <row r="375" spans="1:15">
      <c r="A375" s="213"/>
      <c r="B375" s="214"/>
      <c r="C375" s="214"/>
      <c r="D375" s="214"/>
      <c r="E375" s="214"/>
      <c r="F375" s="214"/>
      <c r="G375" s="214"/>
      <c r="H375" s="214"/>
      <c r="I375" s="214"/>
      <c r="J375" s="214"/>
      <c r="K375" s="214"/>
      <c r="L375" s="214"/>
      <c r="M375" s="214"/>
      <c r="N375" s="214"/>
      <c r="O375" s="215"/>
    </row>
    <row r="376" spans="1:15">
      <c r="A376" s="216"/>
      <c r="B376" s="217"/>
      <c r="C376" s="217"/>
      <c r="D376" s="217"/>
      <c r="E376" s="217"/>
      <c r="F376" s="217"/>
      <c r="G376" s="217"/>
      <c r="H376" s="217"/>
      <c r="I376" s="217"/>
      <c r="J376" s="217"/>
      <c r="K376" s="217"/>
      <c r="L376" s="217"/>
      <c r="M376" s="217"/>
      <c r="N376" s="217"/>
      <c r="O376" s="218"/>
    </row>
    <row r="377" spans="1:15">
      <c r="A377" s="216"/>
      <c r="B377" s="217"/>
      <c r="C377" s="217"/>
      <c r="D377" s="217"/>
      <c r="E377" s="217"/>
      <c r="F377" s="217"/>
      <c r="G377" s="217"/>
      <c r="H377" s="217"/>
      <c r="I377" s="217"/>
      <c r="J377" s="217"/>
      <c r="K377" s="217"/>
      <c r="L377" s="217"/>
      <c r="M377" s="217"/>
      <c r="N377" s="217"/>
      <c r="O377" s="218"/>
    </row>
    <row r="378" spans="1:15">
      <c r="A378" s="216"/>
      <c r="B378" s="217"/>
      <c r="C378" s="217"/>
      <c r="D378" s="217"/>
      <c r="E378" s="217"/>
      <c r="F378" s="217"/>
      <c r="G378" s="217"/>
      <c r="H378" s="217"/>
      <c r="I378" s="217"/>
      <c r="J378" s="217"/>
      <c r="K378" s="217"/>
      <c r="L378" s="217"/>
      <c r="M378" s="217"/>
      <c r="N378" s="217"/>
      <c r="O378" s="218"/>
    </row>
    <row r="379" spans="1:15">
      <c r="A379" s="216"/>
      <c r="B379" s="217"/>
      <c r="C379" s="217"/>
      <c r="D379" s="217"/>
      <c r="E379" s="217"/>
      <c r="F379" s="217"/>
      <c r="G379" s="217"/>
      <c r="H379" s="217"/>
      <c r="I379" s="217"/>
      <c r="J379" s="217"/>
      <c r="K379" s="217"/>
      <c r="L379" s="217"/>
      <c r="M379" s="217"/>
      <c r="N379" s="217"/>
      <c r="O379" s="218"/>
    </row>
    <row r="380" spans="1:15">
      <c r="A380" s="216"/>
      <c r="B380" s="217"/>
      <c r="C380" s="217"/>
      <c r="D380" s="217"/>
      <c r="E380" s="217"/>
      <c r="F380" s="217"/>
      <c r="G380" s="217"/>
      <c r="H380" s="217"/>
      <c r="I380" s="217"/>
      <c r="J380" s="217"/>
      <c r="K380" s="217"/>
      <c r="L380" s="217"/>
      <c r="M380" s="217"/>
      <c r="N380" s="217"/>
      <c r="O380" s="218"/>
    </row>
    <row r="381" spans="1:15">
      <c r="A381" s="216"/>
      <c r="B381" s="217"/>
      <c r="C381" s="217"/>
      <c r="D381" s="217"/>
      <c r="E381" s="217"/>
      <c r="F381" s="217"/>
      <c r="G381" s="217"/>
      <c r="H381" s="217"/>
      <c r="I381" s="217"/>
      <c r="J381" s="217"/>
      <c r="K381" s="217"/>
      <c r="L381" s="217"/>
      <c r="M381" s="217"/>
      <c r="N381" s="217"/>
      <c r="O381" s="218"/>
    </row>
    <row r="382" spans="1:15">
      <c r="A382" s="216"/>
      <c r="B382" s="217"/>
      <c r="C382" s="217"/>
      <c r="D382" s="217"/>
      <c r="E382" s="217"/>
      <c r="F382" s="217"/>
      <c r="G382" s="217"/>
      <c r="H382" s="217"/>
      <c r="I382" s="217"/>
      <c r="J382" s="217"/>
      <c r="K382" s="217"/>
      <c r="L382" s="217"/>
      <c r="M382" s="217"/>
      <c r="N382" s="217"/>
      <c r="O382" s="218"/>
    </row>
    <row r="383" spans="1:15">
      <c r="A383" s="216"/>
      <c r="B383" s="217"/>
      <c r="C383" s="217"/>
      <c r="D383" s="217"/>
      <c r="E383" s="217"/>
      <c r="F383" s="217"/>
      <c r="G383" s="217"/>
      <c r="H383" s="217"/>
      <c r="I383" s="217"/>
      <c r="J383" s="217"/>
      <c r="K383" s="217"/>
      <c r="L383" s="217"/>
      <c r="M383" s="217"/>
      <c r="N383" s="217"/>
      <c r="O383" s="218"/>
    </row>
    <row r="384" spans="1:15" ht="15.75" thickBot="1">
      <c r="A384" s="219"/>
      <c r="B384" s="220"/>
      <c r="C384" s="220"/>
      <c r="D384" s="220"/>
      <c r="E384" s="220"/>
      <c r="F384" s="220"/>
      <c r="G384" s="220"/>
      <c r="H384" s="220"/>
      <c r="I384" s="220"/>
      <c r="J384" s="220"/>
      <c r="K384" s="220"/>
      <c r="L384" s="220"/>
      <c r="M384" s="220"/>
      <c r="N384" s="220"/>
      <c r="O384" s="221"/>
    </row>
    <row r="385" spans="1:15" ht="16.5" thickBot="1">
      <c r="A385" s="199" t="s">
        <v>10</v>
      </c>
      <c r="B385" s="201" t="s">
        <v>11</v>
      </c>
      <c r="C385" s="202"/>
      <c r="D385" s="202"/>
      <c r="E385" s="202"/>
      <c r="F385" s="203"/>
      <c r="G385" s="201" t="s">
        <v>5</v>
      </c>
      <c r="H385" s="202"/>
      <c r="I385" s="202"/>
      <c r="J385" s="202"/>
      <c r="K385" s="203"/>
      <c r="L385" s="201" t="s">
        <v>12</v>
      </c>
      <c r="M385" s="202"/>
      <c r="N385" s="202"/>
      <c r="O385" s="203"/>
    </row>
    <row r="386" spans="1:15" ht="21" thickBot="1">
      <c r="A386" s="200"/>
      <c r="B386" s="204">
        <v>1500000</v>
      </c>
      <c r="C386" s="205"/>
      <c r="D386" s="205"/>
      <c r="E386" s="205"/>
      <c r="F386" s="206"/>
      <c r="G386" s="204"/>
      <c r="H386" s="205"/>
      <c r="I386" s="205"/>
      <c r="J386" s="205"/>
      <c r="K386" s="206"/>
      <c r="L386" s="207">
        <f>G386/B386</f>
        <v>0</v>
      </c>
      <c r="M386" s="208"/>
      <c r="N386" s="208"/>
      <c r="O386" s="209"/>
    </row>
    <row r="387" spans="1:15" ht="15.75">
      <c r="A387" s="182" t="s">
        <v>60</v>
      </c>
      <c r="B387" s="183"/>
      <c r="C387" s="183"/>
      <c r="D387" s="183"/>
      <c r="E387" s="183"/>
      <c r="F387" s="183"/>
      <c r="G387" s="183"/>
      <c r="H387" s="183"/>
      <c r="I387" s="183"/>
      <c r="J387" s="183"/>
      <c r="K387" s="183"/>
      <c r="L387" s="183"/>
      <c r="M387" s="183"/>
      <c r="N387" s="183"/>
      <c r="O387" s="184"/>
    </row>
    <row r="388" spans="1:15" ht="16.5" thickBot="1">
      <c r="A388" s="185" t="s">
        <v>61</v>
      </c>
      <c r="B388" s="186"/>
      <c r="C388" s="186"/>
      <c r="D388" s="186"/>
      <c r="E388" s="186"/>
      <c r="F388" s="186"/>
      <c r="G388" s="186"/>
      <c r="H388" s="186"/>
      <c r="I388" s="186"/>
      <c r="J388" s="186"/>
      <c r="K388" s="186"/>
      <c r="L388" s="186"/>
      <c r="M388" s="186"/>
      <c r="N388" s="186"/>
      <c r="O388" s="187"/>
    </row>
    <row r="389" spans="1:15" ht="15.75">
      <c r="A389" s="188" t="s">
        <v>7</v>
      </c>
      <c r="B389" s="189"/>
      <c r="C389" s="189"/>
      <c r="D389" s="189"/>
      <c r="E389" s="189"/>
      <c r="F389" s="189"/>
      <c r="G389" s="189"/>
      <c r="H389" s="189"/>
      <c r="I389" s="189"/>
      <c r="J389" s="189"/>
      <c r="K389" s="189"/>
      <c r="L389" s="189"/>
      <c r="M389" s="189"/>
      <c r="N389" s="189"/>
      <c r="O389" s="190"/>
    </row>
    <row r="390" spans="1:15" ht="15.75" thickBot="1">
      <c r="A390" s="191" t="s">
        <v>62</v>
      </c>
      <c r="B390" s="192"/>
      <c r="C390" s="192"/>
      <c r="D390" s="192"/>
      <c r="E390" s="192"/>
      <c r="F390" s="192"/>
      <c r="G390" s="192"/>
      <c r="H390" s="192"/>
      <c r="I390" s="192"/>
      <c r="J390" s="192"/>
      <c r="K390" s="192"/>
      <c r="L390" s="192"/>
      <c r="M390" s="192"/>
      <c r="N390" s="192"/>
      <c r="O390" s="193"/>
    </row>
    <row r="391" spans="1:15" ht="15.75">
      <c r="A391" s="41"/>
      <c r="B391" s="42"/>
      <c r="C391" s="42"/>
      <c r="D391" s="42"/>
      <c r="E391" s="42"/>
      <c r="F391" s="42"/>
      <c r="G391" s="42"/>
      <c r="H391" s="42"/>
      <c r="I391" s="42"/>
      <c r="J391" s="42"/>
      <c r="K391" s="42"/>
      <c r="L391" s="42"/>
      <c r="M391" s="42"/>
      <c r="N391" s="42"/>
      <c r="O391" s="43"/>
    </row>
    <row r="392" spans="1:15" ht="15.75">
      <c r="A392" s="19"/>
      <c r="B392" s="20"/>
      <c r="C392" s="20"/>
      <c r="D392" s="20"/>
      <c r="E392" s="20"/>
      <c r="F392" s="20"/>
      <c r="G392" s="20"/>
      <c r="H392" s="20"/>
      <c r="I392" s="20"/>
      <c r="J392" s="20"/>
      <c r="K392" s="20"/>
      <c r="L392" s="20"/>
      <c r="M392" s="20"/>
      <c r="N392" s="20"/>
      <c r="O392" s="21"/>
    </row>
    <row r="393" spans="1:15" ht="15.75">
      <c r="A393" s="19"/>
      <c r="B393" s="20"/>
      <c r="C393" s="20"/>
      <c r="D393" s="20"/>
      <c r="E393" s="20"/>
      <c r="F393" s="20"/>
      <c r="G393" s="20"/>
      <c r="H393" s="20"/>
      <c r="I393" s="20"/>
      <c r="J393" s="20"/>
      <c r="K393" s="20"/>
      <c r="L393" s="20"/>
      <c r="M393" s="20"/>
      <c r="N393" s="20"/>
      <c r="O393" s="21"/>
    </row>
    <row r="394" spans="1:15" ht="15.75">
      <c r="A394" s="19"/>
      <c r="B394" s="20"/>
      <c r="C394" s="20"/>
      <c r="D394" s="22"/>
      <c r="E394" s="167" t="s">
        <v>7</v>
      </c>
      <c r="F394" s="167"/>
      <c r="G394" s="167"/>
      <c r="H394" s="167"/>
      <c r="I394" s="167"/>
      <c r="J394" s="22"/>
      <c r="K394" s="20"/>
      <c r="L394" s="194"/>
      <c r="M394" s="194"/>
      <c r="N394" s="20"/>
      <c r="O394" s="21"/>
    </row>
    <row r="395" spans="1:15" ht="33.6" customHeight="1">
      <c r="A395" s="19"/>
      <c r="B395" s="20"/>
      <c r="C395" s="20"/>
      <c r="D395" s="22"/>
      <c r="E395" s="164" t="s">
        <v>63</v>
      </c>
      <c r="F395" s="165"/>
      <c r="G395" s="165"/>
      <c r="H395" s="166"/>
      <c r="I395" s="23"/>
      <c r="J395" s="22"/>
      <c r="K395" s="20"/>
      <c r="L395" s="33"/>
      <c r="M395" s="33"/>
      <c r="N395" s="20"/>
      <c r="O395" s="21"/>
    </row>
    <row r="396" spans="1:15" ht="30" customHeight="1">
      <c r="A396" s="19"/>
      <c r="B396" s="20"/>
      <c r="C396" s="20"/>
      <c r="D396" s="22"/>
      <c r="E396" s="164" t="s">
        <v>64</v>
      </c>
      <c r="F396" s="165"/>
      <c r="G396" s="165"/>
      <c r="H396" s="166"/>
      <c r="I396" s="24">
        <v>1</v>
      </c>
      <c r="J396" s="22"/>
      <c r="K396" s="20"/>
      <c r="L396" s="20"/>
      <c r="M396" s="20"/>
      <c r="N396" s="20"/>
      <c r="O396" s="21"/>
    </row>
    <row r="397" spans="1:15" ht="15.75">
      <c r="A397" s="19"/>
      <c r="B397" s="20"/>
      <c r="C397" s="20"/>
      <c r="D397" s="22"/>
      <c r="E397" s="167" t="s">
        <v>8</v>
      </c>
      <c r="F397" s="167"/>
      <c r="G397" s="167"/>
      <c r="H397" s="167"/>
      <c r="I397" s="26">
        <f>I395/I396</f>
        <v>0</v>
      </c>
      <c r="J397" s="22"/>
      <c r="K397" s="20"/>
      <c r="L397" s="20"/>
      <c r="M397" s="20"/>
      <c r="N397" s="20"/>
      <c r="O397" s="21"/>
    </row>
    <row r="398" spans="1:15" ht="15.75">
      <c r="A398" s="19"/>
      <c r="B398" s="20"/>
      <c r="C398" s="20"/>
      <c r="D398" s="20"/>
      <c r="E398" s="20"/>
      <c r="F398" s="20"/>
      <c r="G398" s="20"/>
      <c r="H398" s="20"/>
      <c r="I398" s="20"/>
      <c r="J398" s="20"/>
      <c r="K398" s="20"/>
      <c r="L398" s="20"/>
      <c r="M398" s="20"/>
      <c r="N398" s="20"/>
      <c r="O398" s="21"/>
    </row>
    <row r="399" spans="1:15" ht="15.75">
      <c r="A399" s="19"/>
      <c r="B399" s="20"/>
      <c r="C399" s="20"/>
      <c r="D399" s="20"/>
      <c r="E399" s="20"/>
      <c r="F399" s="20"/>
      <c r="G399" s="20"/>
      <c r="H399" s="20"/>
      <c r="I399" s="20"/>
      <c r="J399" s="20"/>
      <c r="K399" s="20"/>
      <c r="L399" s="20"/>
      <c r="M399" s="20"/>
      <c r="N399" s="20"/>
      <c r="O399" s="21"/>
    </row>
    <row r="400" spans="1:15" ht="15.75">
      <c r="A400" s="19"/>
      <c r="B400" s="20"/>
      <c r="C400" s="20"/>
      <c r="D400" s="20"/>
      <c r="E400" s="20"/>
      <c r="F400" s="20"/>
      <c r="G400" s="20"/>
      <c r="H400" s="20"/>
      <c r="I400" s="20"/>
      <c r="J400" s="20"/>
      <c r="K400" s="20"/>
      <c r="L400" s="20"/>
      <c r="M400" s="20"/>
      <c r="N400" s="20"/>
      <c r="O400" s="21"/>
    </row>
    <row r="401" spans="1:15" ht="15.75">
      <c r="A401" s="19"/>
      <c r="B401" s="20"/>
      <c r="C401" s="20"/>
      <c r="D401" s="20"/>
      <c r="E401" s="22"/>
      <c r="F401" s="20"/>
      <c r="G401" s="20"/>
      <c r="H401" s="20"/>
      <c r="I401" s="26">
        <v>1</v>
      </c>
      <c r="J401" s="27"/>
      <c r="K401" s="27"/>
      <c r="L401" s="27"/>
      <c r="M401" s="20"/>
      <c r="N401" s="20"/>
      <c r="O401" s="21"/>
    </row>
    <row r="402" spans="1:15" ht="15.75">
      <c r="A402" s="19"/>
      <c r="B402" s="20"/>
      <c r="C402" s="20"/>
      <c r="D402" s="20"/>
      <c r="E402" s="167" t="s">
        <v>9</v>
      </c>
      <c r="F402" s="167"/>
      <c r="G402" s="167"/>
      <c r="H402" s="167"/>
      <c r="I402" s="28">
        <f>I397</f>
        <v>0</v>
      </c>
      <c r="J402" s="20"/>
      <c r="K402" s="20"/>
      <c r="L402" s="20"/>
      <c r="M402" s="20"/>
      <c r="N402" s="20"/>
      <c r="O402" s="21"/>
    </row>
    <row r="403" spans="1:15" ht="16.5" thickBot="1">
      <c r="A403" s="19"/>
      <c r="B403" s="20"/>
      <c r="C403" s="20"/>
      <c r="D403" s="20"/>
      <c r="E403" s="20"/>
      <c r="F403" s="20"/>
      <c r="G403" s="20"/>
      <c r="H403" s="20"/>
      <c r="I403" s="20"/>
      <c r="J403" s="20"/>
      <c r="K403" s="20"/>
      <c r="L403" s="20"/>
      <c r="M403" s="20"/>
      <c r="N403" s="20"/>
      <c r="O403" s="21"/>
    </row>
    <row r="404" spans="1:15" ht="16.5" thickBot="1">
      <c r="A404" s="170" t="s">
        <v>111</v>
      </c>
      <c r="B404" s="171"/>
      <c r="C404" s="171"/>
      <c r="D404" s="171"/>
      <c r="E404" s="171"/>
      <c r="F404" s="171"/>
      <c r="G404" s="171"/>
      <c r="H404" s="171"/>
      <c r="I404" s="171"/>
      <c r="J404" s="171"/>
      <c r="K404" s="171"/>
      <c r="L404" s="171"/>
      <c r="M404" s="171"/>
      <c r="N404" s="171"/>
      <c r="O404" s="172"/>
    </row>
    <row r="405" spans="1:15" ht="16.5" thickBot="1">
      <c r="A405" s="170" t="s">
        <v>112</v>
      </c>
      <c r="B405" s="171"/>
      <c r="C405" s="171"/>
      <c r="D405" s="171"/>
      <c r="E405" s="171"/>
      <c r="F405" s="171"/>
      <c r="G405" s="171"/>
      <c r="H405" s="171"/>
      <c r="I405" s="171"/>
      <c r="J405" s="171"/>
      <c r="K405" s="171"/>
      <c r="L405" s="171"/>
      <c r="M405" s="171"/>
      <c r="N405" s="171"/>
      <c r="O405" s="172"/>
    </row>
    <row r="406" spans="1:15">
      <c r="A406" s="173"/>
      <c r="B406" s="174"/>
      <c r="C406" s="174"/>
      <c r="D406" s="174"/>
      <c r="E406" s="174"/>
      <c r="F406" s="174"/>
      <c r="G406" s="174"/>
      <c r="H406" s="174"/>
      <c r="I406" s="174"/>
      <c r="J406" s="174"/>
      <c r="K406" s="174"/>
      <c r="L406" s="174"/>
      <c r="M406" s="174"/>
      <c r="N406" s="174"/>
      <c r="O406" s="175"/>
    </row>
    <row r="407" spans="1:15">
      <c r="A407" s="176"/>
      <c r="B407" s="177"/>
      <c r="C407" s="177"/>
      <c r="D407" s="177"/>
      <c r="E407" s="177"/>
      <c r="F407" s="177"/>
      <c r="G407" s="177"/>
      <c r="H407" s="177"/>
      <c r="I407" s="177"/>
      <c r="J407" s="177"/>
      <c r="K407" s="177"/>
      <c r="L407" s="177"/>
      <c r="M407" s="177"/>
      <c r="N407" s="177"/>
      <c r="O407" s="178"/>
    </row>
    <row r="408" spans="1:15">
      <c r="A408" s="176"/>
      <c r="B408" s="177"/>
      <c r="C408" s="177"/>
      <c r="D408" s="177"/>
      <c r="E408" s="177"/>
      <c r="F408" s="177"/>
      <c r="G408" s="177"/>
      <c r="H408" s="177"/>
      <c r="I408" s="177"/>
      <c r="J408" s="177"/>
      <c r="K408" s="177"/>
      <c r="L408" s="177"/>
      <c r="M408" s="177"/>
      <c r="N408" s="177"/>
      <c r="O408" s="178"/>
    </row>
    <row r="409" spans="1:15">
      <c r="A409" s="176"/>
      <c r="B409" s="177"/>
      <c r="C409" s="177"/>
      <c r="D409" s="177"/>
      <c r="E409" s="177"/>
      <c r="F409" s="177"/>
      <c r="G409" s="177"/>
      <c r="H409" s="177"/>
      <c r="I409" s="177"/>
      <c r="J409" s="177"/>
      <c r="K409" s="177"/>
      <c r="L409" s="177"/>
      <c r="M409" s="177"/>
      <c r="N409" s="177"/>
      <c r="O409" s="178"/>
    </row>
    <row r="410" spans="1:15">
      <c r="A410" s="176"/>
      <c r="B410" s="177"/>
      <c r="C410" s="177"/>
      <c r="D410" s="177"/>
      <c r="E410" s="177"/>
      <c r="F410" s="177"/>
      <c r="G410" s="177"/>
      <c r="H410" s="177"/>
      <c r="I410" s="177"/>
      <c r="J410" s="177"/>
      <c r="K410" s="177"/>
      <c r="L410" s="177"/>
      <c r="M410" s="177"/>
      <c r="N410" s="177"/>
      <c r="O410" s="178"/>
    </row>
    <row r="411" spans="1:15">
      <c r="A411" s="176"/>
      <c r="B411" s="177"/>
      <c r="C411" s="177"/>
      <c r="D411" s="177"/>
      <c r="E411" s="177"/>
      <c r="F411" s="177"/>
      <c r="G411" s="177"/>
      <c r="H411" s="177"/>
      <c r="I411" s="177"/>
      <c r="J411" s="177"/>
      <c r="K411" s="177"/>
      <c r="L411" s="177"/>
      <c r="M411" s="177"/>
      <c r="N411" s="177"/>
      <c r="O411" s="178"/>
    </row>
    <row r="412" spans="1:15">
      <c r="A412" s="176"/>
      <c r="B412" s="177"/>
      <c r="C412" s="177"/>
      <c r="D412" s="177"/>
      <c r="E412" s="177"/>
      <c r="F412" s="177"/>
      <c r="G412" s="177"/>
      <c r="H412" s="177"/>
      <c r="I412" s="177"/>
      <c r="J412" s="177"/>
      <c r="K412" s="177"/>
      <c r="L412" s="177"/>
      <c r="M412" s="177"/>
      <c r="N412" s="177"/>
      <c r="O412" s="178"/>
    </row>
    <row r="413" spans="1:15">
      <c r="A413" s="176"/>
      <c r="B413" s="177"/>
      <c r="C413" s="177"/>
      <c r="D413" s="177"/>
      <c r="E413" s="177"/>
      <c r="F413" s="177"/>
      <c r="G413" s="177"/>
      <c r="H413" s="177"/>
      <c r="I413" s="177"/>
      <c r="J413" s="177"/>
      <c r="K413" s="177"/>
      <c r="L413" s="177"/>
      <c r="M413" s="177"/>
      <c r="N413" s="177"/>
      <c r="O413" s="178"/>
    </row>
    <row r="414" spans="1:15">
      <c r="A414" s="176"/>
      <c r="B414" s="177"/>
      <c r="C414" s="177"/>
      <c r="D414" s="177"/>
      <c r="E414" s="177"/>
      <c r="F414" s="177"/>
      <c r="G414" s="177"/>
      <c r="H414" s="177"/>
      <c r="I414" s="177"/>
      <c r="J414" s="177"/>
      <c r="K414" s="177"/>
      <c r="L414" s="177"/>
      <c r="M414" s="177"/>
      <c r="N414" s="177"/>
      <c r="O414" s="178"/>
    </row>
    <row r="415" spans="1:15" ht="15.75" thickBot="1">
      <c r="A415" s="179"/>
      <c r="B415" s="180"/>
      <c r="C415" s="180"/>
      <c r="D415" s="180"/>
      <c r="E415" s="180"/>
      <c r="F415" s="180"/>
      <c r="G415" s="180"/>
      <c r="H415" s="180"/>
      <c r="I415" s="180"/>
      <c r="J415" s="180"/>
      <c r="K415" s="180"/>
      <c r="L415" s="180"/>
      <c r="M415" s="180"/>
      <c r="N415" s="180"/>
      <c r="O415" s="181"/>
    </row>
    <row r="416" spans="1:15" ht="16.5" thickBot="1">
      <c r="A416" s="170" t="s">
        <v>113</v>
      </c>
      <c r="B416" s="171"/>
      <c r="C416" s="171"/>
      <c r="D416" s="171"/>
      <c r="E416" s="171"/>
      <c r="F416" s="171"/>
      <c r="G416" s="171"/>
      <c r="H416" s="171"/>
      <c r="I416" s="171"/>
      <c r="J416" s="171"/>
      <c r="K416" s="171"/>
      <c r="L416" s="171"/>
      <c r="M416" s="171"/>
      <c r="N416" s="171"/>
      <c r="O416" s="172"/>
    </row>
    <row r="417" spans="1:15">
      <c r="A417" s="173"/>
      <c r="B417" s="174"/>
      <c r="C417" s="174"/>
      <c r="D417" s="174"/>
      <c r="E417" s="174"/>
      <c r="F417" s="174"/>
      <c r="G417" s="174"/>
      <c r="H417" s="174"/>
      <c r="I417" s="174"/>
      <c r="J417" s="174"/>
      <c r="K417" s="174"/>
      <c r="L417" s="174"/>
      <c r="M417" s="174"/>
      <c r="N417" s="174"/>
      <c r="O417" s="175"/>
    </row>
    <row r="418" spans="1:15">
      <c r="A418" s="176"/>
      <c r="B418" s="177"/>
      <c r="C418" s="177"/>
      <c r="D418" s="177"/>
      <c r="E418" s="177"/>
      <c r="F418" s="177"/>
      <c r="G418" s="177"/>
      <c r="H418" s="177"/>
      <c r="I418" s="177"/>
      <c r="J418" s="177"/>
      <c r="K418" s="177"/>
      <c r="L418" s="177"/>
      <c r="M418" s="177"/>
      <c r="N418" s="177"/>
      <c r="O418" s="178"/>
    </row>
    <row r="419" spans="1:15">
      <c r="A419" s="176"/>
      <c r="B419" s="177"/>
      <c r="C419" s="177"/>
      <c r="D419" s="177"/>
      <c r="E419" s="177"/>
      <c r="F419" s="177"/>
      <c r="G419" s="177"/>
      <c r="H419" s="177"/>
      <c r="I419" s="177"/>
      <c r="J419" s="177"/>
      <c r="K419" s="177"/>
      <c r="L419" s="177"/>
      <c r="M419" s="177"/>
      <c r="N419" s="177"/>
      <c r="O419" s="178"/>
    </row>
    <row r="420" spans="1:15">
      <c r="A420" s="176"/>
      <c r="B420" s="177"/>
      <c r="C420" s="177"/>
      <c r="D420" s="177"/>
      <c r="E420" s="177"/>
      <c r="F420" s="177"/>
      <c r="G420" s="177"/>
      <c r="H420" s="177"/>
      <c r="I420" s="177"/>
      <c r="J420" s="177"/>
      <c r="K420" s="177"/>
      <c r="L420" s="177"/>
      <c r="M420" s="177"/>
      <c r="N420" s="177"/>
      <c r="O420" s="178"/>
    </row>
    <row r="421" spans="1:15">
      <c r="A421" s="176"/>
      <c r="B421" s="177"/>
      <c r="C421" s="177"/>
      <c r="D421" s="177"/>
      <c r="E421" s="177"/>
      <c r="F421" s="177"/>
      <c r="G421" s="177"/>
      <c r="H421" s="177"/>
      <c r="I421" s="177"/>
      <c r="J421" s="177"/>
      <c r="K421" s="177"/>
      <c r="L421" s="177"/>
      <c r="M421" s="177"/>
      <c r="N421" s="177"/>
      <c r="O421" s="178"/>
    </row>
    <row r="422" spans="1:15">
      <c r="A422" s="176"/>
      <c r="B422" s="177"/>
      <c r="C422" s="177"/>
      <c r="D422" s="177"/>
      <c r="E422" s="177"/>
      <c r="F422" s="177"/>
      <c r="G422" s="177"/>
      <c r="H422" s="177"/>
      <c r="I422" s="177"/>
      <c r="J422" s="177"/>
      <c r="K422" s="177"/>
      <c r="L422" s="177"/>
      <c r="M422" s="177"/>
      <c r="N422" s="177"/>
      <c r="O422" s="178"/>
    </row>
    <row r="423" spans="1:15">
      <c r="A423" s="176"/>
      <c r="B423" s="177"/>
      <c r="C423" s="177"/>
      <c r="D423" s="177"/>
      <c r="E423" s="177"/>
      <c r="F423" s="177"/>
      <c r="G423" s="177"/>
      <c r="H423" s="177"/>
      <c r="I423" s="177"/>
      <c r="J423" s="177"/>
      <c r="K423" s="177"/>
      <c r="L423" s="177"/>
      <c r="M423" s="177"/>
      <c r="N423" s="177"/>
      <c r="O423" s="178"/>
    </row>
    <row r="424" spans="1:15">
      <c r="A424" s="176"/>
      <c r="B424" s="177"/>
      <c r="C424" s="177"/>
      <c r="D424" s="177"/>
      <c r="E424" s="177"/>
      <c r="F424" s="177"/>
      <c r="G424" s="177"/>
      <c r="H424" s="177"/>
      <c r="I424" s="177"/>
      <c r="J424" s="177"/>
      <c r="K424" s="177"/>
      <c r="L424" s="177"/>
      <c r="M424" s="177"/>
      <c r="N424" s="177"/>
      <c r="O424" s="178"/>
    </row>
    <row r="425" spans="1:15">
      <c r="A425" s="176"/>
      <c r="B425" s="177"/>
      <c r="C425" s="177"/>
      <c r="D425" s="177"/>
      <c r="E425" s="177"/>
      <c r="F425" s="177"/>
      <c r="G425" s="177"/>
      <c r="H425" s="177"/>
      <c r="I425" s="177"/>
      <c r="J425" s="177"/>
      <c r="K425" s="177"/>
      <c r="L425" s="177"/>
      <c r="M425" s="177"/>
      <c r="N425" s="177"/>
      <c r="O425" s="178"/>
    </row>
    <row r="426" spans="1:15" ht="15.75" thickBot="1">
      <c r="A426" s="179"/>
      <c r="B426" s="180"/>
      <c r="C426" s="180"/>
      <c r="D426" s="180"/>
      <c r="E426" s="180"/>
      <c r="F426" s="180"/>
      <c r="G426" s="180"/>
      <c r="H426" s="180"/>
      <c r="I426" s="180"/>
      <c r="J426" s="180"/>
      <c r="K426" s="180"/>
      <c r="L426" s="180"/>
      <c r="M426" s="180"/>
      <c r="N426" s="180"/>
      <c r="O426" s="181"/>
    </row>
    <row r="427" spans="1:15" ht="16.5" thickBot="1">
      <c r="A427" s="168" t="s">
        <v>10</v>
      </c>
      <c r="B427" s="155" t="s">
        <v>11</v>
      </c>
      <c r="C427" s="156"/>
      <c r="D427" s="156"/>
      <c r="E427" s="156"/>
      <c r="F427" s="157"/>
      <c r="G427" s="155" t="s">
        <v>5</v>
      </c>
      <c r="H427" s="156"/>
      <c r="I427" s="156"/>
      <c r="J427" s="156"/>
      <c r="K427" s="157"/>
      <c r="L427" s="155" t="s">
        <v>12</v>
      </c>
      <c r="M427" s="156"/>
      <c r="N427" s="156"/>
      <c r="O427" s="157"/>
    </row>
    <row r="428" spans="1:15" ht="21" thickBot="1">
      <c r="A428" s="169"/>
      <c r="B428" s="158">
        <v>18000000</v>
      </c>
      <c r="C428" s="159"/>
      <c r="D428" s="159"/>
      <c r="E428" s="159"/>
      <c r="F428" s="160"/>
      <c r="G428" s="158"/>
      <c r="H428" s="159"/>
      <c r="I428" s="159"/>
      <c r="J428" s="159"/>
      <c r="K428" s="160"/>
      <c r="L428" s="161">
        <f>G428/B428</f>
        <v>0</v>
      </c>
      <c r="M428" s="162"/>
      <c r="N428" s="162"/>
      <c r="O428" s="163"/>
    </row>
  </sheetData>
  <mergeCells count="388">
    <mergeCell ref="L320:O320"/>
    <mergeCell ref="B321:F321"/>
    <mergeCell ref="G321:K321"/>
    <mergeCell ref="L321:O321"/>
    <mergeCell ref="E293:I293"/>
    <mergeCell ref="L293:M293"/>
    <mergeCell ref="E294:H294"/>
    <mergeCell ref="E295:H295"/>
    <mergeCell ref="E296:H296"/>
    <mergeCell ref="E299:H299"/>
    <mergeCell ref="A301:O301"/>
    <mergeCell ref="A302:O302"/>
    <mergeCell ref="A305:O305"/>
    <mergeCell ref="A306:O306"/>
    <mergeCell ref="A307:O307"/>
    <mergeCell ref="A308:O308"/>
    <mergeCell ref="A309:O309"/>
    <mergeCell ref="A310:O310"/>
    <mergeCell ref="A311:O311"/>
    <mergeCell ref="A312:O312"/>
    <mergeCell ref="A313:O313"/>
    <mergeCell ref="A314:O314"/>
    <mergeCell ref="R303:R304"/>
    <mergeCell ref="A303:O303"/>
    <mergeCell ref="B286:F286"/>
    <mergeCell ref="G286:K286"/>
    <mergeCell ref="L286:O286"/>
    <mergeCell ref="B287:F287"/>
    <mergeCell ref="G287:K287"/>
    <mergeCell ref="L287:O287"/>
    <mergeCell ref="A288:O288"/>
    <mergeCell ref="A289:O289"/>
    <mergeCell ref="A290:O290"/>
    <mergeCell ref="A304:O304"/>
    <mergeCell ref="P303:P304"/>
    <mergeCell ref="Q303:Q304"/>
    <mergeCell ref="A258:O258"/>
    <mergeCell ref="A259:O259"/>
    <mergeCell ref="A260:O260"/>
    <mergeCell ref="A261:O261"/>
    <mergeCell ref="E263:I263"/>
    <mergeCell ref="L263:M263"/>
    <mergeCell ref="E264:H264"/>
    <mergeCell ref="E265:H265"/>
    <mergeCell ref="E268:H268"/>
    <mergeCell ref="R234:R242"/>
    <mergeCell ref="A250:O250"/>
    <mergeCell ref="A251:O255"/>
    <mergeCell ref="A256:A257"/>
    <mergeCell ref="B256:F256"/>
    <mergeCell ref="G256:K256"/>
    <mergeCell ref="L256:O256"/>
    <mergeCell ref="B257:F257"/>
    <mergeCell ref="G257:K257"/>
    <mergeCell ref="L257:O257"/>
    <mergeCell ref="A235:O235"/>
    <mergeCell ref="A236:O236"/>
    <mergeCell ref="A239:O239"/>
    <mergeCell ref="A240:O240"/>
    <mergeCell ref="A241:O241"/>
    <mergeCell ref="A242:O242"/>
    <mergeCell ref="A243:O243"/>
    <mergeCell ref="A244:O244"/>
    <mergeCell ref="A245:O245"/>
    <mergeCell ref="A249:O249"/>
    <mergeCell ref="A219:O219"/>
    <mergeCell ref="E224:I224"/>
    <mergeCell ref="L224:M224"/>
    <mergeCell ref="A246:O246"/>
    <mergeCell ref="A247:O247"/>
    <mergeCell ref="A248:O248"/>
    <mergeCell ref="P234:P242"/>
    <mergeCell ref="Q234:Q242"/>
    <mergeCell ref="E230:H230"/>
    <mergeCell ref="A220:O220"/>
    <mergeCell ref="A221:O221"/>
    <mergeCell ref="A222:O222"/>
    <mergeCell ref="A237:O237"/>
    <mergeCell ref="A238:O238"/>
    <mergeCell ref="E225:H225"/>
    <mergeCell ref="E226:H226"/>
    <mergeCell ref="E227:H227"/>
    <mergeCell ref="A232:O232"/>
    <mergeCell ref="A233:O233"/>
    <mergeCell ref="A234:O234"/>
    <mergeCell ref="E170:H170"/>
    <mergeCell ref="E173:H173"/>
    <mergeCell ref="A175:O175"/>
    <mergeCell ref="A202:O202"/>
    <mergeCell ref="A203:O203"/>
    <mergeCell ref="A204:O204"/>
    <mergeCell ref="A205:O205"/>
    <mergeCell ref="A206:O206"/>
    <mergeCell ref="A208:O208"/>
    <mergeCell ref="A181:O181"/>
    <mergeCell ref="A178:O178"/>
    <mergeCell ref="A179:O179"/>
    <mergeCell ref="A176:O176"/>
    <mergeCell ref="A177:O177"/>
    <mergeCell ref="A182:O182"/>
    <mergeCell ref="A183:O184"/>
    <mergeCell ref="A185:A186"/>
    <mergeCell ref="B185:F185"/>
    <mergeCell ref="G185:K185"/>
    <mergeCell ref="L185:O185"/>
    <mergeCell ref="B186:F186"/>
    <mergeCell ref="G186:K186"/>
    <mergeCell ref="L186:O186"/>
    <mergeCell ref="A187:O187"/>
    <mergeCell ref="P123:P129"/>
    <mergeCell ref="Q123:Q129"/>
    <mergeCell ref="R123:R129"/>
    <mergeCell ref="A131:O131"/>
    <mergeCell ref="A132:O133"/>
    <mergeCell ref="E141:I141"/>
    <mergeCell ref="L141:M141"/>
    <mergeCell ref="E142:H142"/>
    <mergeCell ref="E143:H143"/>
    <mergeCell ref="R76:R93"/>
    <mergeCell ref="A103:O103"/>
    <mergeCell ref="A104:O105"/>
    <mergeCell ref="A106:A107"/>
    <mergeCell ref="B106:F106"/>
    <mergeCell ref="G106:K106"/>
    <mergeCell ref="L106:O106"/>
    <mergeCell ref="B107:F107"/>
    <mergeCell ref="G107:K107"/>
    <mergeCell ref="L107:O107"/>
    <mergeCell ref="A83:O83"/>
    <mergeCell ref="A84:O84"/>
    <mergeCell ref="A85:O85"/>
    <mergeCell ref="A86:O86"/>
    <mergeCell ref="A87:O87"/>
    <mergeCell ref="A88:O88"/>
    <mergeCell ref="A89:O89"/>
    <mergeCell ref="A90:O90"/>
    <mergeCell ref="A91:O91"/>
    <mergeCell ref="A96:O96"/>
    <mergeCell ref="A97:O97"/>
    <mergeCell ref="A94:O94"/>
    <mergeCell ref="A95:O95"/>
    <mergeCell ref="A98:O98"/>
    <mergeCell ref="A75:O75"/>
    <mergeCell ref="A76:O76"/>
    <mergeCell ref="A77:O77"/>
    <mergeCell ref="A78:O78"/>
    <mergeCell ref="A79:O79"/>
    <mergeCell ref="A80:O80"/>
    <mergeCell ref="A82:O82"/>
    <mergeCell ref="P76:P93"/>
    <mergeCell ref="Q76:Q93"/>
    <mergeCell ref="A92:O92"/>
    <mergeCell ref="A93:O93"/>
    <mergeCell ref="A36:O36"/>
    <mergeCell ref="A37:O38"/>
    <mergeCell ref="A39:A40"/>
    <mergeCell ref="B39:F39"/>
    <mergeCell ref="G39:K39"/>
    <mergeCell ref="L39:O39"/>
    <mergeCell ref="B40:F40"/>
    <mergeCell ref="G40:K40"/>
    <mergeCell ref="L40:O40"/>
    <mergeCell ref="A25:O25"/>
    <mergeCell ref="A26:O26"/>
    <mergeCell ref="A27:O27"/>
    <mergeCell ref="A30:O30"/>
    <mergeCell ref="A31:O31"/>
    <mergeCell ref="A32:O32"/>
    <mergeCell ref="A33:O33"/>
    <mergeCell ref="A34:O34"/>
    <mergeCell ref="A35:O35"/>
    <mergeCell ref="B1:R1"/>
    <mergeCell ref="B2:R2"/>
    <mergeCell ref="B3:R3"/>
    <mergeCell ref="B4:H4"/>
    <mergeCell ref="I4:N4"/>
    <mergeCell ref="O4:R4"/>
    <mergeCell ref="A28:O28"/>
    <mergeCell ref="A29:O29"/>
    <mergeCell ref="A12:O12"/>
    <mergeCell ref="A13:O13"/>
    <mergeCell ref="A14:O14"/>
    <mergeCell ref="E19:H19"/>
    <mergeCell ref="B5:R5"/>
    <mergeCell ref="A7:A8"/>
    <mergeCell ref="B7:O8"/>
    <mergeCell ref="A9:A10"/>
    <mergeCell ref="B9:O10"/>
    <mergeCell ref="A11:O11"/>
    <mergeCell ref="E16:I16"/>
    <mergeCell ref="L16:M16"/>
    <mergeCell ref="E17:H17"/>
    <mergeCell ref="E18:H18"/>
    <mergeCell ref="E22:H22"/>
    <mergeCell ref="A24:O24"/>
    <mergeCell ref="A41:O41"/>
    <mergeCell ref="A42:O42"/>
    <mergeCell ref="A43:O43"/>
    <mergeCell ref="A44:O44"/>
    <mergeCell ref="E46:I46"/>
    <mergeCell ref="L46:M46"/>
    <mergeCell ref="E47:H47"/>
    <mergeCell ref="E48:H48"/>
    <mergeCell ref="E51:H51"/>
    <mergeCell ref="A53:O53"/>
    <mergeCell ref="A54:O54"/>
    <mergeCell ref="A55:O55"/>
    <mergeCell ref="A56:O56"/>
    <mergeCell ref="A81:O81"/>
    <mergeCell ref="A57:O58"/>
    <mergeCell ref="A59:A60"/>
    <mergeCell ref="B59:F59"/>
    <mergeCell ref="G59:K59"/>
    <mergeCell ref="L59:O59"/>
    <mergeCell ref="B60:F60"/>
    <mergeCell ref="G60:K60"/>
    <mergeCell ref="L60:O60"/>
    <mergeCell ref="A61:O61"/>
    <mergeCell ref="A62:O62"/>
    <mergeCell ref="A63:O63"/>
    <mergeCell ref="A64:O64"/>
    <mergeCell ref="E66:I66"/>
    <mergeCell ref="L66:M66"/>
    <mergeCell ref="E68:H68"/>
    <mergeCell ref="E69:H69"/>
    <mergeCell ref="E67:H67"/>
    <mergeCell ref="E72:H72"/>
    <mergeCell ref="A74:O74"/>
    <mergeCell ref="A99:O99"/>
    <mergeCell ref="A100:O100"/>
    <mergeCell ref="A101:O101"/>
    <mergeCell ref="A102:O102"/>
    <mergeCell ref="A134:A135"/>
    <mergeCell ref="B134:F134"/>
    <mergeCell ref="G134:K134"/>
    <mergeCell ref="L134:O134"/>
    <mergeCell ref="B135:F135"/>
    <mergeCell ref="G135:K135"/>
    <mergeCell ref="L135:O135"/>
    <mergeCell ref="A111:O111"/>
    <mergeCell ref="A123:O123"/>
    <mergeCell ref="A108:O108"/>
    <mergeCell ref="A109:O109"/>
    <mergeCell ref="A110:O110"/>
    <mergeCell ref="E113:I113"/>
    <mergeCell ref="L113:M113"/>
    <mergeCell ref="E114:H114"/>
    <mergeCell ref="E115:H115"/>
    <mergeCell ref="E116:H116"/>
    <mergeCell ref="E119:H119"/>
    <mergeCell ref="A121:O121"/>
    <mergeCell ref="E144:H144"/>
    <mergeCell ref="A136:O136"/>
    <mergeCell ref="A137:O137"/>
    <mergeCell ref="A138:O138"/>
    <mergeCell ref="A139:O139"/>
    <mergeCell ref="A153:O153"/>
    <mergeCell ref="A122:O122"/>
    <mergeCell ref="A124:O124"/>
    <mergeCell ref="A125:O125"/>
    <mergeCell ref="A126:O126"/>
    <mergeCell ref="A127:O127"/>
    <mergeCell ref="A128:O128"/>
    <mergeCell ref="A129:O129"/>
    <mergeCell ref="A130:O130"/>
    <mergeCell ref="E147:H147"/>
    <mergeCell ref="A154:O154"/>
    <mergeCell ref="A165:O165"/>
    <mergeCell ref="A149:O149"/>
    <mergeCell ref="A150:O150"/>
    <mergeCell ref="A151:O151"/>
    <mergeCell ref="A152:O152"/>
    <mergeCell ref="A155:O155"/>
    <mergeCell ref="A156:O156"/>
    <mergeCell ref="A180:O180"/>
    <mergeCell ref="A157:O159"/>
    <mergeCell ref="A160:A161"/>
    <mergeCell ref="B160:F160"/>
    <mergeCell ref="G160:K160"/>
    <mergeCell ref="L160:O160"/>
    <mergeCell ref="B161:F161"/>
    <mergeCell ref="G161:K161"/>
    <mergeCell ref="L161:O161"/>
    <mergeCell ref="A162:O162"/>
    <mergeCell ref="A163:O163"/>
    <mergeCell ref="A164:O164"/>
    <mergeCell ref="E167:I167"/>
    <mergeCell ref="L167:M167"/>
    <mergeCell ref="E168:H168"/>
    <mergeCell ref="E169:H169"/>
    <mergeCell ref="E193:H193"/>
    <mergeCell ref="B218:F218"/>
    <mergeCell ref="G218:K218"/>
    <mergeCell ref="L218:O218"/>
    <mergeCell ref="A207:O207"/>
    <mergeCell ref="A188:O188"/>
    <mergeCell ref="A189:O189"/>
    <mergeCell ref="A190:O190"/>
    <mergeCell ref="E192:I192"/>
    <mergeCell ref="L192:M192"/>
    <mergeCell ref="E194:H194"/>
    <mergeCell ref="E195:H195"/>
    <mergeCell ref="E198:H198"/>
    <mergeCell ref="A200:O200"/>
    <mergeCell ref="A201:O201"/>
    <mergeCell ref="A209:O209"/>
    <mergeCell ref="A210:O210"/>
    <mergeCell ref="A211:O211"/>
    <mergeCell ref="A212:O212"/>
    <mergeCell ref="A213:O216"/>
    <mergeCell ref="A217:A218"/>
    <mergeCell ref="B217:F217"/>
    <mergeCell ref="G217:K217"/>
    <mergeCell ref="L217:O217"/>
    <mergeCell ref="A322:O322"/>
    <mergeCell ref="A323:O332"/>
    <mergeCell ref="A333:O333"/>
    <mergeCell ref="A334:O343"/>
    <mergeCell ref="A270:O270"/>
    <mergeCell ref="A271:O271"/>
    <mergeCell ref="A279:O279"/>
    <mergeCell ref="A280:O280"/>
    <mergeCell ref="A291:O291"/>
    <mergeCell ref="A272:O272"/>
    <mergeCell ref="A273:O273"/>
    <mergeCell ref="A274:O274"/>
    <mergeCell ref="A275:O275"/>
    <mergeCell ref="A276:O276"/>
    <mergeCell ref="A277:O277"/>
    <mergeCell ref="A278:O278"/>
    <mergeCell ref="A281:O281"/>
    <mergeCell ref="A282:O282"/>
    <mergeCell ref="A283:O285"/>
    <mergeCell ref="A286:A287"/>
    <mergeCell ref="A315:O319"/>
    <mergeCell ref="A320:A321"/>
    <mergeCell ref="B320:F320"/>
    <mergeCell ref="G320:K320"/>
    <mergeCell ref="A348:O348"/>
    <mergeCell ref="A349:O349"/>
    <mergeCell ref="E353:I353"/>
    <mergeCell ref="L353:M353"/>
    <mergeCell ref="E354:H354"/>
    <mergeCell ref="L344:O344"/>
    <mergeCell ref="B345:F345"/>
    <mergeCell ref="G345:K345"/>
    <mergeCell ref="L345:O345"/>
    <mergeCell ref="A346:O346"/>
    <mergeCell ref="A347:O347"/>
    <mergeCell ref="A344:A345"/>
    <mergeCell ref="B344:F344"/>
    <mergeCell ref="G344:K344"/>
    <mergeCell ref="A387:O387"/>
    <mergeCell ref="A388:O388"/>
    <mergeCell ref="A389:O389"/>
    <mergeCell ref="A390:O390"/>
    <mergeCell ref="E394:I394"/>
    <mergeCell ref="L394:M394"/>
    <mergeCell ref="E355:H355"/>
    <mergeCell ref="E360:H360"/>
    <mergeCell ref="A385:A386"/>
    <mergeCell ref="B385:F385"/>
    <mergeCell ref="G385:K385"/>
    <mergeCell ref="L385:O385"/>
    <mergeCell ref="B386:F386"/>
    <mergeCell ref="G386:K386"/>
    <mergeCell ref="L386:O386"/>
    <mergeCell ref="A362:O362"/>
    <mergeCell ref="A363:O363"/>
    <mergeCell ref="A364:O373"/>
    <mergeCell ref="A374:O374"/>
    <mergeCell ref="A375:O384"/>
    <mergeCell ref="L427:O427"/>
    <mergeCell ref="B428:F428"/>
    <mergeCell ref="G428:K428"/>
    <mergeCell ref="L428:O428"/>
    <mergeCell ref="E395:H395"/>
    <mergeCell ref="E396:H396"/>
    <mergeCell ref="E397:H397"/>
    <mergeCell ref="E402:H402"/>
    <mergeCell ref="A427:A428"/>
    <mergeCell ref="B427:F427"/>
    <mergeCell ref="G427:K427"/>
    <mergeCell ref="A404:O404"/>
    <mergeCell ref="A405:O405"/>
    <mergeCell ref="A406:O415"/>
    <mergeCell ref="A416:O416"/>
    <mergeCell ref="A417:O426"/>
  </mergeCells>
  <conditionalFormatting sqref="J360:L360">
    <cfRule type="colorScale" priority="13">
      <colorScale>
        <cfvo type="min"/>
        <cfvo type="max"/>
        <color rgb="FFFF0000"/>
        <color rgb="FF00B050"/>
      </colorScale>
    </cfRule>
    <cfRule type="colorScale" priority="16">
      <colorScale>
        <cfvo type="min"/>
        <cfvo type="percentile" val="50"/>
        <cfvo type="max"/>
        <color rgb="FFF8696B"/>
        <color rgb="FFFFEB84"/>
        <color rgb="FF63BE7B"/>
      </colorScale>
    </cfRule>
  </conditionalFormatting>
  <conditionalFormatting sqref="J359:L360">
    <cfRule type="colorScale" priority="14">
      <colorScale>
        <cfvo type="min"/>
        <cfvo type="percentile" val="50"/>
        <cfvo type="max"/>
        <color rgb="FF63BE7B"/>
        <color rgb="FFFFEB84"/>
        <color rgb="FFF8696B"/>
      </colorScale>
    </cfRule>
    <cfRule type="dataBar" priority="15">
      <dataBar>
        <cfvo type="min"/>
        <cfvo type="max"/>
        <color rgb="FF63C384"/>
      </dataBar>
      <extLst>
        <ext xmlns:x14="http://schemas.microsoft.com/office/spreadsheetml/2009/9/main" uri="{B025F937-C7B1-47D3-B67F-A62EFF666E3E}">
          <x14:id>{DF332D95-47FB-462C-B055-6F5D94263E13}</x14:id>
        </ext>
      </extLst>
    </cfRule>
  </conditionalFormatting>
  <conditionalFormatting sqref="I360">
    <cfRule type="colorScale" priority="9">
      <colorScale>
        <cfvo type="min"/>
        <cfvo type="max"/>
        <color rgb="FFFF0000"/>
        <color rgb="FF00B050"/>
      </colorScale>
    </cfRule>
    <cfRule type="colorScale" priority="12">
      <colorScale>
        <cfvo type="min"/>
        <cfvo type="percentile" val="50"/>
        <cfvo type="max"/>
        <color rgb="FFF8696B"/>
        <color rgb="FFFFEB84"/>
        <color rgb="FF63BE7B"/>
      </colorScale>
    </cfRule>
  </conditionalFormatting>
  <conditionalFormatting sqref="I359:I360">
    <cfRule type="colorScale" priority="10">
      <colorScale>
        <cfvo type="min"/>
        <cfvo type="percentile" val="50"/>
        <cfvo type="max"/>
        <color rgb="FF63BE7B"/>
        <color rgb="FFFFEB84"/>
        <color rgb="FFF8696B"/>
      </colorScale>
    </cfRule>
    <cfRule type="dataBar" priority="11">
      <dataBar>
        <cfvo type="min"/>
        <cfvo type="max"/>
        <color rgb="FF63C384"/>
      </dataBar>
      <extLst>
        <ext xmlns:x14="http://schemas.microsoft.com/office/spreadsheetml/2009/9/main" uri="{B025F937-C7B1-47D3-B67F-A62EFF666E3E}">
          <x14:id>{5C0B01EB-279A-4F9B-8728-8314F39140BD}</x14:id>
        </ext>
      </extLst>
    </cfRule>
  </conditionalFormatting>
  <conditionalFormatting sqref="J402:L402">
    <cfRule type="colorScale" priority="5">
      <colorScale>
        <cfvo type="min"/>
        <cfvo type="max"/>
        <color rgb="FFFF0000"/>
        <color rgb="FF00B050"/>
      </colorScale>
    </cfRule>
    <cfRule type="colorScale" priority="8">
      <colorScale>
        <cfvo type="min"/>
        <cfvo type="percentile" val="50"/>
        <cfvo type="max"/>
        <color rgb="FFF8696B"/>
        <color rgb="FFFFEB84"/>
        <color rgb="FF63BE7B"/>
      </colorScale>
    </cfRule>
  </conditionalFormatting>
  <conditionalFormatting sqref="J401:L402">
    <cfRule type="colorScale" priority="6">
      <colorScale>
        <cfvo type="min"/>
        <cfvo type="percentile" val="50"/>
        <cfvo type="max"/>
        <color rgb="FF63BE7B"/>
        <color rgb="FFFFEB84"/>
        <color rgb="FFF8696B"/>
      </colorScale>
    </cfRule>
    <cfRule type="dataBar" priority="7">
      <dataBar>
        <cfvo type="min"/>
        <cfvo type="max"/>
        <color rgb="FF63C384"/>
      </dataBar>
      <extLst>
        <ext xmlns:x14="http://schemas.microsoft.com/office/spreadsheetml/2009/9/main" uri="{B025F937-C7B1-47D3-B67F-A62EFF666E3E}">
          <x14:id>{EAC83782-1AE0-445D-B5EB-7A6F9A0C83E2}</x14:id>
        </ext>
      </extLst>
    </cfRule>
  </conditionalFormatting>
  <conditionalFormatting sqref="I402">
    <cfRule type="colorScale" priority="1">
      <colorScale>
        <cfvo type="min"/>
        <cfvo type="max"/>
        <color rgb="FFFF0000"/>
        <color rgb="FF00B050"/>
      </colorScale>
    </cfRule>
    <cfRule type="colorScale" priority="4">
      <colorScale>
        <cfvo type="min"/>
        <cfvo type="percentile" val="50"/>
        <cfvo type="max"/>
        <color rgb="FFF8696B"/>
        <color rgb="FFFFEB84"/>
        <color rgb="FF63BE7B"/>
      </colorScale>
    </cfRule>
  </conditionalFormatting>
  <conditionalFormatting sqref="I401:I402">
    <cfRule type="colorScale" priority="2">
      <colorScale>
        <cfvo type="min"/>
        <cfvo type="percentile" val="50"/>
        <cfvo type="max"/>
        <color rgb="FF63BE7B"/>
        <color rgb="FFFFEB84"/>
        <color rgb="FFF8696B"/>
      </colorScale>
    </cfRule>
    <cfRule type="dataBar" priority="3">
      <dataBar>
        <cfvo type="min"/>
        <cfvo type="max"/>
        <color rgb="FF63C384"/>
      </dataBar>
      <extLst>
        <ext xmlns:x14="http://schemas.microsoft.com/office/spreadsheetml/2009/9/main" uri="{B025F937-C7B1-47D3-B67F-A62EFF666E3E}">
          <x14:id>{91DC41E6-687E-4D81-82F3-79C6AE6B070A}</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DF332D95-47FB-462C-B055-6F5D94263E13}">
            <x14:dataBar minLength="0" maxLength="100" border="1" negativeBarBorderColorSameAsPositive="0">
              <x14:cfvo type="autoMin"/>
              <x14:cfvo type="autoMax"/>
              <x14:borderColor rgb="FF63C384"/>
              <x14:negativeFillColor rgb="FFFF0000"/>
              <x14:negativeBorderColor rgb="FFFF0000"/>
              <x14:axisColor rgb="FF000000"/>
            </x14:dataBar>
          </x14:cfRule>
          <xm:sqref>J359:L360</xm:sqref>
        </x14:conditionalFormatting>
        <x14:conditionalFormatting xmlns:xm="http://schemas.microsoft.com/office/excel/2006/main">
          <x14:cfRule type="dataBar" id="{5C0B01EB-279A-4F9B-8728-8314F39140BD}">
            <x14:dataBar minLength="0" maxLength="100" border="1" negativeBarBorderColorSameAsPositive="0">
              <x14:cfvo type="autoMin"/>
              <x14:cfvo type="autoMax"/>
              <x14:borderColor rgb="FF63C384"/>
              <x14:negativeFillColor rgb="FFFF0000"/>
              <x14:negativeBorderColor rgb="FFFF0000"/>
              <x14:axisColor rgb="FF000000"/>
            </x14:dataBar>
          </x14:cfRule>
          <xm:sqref>I359:I360</xm:sqref>
        </x14:conditionalFormatting>
        <x14:conditionalFormatting xmlns:xm="http://schemas.microsoft.com/office/excel/2006/main">
          <x14:cfRule type="dataBar" id="{EAC83782-1AE0-445D-B5EB-7A6F9A0C83E2}">
            <x14:dataBar minLength="0" maxLength="100" border="1" negativeBarBorderColorSameAsPositive="0">
              <x14:cfvo type="autoMin"/>
              <x14:cfvo type="autoMax"/>
              <x14:borderColor rgb="FF63C384"/>
              <x14:negativeFillColor rgb="FFFF0000"/>
              <x14:negativeBorderColor rgb="FFFF0000"/>
              <x14:axisColor rgb="FF000000"/>
            </x14:dataBar>
          </x14:cfRule>
          <xm:sqref>J401:L402</xm:sqref>
        </x14:conditionalFormatting>
        <x14:conditionalFormatting xmlns:xm="http://schemas.microsoft.com/office/excel/2006/main">
          <x14:cfRule type="dataBar" id="{91DC41E6-687E-4D81-82F3-79C6AE6B070A}">
            <x14:dataBar minLength="0" maxLength="100" border="1" negativeBarBorderColorSameAsPositive="0">
              <x14:cfvo type="autoMin"/>
              <x14:cfvo type="autoMax"/>
              <x14:borderColor rgb="FF63C384"/>
              <x14:negativeFillColor rgb="FFFF0000"/>
              <x14:negativeBorderColor rgb="FFFF0000"/>
              <x14:axisColor rgb="FF000000"/>
            </x14:dataBar>
          </x14:cfRule>
          <xm:sqref>I401:I402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78"/>
  <sheetViews>
    <sheetView zoomScale="90" zoomScaleNormal="90" workbookViewId="0">
      <selection activeCell="A167" sqref="A167:O176"/>
    </sheetView>
  </sheetViews>
  <sheetFormatPr baseColWidth="10" defaultRowHeight="15"/>
  <cols>
    <col min="1" max="1" width="33.7109375" bestFit="1" customWidth="1"/>
    <col min="9" max="9" width="9.7109375" bestFit="1" customWidth="1"/>
  </cols>
  <sheetData>
    <row r="1" spans="1:18" ht="18.75" thickBot="1">
      <c r="A1" s="3" t="s">
        <v>0</v>
      </c>
      <c r="B1" s="405" t="s">
        <v>24</v>
      </c>
      <c r="C1" s="406"/>
      <c r="D1" s="406"/>
      <c r="E1" s="406"/>
      <c r="F1" s="406"/>
      <c r="G1" s="406"/>
      <c r="H1" s="406"/>
      <c r="I1" s="406"/>
      <c r="J1" s="406"/>
      <c r="K1" s="406"/>
      <c r="L1" s="406"/>
      <c r="M1" s="406"/>
      <c r="N1" s="406"/>
      <c r="O1" s="406"/>
      <c r="P1" s="406"/>
      <c r="Q1" s="406"/>
      <c r="R1" s="407"/>
    </row>
    <row r="2" spans="1:18" ht="18.75" thickBot="1">
      <c r="A2" s="3" t="s">
        <v>1</v>
      </c>
      <c r="B2" s="405" t="s">
        <v>65</v>
      </c>
      <c r="C2" s="406"/>
      <c r="D2" s="406"/>
      <c r="E2" s="406"/>
      <c r="F2" s="406"/>
      <c r="G2" s="406"/>
      <c r="H2" s="406"/>
      <c r="I2" s="406"/>
      <c r="J2" s="406"/>
      <c r="K2" s="406"/>
      <c r="L2" s="406"/>
      <c r="M2" s="406"/>
      <c r="N2" s="406"/>
      <c r="O2" s="406"/>
      <c r="P2" s="406"/>
      <c r="Q2" s="406"/>
      <c r="R2" s="407"/>
    </row>
    <row r="3" spans="1:18" ht="18.75" thickBot="1">
      <c r="A3" s="3" t="s">
        <v>2</v>
      </c>
      <c r="B3" s="408">
        <v>44062</v>
      </c>
      <c r="C3" s="409"/>
      <c r="D3" s="409"/>
      <c r="E3" s="409"/>
      <c r="F3" s="409"/>
      <c r="G3" s="409"/>
      <c r="H3" s="409"/>
      <c r="I3" s="409"/>
      <c r="J3" s="409"/>
      <c r="K3" s="409"/>
      <c r="L3" s="409"/>
      <c r="M3" s="409"/>
      <c r="N3" s="409"/>
      <c r="O3" s="409"/>
      <c r="P3" s="409"/>
      <c r="Q3" s="409"/>
      <c r="R3" s="410"/>
    </row>
    <row r="4" spans="1:18" ht="18.75" thickBot="1">
      <c r="A4" s="3" t="s">
        <v>3</v>
      </c>
      <c r="B4" s="405" t="s">
        <v>19</v>
      </c>
      <c r="C4" s="406"/>
      <c r="D4" s="406"/>
      <c r="E4" s="406"/>
      <c r="F4" s="406"/>
      <c r="G4" s="406"/>
      <c r="H4" s="407"/>
      <c r="I4" s="411" t="s">
        <v>4</v>
      </c>
      <c r="J4" s="412"/>
      <c r="K4" s="412"/>
      <c r="L4" s="412"/>
      <c r="M4" s="412"/>
      <c r="N4" s="413"/>
      <c r="O4" s="414">
        <v>26</v>
      </c>
      <c r="P4" s="409"/>
      <c r="Q4" s="409"/>
      <c r="R4" s="410"/>
    </row>
    <row r="5" spans="1:18" ht="18.75" thickBot="1">
      <c r="A5" s="5" t="s">
        <v>15</v>
      </c>
      <c r="B5" s="390" t="s">
        <v>27</v>
      </c>
      <c r="C5" s="391"/>
      <c r="D5" s="391"/>
      <c r="E5" s="391"/>
      <c r="F5" s="391"/>
      <c r="G5" s="391"/>
      <c r="H5" s="391"/>
      <c r="I5" s="391"/>
      <c r="J5" s="391"/>
      <c r="K5" s="391"/>
      <c r="L5" s="391"/>
      <c r="M5" s="391"/>
      <c r="N5" s="391"/>
      <c r="O5" s="391"/>
      <c r="P5" s="391"/>
      <c r="Q5" s="391"/>
      <c r="R5" s="392"/>
    </row>
    <row r="6" spans="1:18" ht="15.75" thickBot="1">
      <c r="A6" s="4"/>
      <c r="B6" s="4"/>
      <c r="C6" s="4"/>
      <c r="D6" s="4"/>
      <c r="E6" s="4"/>
      <c r="F6" s="4"/>
      <c r="G6" s="4"/>
      <c r="H6" s="4"/>
      <c r="I6" s="4"/>
      <c r="J6" s="4"/>
      <c r="K6" s="4"/>
      <c r="L6" s="4"/>
      <c r="M6" s="4"/>
      <c r="N6" s="4"/>
      <c r="O6" s="4"/>
      <c r="P6" s="4"/>
      <c r="Q6" s="4"/>
      <c r="R6" s="4"/>
    </row>
    <row r="7" spans="1:18">
      <c r="A7" s="393" t="s">
        <v>28</v>
      </c>
      <c r="B7" s="395" t="s">
        <v>66</v>
      </c>
      <c r="C7" s="395"/>
      <c r="D7" s="395"/>
      <c r="E7" s="395"/>
      <c r="F7" s="395"/>
      <c r="G7" s="395"/>
      <c r="H7" s="395"/>
      <c r="I7" s="395"/>
      <c r="J7" s="395"/>
      <c r="K7" s="395"/>
      <c r="L7" s="395"/>
      <c r="M7" s="395"/>
      <c r="N7" s="395"/>
      <c r="O7" s="396"/>
      <c r="P7" s="4"/>
      <c r="Q7" s="4"/>
      <c r="R7" s="4"/>
    </row>
    <row r="8" spans="1:18" ht="15.75" thickBot="1">
      <c r="A8" s="394"/>
      <c r="B8" s="397"/>
      <c r="C8" s="397"/>
      <c r="D8" s="397"/>
      <c r="E8" s="397"/>
      <c r="F8" s="397"/>
      <c r="G8" s="397"/>
      <c r="H8" s="397"/>
      <c r="I8" s="397"/>
      <c r="J8" s="397"/>
      <c r="K8" s="397"/>
      <c r="L8" s="397"/>
      <c r="M8" s="397"/>
      <c r="N8" s="397"/>
      <c r="O8" s="398"/>
      <c r="P8" s="4"/>
      <c r="Q8" s="4"/>
      <c r="R8" s="4"/>
    </row>
    <row r="9" spans="1:18">
      <c r="A9" s="399" t="s">
        <v>6</v>
      </c>
      <c r="B9" s="401" t="s">
        <v>67</v>
      </c>
      <c r="C9" s="401"/>
      <c r="D9" s="401"/>
      <c r="E9" s="401"/>
      <c r="F9" s="401"/>
      <c r="G9" s="401"/>
      <c r="H9" s="401"/>
      <c r="I9" s="401"/>
      <c r="J9" s="401"/>
      <c r="K9" s="401"/>
      <c r="L9" s="401"/>
      <c r="M9" s="401"/>
      <c r="N9" s="401"/>
      <c r="O9" s="402"/>
      <c r="P9" s="4"/>
      <c r="Q9" s="4"/>
      <c r="R9" s="4"/>
    </row>
    <row r="10" spans="1:18" ht="15.75" thickBot="1">
      <c r="A10" s="400"/>
      <c r="B10" s="403"/>
      <c r="C10" s="403"/>
      <c r="D10" s="403"/>
      <c r="E10" s="403"/>
      <c r="F10" s="403"/>
      <c r="G10" s="403"/>
      <c r="H10" s="403"/>
      <c r="I10" s="403"/>
      <c r="J10" s="403"/>
      <c r="K10" s="403"/>
      <c r="L10" s="403"/>
      <c r="M10" s="403"/>
      <c r="N10" s="403"/>
      <c r="O10" s="404"/>
      <c r="P10" s="4"/>
      <c r="Q10" s="4"/>
      <c r="R10" s="4"/>
    </row>
    <row r="11" spans="1:18" ht="15.75">
      <c r="A11" s="232" t="s">
        <v>13</v>
      </c>
      <c r="B11" s="233"/>
      <c r="C11" s="233"/>
      <c r="D11" s="233"/>
      <c r="E11" s="233"/>
      <c r="F11" s="233"/>
      <c r="G11" s="233"/>
      <c r="H11" s="233"/>
      <c r="I11" s="233"/>
      <c r="J11" s="233"/>
      <c r="K11" s="233"/>
      <c r="L11" s="233"/>
      <c r="M11" s="233"/>
      <c r="N11" s="233"/>
      <c r="O11" s="234"/>
      <c r="P11" s="4"/>
      <c r="Q11" s="4"/>
      <c r="R11" s="4"/>
    </row>
    <row r="12" spans="1:18" ht="30.75" customHeight="1" thickBot="1">
      <c r="A12" s="225" t="s">
        <v>68</v>
      </c>
      <c r="B12" s="226"/>
      <c r="C12" s="226"/>
      <c r="D12" s="226"/>
      <c r="E12" s="226"/>
      <c r="F12" s="226"/>
      <c r="G12" s="226"/>
      <c r="H12" s="226"/>
      <c r="I12" s="226"/>
      <c r="J12" s="226"/>
      <c r="K12" s="226"/>
      <c r="L12" s="226"/>
      <c r="M12" s="226"/>
      <c r="N12" s="226"/>
      <c r="O12" s="227"/>
      <c r="P12" s="4"/>
      <c r="Q12" s="4"/>
      <c r="R12" s="4"/>
    </row>
    <row r="13" spans="1:18" ht="15.75">
      <c r="A13" s="222" t="s">
        <v>7</v>
      </c>
      <c r="B13" s="223"/>
      <c r="C13" s="223"/>
      <c r="D13" s="223"/>
      <c r="E13" s="223"/>
      <c r="F13" s="223"/>
      <c r="G13" s="223"/>
      <c r="H13" s="223"/>
      <c r="I13" s="223"/>
      <c r="J13" s="223"/>
      <c r="K13" s="223"/>
      <c r="L13" s="223"/>
      <c r="M13" s="223"/>
      <c r="N13" s="223"/>
      <c r="O13" s="224"/>
      <c r="P13" s="4"/>
      <c r="Q13" s="4"/>
      <c r="R13" s="4"/>
    </row>
    <row r="14" spans="1:18" ht="15.75" thickBot="1">
      <c r="A14" s="225" t="s">
        <v>69</v>
      </c>
      <c r="B14" s="226"/>
      <c r="C14" s="226"/>
      <c r="D14" s="226"/>
      <c r="E14" s="226"/>
      <c r="F14" s="226"/>
      <c r="G14" s="226"/>
      <c r="H14" s="226"/>
      <c r="I14" s="226"/>
      <c r="J14" s="226"/>
      <c r="K14" s="226"/>
      <c r="L14" s="226"/>
      <c r="M14" s="226"/>
      <c r="N14" s="226"/>
      <c r="O14" s="227"/>
      <c r="P14" s="4"/>
      <c r="Q14" s="4"/>
      <c r="R14" s="4"/>
    </row>
    <row r="15" spans="1:18" ht="15.75">
      <c r="A15" s="36"/>
      <c r="B15" s="37"/>
      <c r="C15" s="37"/>
      <c r="D15" s="37"/>
      <c r="E15" s="37"/>
      <c r="F15" s="37"/>
      <c r="G15" s="37"/>
      <c r="H15" s="37"/>
      <c r="I15" s="37"/>
      <c r="J15" s="37"/>
      <c r="K15" s="37"/>
      <c r="L15" s="37"/>
      <c r="M15" s="37"/>
      <c r="N15" s="37"/>
      <c r="O15" s="38"/>
      <c r="P15" s="4"/>
      <c r="Q15" s="4"/>
      <c r="R15" s="4"/>
    </row>
    <row r="16" spans="1:18" ht="15.75">
      <c r="A16" s="6"/>
      <c r="B16" s="7"/>
      <c r="C16" s="7"/>
      <c r="D16" s="7"/>
      <c r="E16" s="7"/>
      <c r="F16" s="7"/>
      <c r="G16" s="7"/>
      <c r="H16" s="7"/>
      <c r="I16" s="7"/>
      <c r="J16" s="7"/>
      <c r="K16" s="7"/>
      <c r="L16" s="7"/>
      <c r="M16" s="7"/>
      <c r="N16" s="7"/>
      <c r="O16" s="8"/>
      <c r="P16" s="4"/>
      <c r="Q16" s="4"/>
      <c r="R16" s="4"/>
    </row>
    <row r="17" spans="1:18" ht="15.75">
      <c r="A17" s="6"/>
      <c r="B17" s="7"/>
      <c r="C17" s="7"/>
      <c r="D17" s="7"/>
      <c r="E17" s="7"/>
      <c r="F17" s="7"/>
      <c r="G17" s="7"/>
      <c r="H17" s="7"/>
      <c r="I17" s="7"/>
      <c r="J17" s="7"/>
      <c r="K17" s="7"/>
      <c r="L17" s="7"/>
      <c r="M17" s="7"/>
      <c r="N17" s="7"/>
      <c r="O17" s="8"/>
      <c r="P17" s="4"/>
      <c r="Q17" s="4"/>
      <c r="R17" s="4"/>
    </row>
    <row r="18" spans="1:18" ht="15.75">
      <c r="A18" s="6"/>
      <c r="B18" s="7"/>
      <c r="C18" s="7"/>
      <c r="D18" s="9"/>
      <c r="E18" s="198" t="s">
        <v>7</v>
      </c>
      <c r="F18" s="198"/>
      <c r="G18" s="198"/>
      <c r="H18" s="198"/>
      <c r="I18" s="198"/>
      <c r="J18" s="9"/>
      <c r="K18" s="7"/>
      <c r="L18" s="228"/>
      <c r="M18" s="228"/>
      <c r="N18" s="7"/>
      <c r="O18" s="8"/>
      <c r="P18" s="4"/>
      <c r="Q18" s="4"/>
      <c r="R18" s="4"/>
    </row>
    <row r="19" spans="1:18" ht="16.5">
      <c r="A19" s="6"/>
      <c r="B19" s="7"/>
      <c r="C19" s="7"/>
      <c r="D19" s="9"/>
      <c r="E19" s="229" t="s">
        <v>70</v>
      </c>
      <c r="F19" s="230"/>
      <c r="G19" s="230"/>
      <c r="H19" s="231"/>
      <c r="I19" s="57">
        <v>18</v>
      </c>
      <c r="J19" s="9"/>
      <c r="K19" s="7"/>
      <c r="L19" s="32"/>
      <c r="M19" s="32"/>
      <c r="N19" s="7"/>
      <c r="O19" s="8"/>
      <c r="P19" s="4"/>
      <c r="Q19" s="4"/>
      <c r="R19" s="4"/>
    </row>
    <row r="20" spans="1:18" ht="35.25" customHeight="1">
      <c r="A20" s="6"/>
      <c r="B20" s="7"/>
      <c r="C20" s="7"/>
      <c r="D20" s="9"/>
      <c r="E20" s="387" t="s">
        <v>71</v>
      </c>
      <c r="F20" s="388"/>
      <c r="G20" s="388"/>
      <c r="H20" s="389"/>
      <c r="I20" s="58">
        <v>24</v>
      </c>
      <c r="J20" s="9"/>
      <c r="K20" s="7"/>
      <c r="L20" s="7"/>
      <c r="M20" s="7"/>
      <c r="N20" s="7"/>
      <c r="O20" s="8"/>
      <c r="P20" s="4"/>
      <c r="Q20" s="4"/>
      <c r="R20" s="4"/>
    </row>
    <row r="21" spans="1:18" ht="15.75">
      <c r="A21" s="6"/>
      <c r="B21" s="7"/>
      <c r="C21" s="7"/>
      <c r="D21" s="9"/>
      <c r="E21" s="198" t="s">
        <v>8</v>
      </c>
      <c r="F21" s="198"/>
      <c r="G21" s="198"/>
      <c r="H21" s="198"/>
      <c r="I21" s="59">
        <f>I19/I20</f>
        <v>0.75</v>
      </c>
      <c r="J21" s="9"/>
      <c r="K21" s="7"/>
      <c r="L21" s="7"/>
      <c r="M21" s="7"/>
      <c r="N21" s="7"/>
      <c r="O21" s="8"/>
      <c r="P21" s="4"/>
      <c r="Q21" s="4"/>
      <c r="R21" s="4"/>
    </row>
    <row r="22" spans="1:18" ht="15.75">
      <c r="A22" s="6"/>
      <c r="B22" s="7"/>
      <c r="C22" s="7"/>
      <c r="D22" s="7"/>
      <c r="E22" s="7"/>
      <c r="F22" s="7"/>
      <c r="G22" s="7"/>
      <c r="H22" s="7"/>
      <c r="I22" s="7"/>
      <c r="J22" s="7"/>
      <c r="K22" s="7"/>
      <c r="L22" s="7"/>
      <c r="M22" s="7"/>
      <c r="N22" s="7"/>
      <c r="O22" s="8"/>
      <c r="P22" s="4"/>
      <c r="Q22" s="4"/>
      <c r="R22" s="4"/>
    </row>
    <row r="23" spans="1:18" ht="15.75">
      <c r="A23" s="6"/>
      <c r="B23" s="7"/>
      <c r="C23" s="7"/>
      <c r="D23" s="7"/>
      <c r="E23" s="7"/>
      <c r="F23" s="7"/>
      <c r="G23" s="7"/>
      <c r="H23" s="7"/>
      <c r="I23" s="7"/>
      <c r="J23" s="7"/>
      <c r="K23" s="7"/>
      <c r="L23" s="7"/>
      <c r="M23" s="7"/>
      <c r="N23" s="7"/>
      <c r="O23" s="8"/>
      <c r="P23" s="4"/>
      <c r="Q23" s="4"/>
      <c r="R23" s="4"/>
    </row>
    <row r="24" spans="1:18" ht="15.75">
      <c r="A24" s="6"/>
      <c r="B24" s="7"/>
      <c r="C24" s="7"/>
      <c r="D24" s="7"/>
      <c r="E24" s="7"/>
      <c r="F24" s="7"/>
      <c r="G24" s="7"/>
      <c r="H24" s="7"/>
      <c r="I24" s="7"/>
      <c r="J24" s="7"/>
      <c r="K24" s="7"/>
      <c r="L24" s="7"/>
      <c r="M24" s="7"/>
      <c r="N24" s="7"/>
      <c r="O24" s="8"/>
      <c r="P24" s="4"/>
      <c r="Q24" s="4"/>
      <c r="R24" s="4"/>
    </row>
    <row r="25" spans="1:18" ht="15.75">
      <c r="A25" s="6"/>
      <c r="B25" s="7"/>
      <c r="C25" s="7"/>
      <c r="D25" s="7"/>
      <c r="E25" s="9"/>
      <c r="F25" s="7"/>
      <c r="G25" s="7"/>
      <c r="H25" s="7"/>
      <c r="I25" s="13">
        <v>1</v>
      </c>
      <c r="J25" s="14"/>
      <c r="K25" s="14"/>
      <c r="L25" s="14"/>
      <c r="M25" s="7"/>
      <c r="N25" s="7"/>
      <c r="O25" s="8"/>
      <c r="P25" s="4"/>
      <c r="Q25" s="4"/>
      <c r="R25" s="4"/>
    </row>
    <row r="26" spans="1:18" ht="15.75">
      <c r="A26" s="6"/>
      <c r="B26" s="7"/>
      <c r="C26" s="7"/>
      <c r="D26" s="7"/>
      <c r="E26" s="198" t="s">
        <v>9</v>
      </c>
      <c r="F26" s="198"/>
      <c r="G26" s="198"/>
      <c r="H26" s="198"/>
      <c r="I26" s="15">
        <f>I21</f>
        <v>0.75</v>
      </c>
      <c r="J26" s="7"/>
      <c r="K26" s="7"/>
      <c r="L26" s="7"/>
      <c r="M26" s="7"/>
      <c r="N26" s="7"/>
      <c r="O26" s="8"/>
      <c r="P26" s="4"/>
      <c r="Q26" s="4"/>
      <c r="R26" s="4"/>
    </row>
    <row r="27" spans="1:18" ht="16.5" thickBot="1">
      <c r="A27" s="6"/>
      <c r="B27" s="7"/>
      <c r="C27" s="7"/>
      <c r="D27" s="7"/>
      <c r="E27" s="7"/>
      <c r="F27" s="7"/>
      <c r="G27" s="7"/>
      <c r="H27" s="7"/>
      <c r="I27" s="7"/>
      <c r="J27" s="7"/>
      <c r="K27" s="7"/>
      <c r="L27" s="7"/>
      <c r="M27" s="7"/>
      <c r="N27" s="7"/>
      <c r="O27" s="8"/>
      <c r="P27" s="4"/>
      <c r="Q27" s="4"/>
      <c r="R27" s="4"/>
    </row>
    <row r="28" spans="1:18" ht="16.5" thickBot="1">
      <c r="A28" s="210" t="s">
        <v>111</v>
      </c>
      <c r="B28" s="211"/>
      <c r="C28" s="211"/>
      <c r="D28" s="211"/>
      <c r="E28" s="211"/>
      <c r="F28" s="211"/>
      <c r="G28" s="211"/>
      <c r="H28" s="211"/>
      <c r="I28" s="211"/>
      <c r="J28" s="211"/>
      <c r="K28" s="211"/>
      <c r="L28" s="211"/>
      <c r="M28" s="211"/>
      <c r="N28" s="211"/>
      <c r="O28" s="212"/>
    </row>
    <row r="29" spans="1:18" ht="16.5" thickBot="1">
      <c r="A29" s="210" t="s">
        <v>112</v>
      </c>
      <c r="B29" s="211"/>
      <c r="C29" s="211"/>
      <c r="D29" s="211"/>
      <c r="E29" s="211"/>
      <c r="F29" s="211"/>
      <c r="G29" s="211"/>
      <c r="H29" s="211"/>
      <c r="I29" s="211"/>
      <c r="J29" s="211"/>
      <c r="K29" s="211"/>
      <c r="L29" s="211"/>
      <c r="M29" s="211"/>
      <c r="N29" s="211"/>
      <c r="O29" s="212"/>
    </row>
    <row r="30" spans="1:18">
      <c r="A30" s="213" t="s">
        <v>224</v>
      </c>
      <c r="B30" s="214"/>
      <c r="C30" s="214"/>
      <c r="D30" s="214"/>
      <c r="E30" s="214"/>
      <c r="F30" s="214"/>
      <c r="G30" s="214"/>
      <c r="H30" s="214"/>
      <c r="I30" s="214"/>
      <c r="J30" s="214"/>
      <c r="K30" s="214"/>
      <c r="L30" s="214"/>
      <c r="M30" s="214"/>
      <c r="N30" s="214"/>
      <c r="O30" s="215"/>
    </row>
    <row r="31" spans="1:18">
      <c r="A31" s="216"/>
      <c r="B31" s="217"/>
      <c r="C31" s="217"/>
      <c r="D31" s="217"/>
      <c r="E31" s="217"/>
      <c r="F31" s="217"/>
      <c r="G31" s="217"/>
      <c r="H31" s="217"/>
      <c r="I31" s="217"/>
      <c r="J31" s="217"/>
      <c r="K31" s="217"/>
      <c r="L31" s="217"/>
      <c r="M31" s="217"/>
      <c r="N31" s="217"/>
      <c r="O31" s="218"/>
    </row>
    <row r="32" spans="1:18">
      <c r="A32" s="216"/>
      <c r="B32" s="217"/>
      <c r="C32" s="217"/>
      <c r="D32" s="217"/>
      <c r="E32" s="217"/>
      <c r="F32" s="217"/>
      <c r="G32" s="217"/>
      <c r="H32" s="217"/>
      <c r="I32" s="217"/>
      <c r="J32" s="217"/>
      <c r="K32" s="217"/>
      <c r="L32" s="217"/>
      <c r="M32" s="217"/>
      <c r="N32" s="217"/>
      <c r="O32" s="218"/>
    </row>
    <row r="33" spans="1:15">
      <c r="A33" s="216"/>
      <c r="B33" s="217"/>
      <c r="C33" s="217"/>
      <c r="D33" s="217"/>
      <c r="E33" s="217"/>
      <c r="F33" s="217"/>
      <c r="G33" s="217"/>
      <c r="H33" s="217"/>
      <c r="I33" s="217"/>
      <c r="J33" s="217"/>
      <c r="K33" s="217"/>
      <c r="L33" s="217"/>
      <c r="M33" s="217"/>
      <c r="N33" s="217"/>
      <c r="O33" s="218"/>
    </row>
    <row r="34" spans="1:15">
      <c r="A34" s="216"/>
      <c r="B34" s="217"/>
      <c r="C34" s="217"/>
      <c r="D34" s="217"/>
      <c r="E34" s="217"/>
      <c r="F34" s="217"/>
      <c r="G34" s="217"/>
      <c r="H34" s="217"/>
      <c r="I34" s="217"/>
      <c r="J34" s="217"/>
      <c r="K34" s="217"/>
      <c r="L34" s="217"/>
      <c r="M34" s="217"/>
      <c r="N34" s="217"/>
      <c r="O34" s="218"/>
    </row>
    <row r="35" spans="1:15">
      <c r="A35" s="216"/>
      <c r="B35" s="217"/>
      <c r="C35" s="217"/>
      <c r="D35" s="217"/>
      <c r="E35" s="217"/>
      <c r="F35" s="217"/>
      <c r="G35" s="217"/>
      <c r="H35" s="217"/>
      <c r="I35" s="217"/>
      <c r="J35" s="217"/>
      <c r="K35" s="217"/>
      <c r="L35" s="217"/>
      <c r="M35" s="217"/>
      <c r="N35" s="217"/>
      <c r="O35" s="218"/>
    </row>
    <row r="36" spans="1:15">
      <c r="A36" s="216"/>
      <c r="B36" s="217"/>
      <c r="C36" s="217"/>
      <c r="D36" s="217"/>
      <c r="E36" s="217"/>
      <c r="F36" s="217"/>
      <c r="G36" s="217"/>
      <c r="H36" s="217"/>
      <c r="I36" s="217"/>
      <c r="J36" s="217"/>
      <c r="K36" s="217"/>
      <c r="L36" s="217"/>
      <c r="M36" s="217"/>
      <c r="N36" s="217"/>
      <c r="O36" s="218"/>
    </row>
    <row r="37" spans="1:15">
      <c r="A37" s="216"/>
      <c r="B37" s="217"/>
      <c r="C37" s="217"/>
      <c r="D37" s="217"/>
      <c r="E37" s="217"/>
      <c r="F37" s="217"/>
      <c r="G37" s="217"/>
      <c r="H37" s="217"/>
      <c r="I37" s="217"/>
      <c r="J37" s="217"/>
      <c r="K37" s="217"/>
      <c r="L37" s="217"/>
      <c r="M37" s="217"/>
      <c r="N37" s="217"/>
      <c r="O37" s="218"/>
    </row>
    <row r="38" spans="1:15">
      <c r="A38" s="216"/>
      <c r="B38" s="217"/>
      <c r="C38" s="217"/>
      <c r="D38" s="217"/>
      <c r="E38" s="217"/>
      <c r="F38" s="217"/>
      <c r="G38" s="217"/>
      <c r="H38" s="217"/>
      <c r="I38" s="217"/>
      <c r="J38" s="217"/>
      <c r="K38" s="217"/>
      <c r="L38" s="217"/>
      <c r="M38" s="217"/>
      <c r="N38" s="217"/>
      <c r="O38" s="218"/>
    </row>
    <row r="39" spans="1:15" ht="15.75" thickBot="1">
      <c r="A39" s="219"/>
      <c r="B39" s="220"/>
      <c r="C39" s="220"/>
      <c r="D39" s="220"/>
      <c r="E39" s="220"/>
      <c r="F39" s="220"/>
      <c r="G39" s="220"/>
      <c r="H39" s="220"/>
      <c r="I39" s="220"/>
      <c r="J39" s="220"/>
      <c r="K39" s="220"/>
      <c r="L39" s="220"/>
      <c r="M39" s="220"/>
      <c r="N39" s="220"/>
      <c r="O39" s="221"/>
    </row>
    <row r="40" spans="1:15" ht="16.5" thickBot="1">
      <c r="A40" s="210" t="s">
        <v>113</v>
      </c>
      <c r="B40" s="211"/>
      <c r="C40" s="211"/>
      <c r="D40" s="211"/>
      <c r="E40" s="211"/>
      <c r="F40" s="211"/>
      <c r="G40" s="211"/>
      <c r="H40" s="211"/>
      <c r="I40" s="211"/>
      <c r="J40" s="211"/>
      <c r="K40" s="211"/>
      <c r="L40" s="211"/>
      <c r="M40" s="211"/>
      <c r="N40" s="211"/>
      <c r="O40" s="212"/>
    </row>
    <row r="41" spans="1:15">
      <c r="A41" s="213"/>
      <c r="B41" s="214"/>
      <c r="C41" s="214"/>
      <c r="D41" s="214"/>
      <c r="E41" s="214"/>
      <c r="F41" s="214"/>
      <c r="G41" s="214"/>
      <c r="H41" s="214"/>
      <c r="I41" s="214"/>
      <c r="J41" s="214"/>
      <c r="K41" s="214"/>
      <c r="L41" s="214"/>
      <c r="M41" s="214"/>
      <c r="N41" s="214"/>
      <c r="O41" s="215"/>
    </row>
    <row r="42" spans="1:15">
      <c r="A42" s="216"/>
      <c r="B42" s="217"/>
      <c r="C42" s="217"/>
      <c r="D42" s="217"/>
      <c r="E42" s="217"/>
      <c r="F42" s="217"/>
      <c r="G42" s="217"/>
      <c r="H42" s="217"/>
      <c r="I42" s="217"/>
      <c r="J42" s="217"/>
      <c r="K42" s="217"/>
      <c r="L42" s="217"/>
      <c r="M42" s="217"/>
      <c r="N42" s="217"/>
      <c r="O42" s="218"/>
    </row>
    <row r="43" spans="1:15">
      <c r="A43" s="216"/>
      <c r="B43" s="217"/>
      <c r="C43" s="217"/>
      <c r="D43" s="217"/>
      <c r="E43" s="217"/>
      <c r="F43" s="217"/>
      <c r="G43" s="217"/>
      <c r="H43" s="217"/>
      <c r="I43" s="217"/>
      <c r="J43" s="217"/>
      <c r="K43" s="217"/>
      <c r="L43" s="217"/>
      <c r="M43" s="217"/>
      <c r="N43" s="217"/>
      <c r="O43" s="218"/>
    </row>
    <row r="44" spans="1:15">
      <c r="A44" s="216"/>
      <c r="B44" s="217"/>
      <c r="C44" s="217"/>
      <c r="D44" s="217"/>
      <c r="E44" s="217"/>
      <c r="F44" s="217"/>
      <c r="G44" s="217"/>
      <c r="H44" s="217"/>
      <c r="I44" s="217"/>
      <c r="J44" s="217"/>
      <c r="K44" s="217"/>
      <c r="L44" s="217"/>
      <c r="M44" s="217"/>
      <c r="N44" s="217"/>
      <c r="O44" s="218"/>
    </row>
    <row r="45" spans="1:15">
      <c r="A45" s="216"/>
      <c r="B45" s="217"/>
      <c r="C45" s="217"/>
      <c r="D45" s="217"/>
      <c r="E45" s="217"/>
      <c r="F45" s="217"/>
      <c r="G45" s="217"/>
      <c r="H45" s="217"/>
      <c r="I45" s="217"/>
      <c r="J45" s="217"/>
      <c r="K45" s="217"/>
      <c r="L45" s="217"/>
      <c r="M45" s="217"/>
      <c r="N45" s="217"/>
      <c r="O45" s="218"/>
    </row>
    <row r="46" spans="1:15">
      <c r="A46" s="216"/>
      <c r="B46" s="217"/>
      <c r="C46" s="217"/>
      <c r="D46" s="217"/>
      <c r="E46" s="217"/>
      <c r="F46" s="217"/>
      <c r="G46" s="217"/>
      <c r="H46" s="217"/>
      <c r="I46" s="217"/>
      <c r="J46" s="217"/>
      <c r="K46" s="217"/>
      <c r="L46" s="217"/>
      <c r="M46" s="217"/>
      <c r="N46" s="217"/>
      <c r="O46" s="218"/>
    </row>
    <row r="47" spans="1:15">
      <c r="A47" s="216"/>
      <c r="B47" s="217"/>
      <c r="C47" s="217"/>
      <c r="D47" s="217"/>
      <c r="E47" s="217"/>
      <c r="F47" s="217"/>
      <c r="G47" s="217"/>
      <c r="H47" s="217"/>
      <c r="I47" s="217"/>
      <c r="J47" s="217"/>
      <c r="K47" s="217"/>
      <c r="L47" s="217"/>
      <c r="M47" s="217"/>
      <c r="N47" s="217"/>
      <c r="O47" s="218"/>
    </row>
    <row r="48" spans="1:15">
      <c r="A48" s="216"/>
      <c r="B48" s="217"/>
      <c r="C48" s="217"/>
      <c r="D48" s="217"/>
      <c r="E48" s="217"/>
      <c r="F48" s="217"/>
      <c r="G48" s="217"/>
      <c r="H48" s="217"/>
      <c r="I48" s="217"/>
      <c r="J48" s="217"/>
      <c r="K48" s="217"/>
      <c r="L48" s="217"/>
      <c r="M48" s="217"/>
      <c r="N48" s="217"/>
      <c r="O48" s="218"/>
    </row>
    <row r="49" spans="1:18">
      <c r="A49" s="216"/>
      <c r="B49" s="217"/>
      <c r="C49" s="217"/>
      <c r="D49" s="217"/>
      <c r="E49" s="217"/>
      <c r="F49" s="217"/>
      <c r="G49" s="217"/>
      <c r="H49" s="217"/>
      <c r="I49" s="217"/>
      <c r="J49" s="217"/>
      <c r="K49" s="217"/>
      <c r="L49" s="217"/>
      <c r="M49" s="217"/>
      <c r="N49" s="217"/>
      <c r="O49" s="218"/>
    </row>
    <row r="50" spans="1:18" ht="15.75" thickBot="1">
      <c r="A50" s="219"/>
      <c r="B50" s="220"/>
      <c r="C50" s="220"/>
      <c r="D50" s="220"/>
      <c r="E50" s="220"/>
      <c r="F50" s="220"/>
      <c r="G50" s="220"/>
      <c r="H50" s="220"/>
      <c r="I50" s="220"/>
      <c r="J50" s="220"/>
      <c r="K50" s="220"/>
      <c r="L50" s="220"/>
      <c r="M50" s="220"/>
      <c r="N50" s="220"/>
      <c r="O50" s="221"/>
    </row>
    <row r="51" spans="1:18" ht="16.5" thickBot="1">
      <c r="A51" s="199" t="s">
        <v>10</v>
      </c>
      <c r="B51" s="201" t="s">
        <v>11</v>
      </c>
      <c r="C51" s="202"/>
      <c r="D51" s="202"/>
      <c r="E51" s="202"/>
      <c r="F51" s="203"/>
      <c r="G51" s="201" t="s">
        <v>5</v>
      </c>
      <c r="H51" s="202"/>
      <c r="I51" s="202"/>
      <c r="J51" s="202"/>
      <c r="K51" s="203"/>
      <c r="L51" s="201" t="s">
        <v>12</v>
      </c>
      <c r="M51" s="202"/>
      <c r="N51" s="202"/>
      <c r="O51" s="203"/>
      <c r="P51" s="4"/>
      <c r="Q51" s="4"/>
      <c r="R51" s="4"/>
    </row>
    <row r="52" spans="1:18" ht="21" thickBot="1">
      <c r="A52" s="200"/>
      <c r="B52" s="204">
        <v>30000000</v>
      </c>
      <c r="C52" s="205"/>
      <c r="D52" s="205"/>
      <c r="E52" s="205"/>
      <c r="F52" s="206"/>
      <c r="G52" s="204"/>
      <c r="H52" s="205"/>
      <c r="I52" s="205"/>
      <c r="J52" s="205"/>
      <c r="K52" s="206"/>
      <c r="L52" s="207">
        <f>G52/B52</f>
        <v>0</v>
      </c>
      <c r="M52" s="208"/>
      <c r="N52" s="208"/>
      <c r="O52" s="209"/>
      <c r="P52" s="4"/>
      <c r="Q52" s="4"/>
      <c r="R52" s="4"/>
    </row>
    <row r="53" spans="1:18" ht="15.75">
      <c r="A53" s="182" t="s">
        <v>14</v>
      </c>
      <c r="B53" s="183"/>
      <c r="C53" s="183"/>
      <c r="D53" s="183"/>
      <c r="E53" s="183"/>
      <c r="F53" s="183"/>
      <c r="G53" s="183"/>
      <c r="H53" s="183"/>
      <c r="I53" s="183"/>
      <c r="J53" s="183"/>
      <c r="K53" s="183"/>
      <c r="L53" s="183"/>
      <c r="M53" s="183"/>
      <c r="N53" s="183"/>
      <c r="O53" s="184"/>
    </row>
    <row r="54" spans="1:18" ht="34.5" customHeight="1" thickBot="1">
      <c r="A54" s="185" t="s">
        <v>72</v>
      </c>
      <c r="B54" s="186"/>
      <c r="C54" s="186"/>
      <c r="D54" s="186"/>
      <c r="E54" s="186"/>
      <c r="F54" s="186"/>
      <c r="G54" s="186"/>
      <c r="H54" s="186"/>
      <c r="I54" s="186"/>
      <c r="J54" s="186"/>
      <c r="K54" s="186"/>
      <c r="L54" s="186"/>
      <c r="M54" s="186"/>
      <c r="N54" s="186"/>
      <c r="O54" s="187"/>
    </row>
    <row r="55" spans="1:18" ht="15.75">
      <c r="A55" s="188" t="s">
        <v>7</v>
      </c>
      <c r="B55" s="189"/>
      <c r="C55" s="189"/>
      <c r="D55" s="189"/>
      <c r="E55" s="189"/>
      <c r="F55" s="189"/>
      <c r="G55" s="189"/>
      <c r="H55" s="189"/>
      <c r="I55" s="189"/>
      <c r="J55" s="189"/>
      <c r="K55" s="189"/>
      <c r="L55" s="189"/>
      <c r="M55" s="189"/>
      <c r="N55" s="189"/>
      <c r="O55" s="190"/>
    </row>
    <row r="56" spans="1:18" ht="15.75" thickBot="1">
      <c r="A56" s="191" t="s">
        <v>78</v>
      </c>
      <c r="B56" s="192"/>
      <c r="C56" s="192"/>
      <c r="D56" s="192"/>
      <c r="E56" s="192"/>
      <c r="F56" s="192"/>
      <c r="G56" s="192"/>
      <c r="H56" s="192"/>
      <c r="I56" s="192"/>
      <c r="J56" s="192"/>
      <c r="K56" s="192"/>
      <c r="L56" s="192"/>
      <c r="M56" s="192"/>
      <c r="N56" s="192"/>
      <c r="O56" s="193"/>
    </row>
    <row r="57" spans="1:18" ht="15.75">
      <c r="A57" s="41"/>
      <c r="B57" s="42"/>
      <c r="C57" s="42"/>
      <c r="D57" s="42"/>
      <c r="E57" s="42"/>
      <c r="F57" s="42"/>
      <c r="G57" s="42"/>
      <c r="H57" s="42"/>
      <c r="I57" s="42"/>
      <c r="J57" s="42"/>
      <c r="K57" s="42"/>
      <c r="L57" s="42"/>
      <c r="M57" s="42"/>
      <c r="N57" s="42"/>
      <c r="O57" s="43"/>
    </row>
    <row r="58" spans="1:18" ht="15.75">
      <c r="A58" s="19"/>
      <c r="B58" s="20"/>
      <c r="C58" s="20"/>
      <c r="D58" s="20"/>
      <c r="E58" s="20"/>
      <c r="F58" s="20"/>
      <c r="G58" s="20"/>
      <c r="H58" s="20"/>
      <c r="I58" s="20"/>
      <c r="J58" s="20"/>
      <c r="K58" s="20"/>
      <c r="L58" s="20"/>
      <c r="M58" s="20"/>
      <c r="N58" s="20"/>
      <c r="O58" s="21"/>
    </row>
    <row r="59" spans="1:18" ht="15.75">
      <c r="A59" s="19"/>
      <c r="B59" s="20"/>
      <c r="C59" s="20"/>
      <c r="D59" s="20"/>
      <c r="E59" s="20"/>
      <c r="F59" s="20"/>
      <c r="G59" s="20"/>
      <c r="H59" s="20"/>
      <c r="I59" s="20"/>
      <c r="J59" s="20"/>
      <c r="K59" s="20"/>
      <c r="L59" s="20"/>
      <c r="M59" s="20"/>
      <c r="N59" s="20"/>
      <c r="O59" s="21"/>
    </row>
    <row r="60" spans="1:18" ht="15.75">
      <c r="A60" s="19"/>
      <c r="B60" s="20"/>
      <c r="C60" s="20"/>
      <c r="D60" s="22"/>
      <c r="E60" s="167" t="s">
        <v>7</v>
      </c>
      <c r="F60" s="167"/>
      <c r="G60" s="167"/>
      <c r="H60" s="167"/>
      <c r="I60" s="167"/>
      <c r="J60" s="22"/>
      <c r="K60" s="20"/>
      <c r="L60" s="194"/>
      <c r="M60" s="194"/>
      <c r="N60" s="20"/>
      <c r="O60" s="21"/>
    </row>
    <row r="61" spans="1:18" ht="23.25" customHeight="1">
      <c r="A61" s="19"/>
      <c r="B61" s="20"/>
      <c r="C61" s="20"/>
      <c r="D61" s="22"/>
      <c r="E61" s="384" t="s">
        <v>220</v>
      </c>
      <c r="F61" s="385"/>
      <c r="G61" s="385"/>
      <c r="H61" s="386"/>
      <c r="I61" s="55">
        <v>5</v>
      </c>
      <c r="J61" s="22"/>
      <c r="K61" s="20"/>
      <c r="L61" s="33"/>
      <c r="M61" s="33"/>
      <c r="N61" s="20"/>
      <c r="O61" s="21"/>
    </row>
    <row r="62" spans="1:18" ht="31.5" customHeight="1">
      <c r="A62" s="19"/>
      <c r="B62" s="20"/>
      <c r="C62" s="20"/>
      <c r="D62" s="22"/>
      <c r="E62" s="384" t="s">
        <v>73</v>
      </c>
      <c r="F62" s="385"/>
      <c r="G62" s="385"/>
      <c r="H62" s="386"/>
      <c r="I62" s="56">
        <v>7</v>
      </c>
      <c r="J62" s="22"/>
      <c r="K62" s="20"/>
      <c r="L62" s="20"/>
      <c r="M62" s="20"/>
      <c r="N62" s="20"/>
      <c r="O62" s="21"/>
    </row>
    <row r="63" spans="1:18" ht="15.75">
      <c r="A63" s="19"/>
      <c r="B63" s="20"/>
      <c r="C63" s="20"/>
      <c r="D63" s="22"/>
      <c r="E63" s="167" t="s">
        <v>8</v>
      </c>
      <c r="F63" s="167"/>
      <c r="G63" s="167"/>
      <c r="H63" s="167"/>
      <c r="I63" s="26">
        <f>I61/I62</f>
        <v>0.7142857142857143</v>
      </c>
      <c r="J63" s="22"/>
      <c r="K63" s="20"/>
      <c r="L63" s="20"/>
      <c r="M63" s="20"/>
      <c r="N63" s="20"/>
      <c r="O63" s="21"/>
    </row>
    <row r="64" spans="1:18" ht="15.75">
      <c r="A64" s="19"/>
      <c r="B64" s="20"/>
      <c r="C64" s="20"/>
      <c r="D64" s="20"/>
      <c r="E64" s="20"/>
      <c r="F64" s="20"/>
      <c r="G64" s="20"/>
      <c r="H64" s="20"/>
      <c r="I64" s="20"/>
      <c r="J64" s="20"/>
      <c r="K64" s="20"/>
      <c r="L64" s="20"/>
      <c r="M64" s="20"/>
      <c r="N64" s="20"/>
      <c r="O64" s="21"/>
    </row>
    <row r="65" spans="1:15" ht="15.75">
      <c r="A65" s="19"/>
      <c r="B65" s="20"/>
      <c r="C65" s="20"/>
      <c r="D65" s="20"/>
      <c r="E65" s="20"/>
      <c r="F65" s="20"/>
      <c r="G65" s="20"/>
      <c r="H65" s="20"/>
      <c r="I65" s="20"/>
      <c r="J65" s="20"/>
      <c r="K65" s="20"/>
      <c r="L65" s="20"/>
      <c r="M65" s="20"/>
      <c r="N65" s="20"/>
      <c r="O65" s="21"/>
    </row>
    <row r="66" spans="1:15" ht="15.75">
      <c r="A66" s="19"/>
      <c r="B66" s="20"/>
      <c r="C66" s="20"/>
      <c r="D66" s="20"/>
      <c r="E66" s="20"/>
      <c r="F66" s="20"/>
      <c r="G66" s="20"/>
      <c r="H66" s="20"/>
      <c r="I66" s="20"/>
      <c r="J66" s="20"/>
      <c r="K66" s="20"/>
      <c r="L66" s="20"/>
      <c r="M66" s="20"/>
      <c r="N66" s="20"/>
      <c r="O66" s="21"/>
    </row>
    <row r="67" spans="1:15" ht="15.75">
      <c r="A67" s="19"/>
      <c r="B67" s="20"/>
      <c r="C67" s="20"/>
      <c r="D67" s="20"/>
      <c r="E67" s="22"/>
      <c r="F67" s="20"/>
      <c r="G67" s="20"/>
      <c r="H67" s="20"/>
      <c r="I67" s="26">
        <v>1</v>
      </c>
      <c r="J67" s="27"/>
      <c r="K67" s="27"/>
      <c r="L67" s="27"/>
      <c r="M67" s="20"/>
      <c r="N67" s="20"/>
      <c r="O67" s="21"/>
    </row>
    <row r="68" spans="1:15" ht="15.75">
      <c r="A68" s="19"/>
      <c r="B68" s="20"/>
      <c r="C68" s="20"/>
      <c r="D68" s="20"/>
      <c r="E68" s="167" t="s">
        <v>9</v>
      </c>
      <c r="F68" s="167"/>
      <c r="G68" s="167"/>
      <c r="H68" s="167"/>
      <c r="I68" s="28">
        <f>I63</f>
        <v>0.7142857142857143</v>
      </c>
      <c r="J68" s="20"/>
      <c r="K68" s="20"/>
      <c r="L68" s="20"/>
      <c r="M68" s="20"/>
      <c r="N68" s="20"/>
      <c r="O68" s="21"/>
    </row>
    <row r="69" spans="1:15" ht="16.5" thickBot="1">
      <c r="A69" s="19"/>
      <c r="B69" s="20"/>
      <c r="C69" s="20"/>
      <c r="D69" s="20"/>
      <c r="E69" s="20"/>
      <c r="F69" s="20"/>
      <c r="G69" s="20"/>
      <c r="H69" s="20"/>
      <c r="I69" s="20"/>
      <c r="J69" s="20"/>
      <c r="K69" s="20"/>
      <c r="L69" s="20"/>
      <c r="M69" s="20"/>
      <c r="N69" s="20"/>
      <c r="O69" s="21"/>
    </row>
    <row r="70" spans="1:15" ht="16.5" thickBot="1">
      <c r="A70" s="170" t="s">
        <v>111</v>
      </c>
      <c r="B70" s="171"/>
      <c r="C70" s="171"/>
      <c r="D70" s="171"/>
      <c r="E70" s="171"/>
      <c r="F70" s="171"/>
      <c r="G70" s="171"/>
      <c r="H70" s="171"/>
      <c r="I70" s="171"/>
      <c r="J70" s="171"/>
      <c r="K70" s="171"/>
      <c r="L70" s="171"/>
      <c r="M70" s="171"/>
      <c r="N70" s="171"/>
      <c r="O70" s="172"/>
    </row>
    <row r="71" spans="1:15" ht="16.5" thickBot="1">
      <c r="A71" s="170" t="s">
        <v>112</v>
      </c>
      <c r="B71" s="171"/>
      <c r="C71" s="171"/>
      <c r="D71" s="171"/>
      <c r="E71" s="171"/>
      <c r="F71" s="171"/>
      <c r="G71" s="171"/>
      <c r="H71" s="171"/>
      <c r="I71" s="171"/>
      <c r="J71" s="171"/>
      <c r="K71" s="171"/>
      <c r="L71" s="171"/>
      <c r="M71" s="171"/>
      <c r="N71" s="171"/>
      <c r="O71" s="172"/>
    </row>
    <row r="72" spans="1:15">
      <c r="A72" s="173" t="s">
        <v>222</v>
      </c>
      <c r="B72" s="174"/>
      <c r="C72" s="174"/>
      <c r="D72" s="174"/>
      <c r="E72" s="174"/>
      <c r="F72" s="174"/>
      <c r="G72" s="174"/>
      <c r="H72" s="174"/>
      <c r="I72" s="174"/>
      <c r="J72" s="174"/>
      <c r="K72" s="174"/>
      <c r="L72" s="174"/>
      <c r="M72" s="174"/>
      <c r="N72" s="174"/>
      <c r="O72" s="175"/>
    </row>
    <row r="73" spans="1:15">
      <c r="A73" s="176"/>
      <c r="B73" s="177"/>
      <c r="C73" s="177"/>
      <c r="D73" s="177"/>
      <c r="E73" s="177"/>
      <c r="F73" s="177"/>
      <c r="G73" s="177"/>
      <c r="H73" s="177"/>
      <c r="I73" s="177"/>
      <c r="J73" s="177"/>
      <c r="K73" s="177"/>
      <c r="L73" s="177"/>
      <c r="M73" s="177"/>
      <c r="N73" s="177"/>
      <c r="O73" s="178"/>
    </row>
    <row r="74" spans="1:15">
      <c r="A74" s="176"/>
      <c r="B74" s="177"/>
      <c r="C74" s="177"/>
      <c r="D74" s="177"/>
      <c r="E74" s="177"/>
      <c r="F74" s="177"/>
      <c r="G74" s="177"/>
      <c r="H74" s="177"/>
      <c r="I74" s="177"/>
      <c r="J74" s="177"/>
      <c r="K74" s="177"/>
      <c r="L74" s="177"/>
      <c r="M74" s="177"/>
      <c r="N74" s="177"/>
      <c r="O74" s="178"/>
    </row>
    <row r="75" spans="1:15">
      <c r="A75" s="176"/>
      <c r="B75" s="177"/>
      <c r="C75" s="177"/>
      <c r="D75" s="177"/>
      <c r="E75" s="177"/>
      <c r="F75" s="177"/>
      <c r="G75" s="177"/>
      <c r="H75" s="177"/>
      <c r="I75" s="177"/>
      <c r="J75" s="177"/>
      <c r="K75" s="177"/>
      <c r="L75" s="177"/>
      <c r="M75" s="177"/>
      <c r="N75" s="177"/>
      <c r="O75" s="178"/>
    </row>
    <row r="76" spans="1:15">
      <c r="A76" s="176"/>
      <c r="B76" s="177"/>
      <c r="C76" s="177"/>
      <c r="D76" s="177"/>
      <c r="E76" s="177"/>
      <c r="F76" s="177"/>
      <c r="G76" s="177"/>
      <c r="H76" s="177"/>
      <c r="I76" s="177"/>
      <c r="J76" s="177"/>
      <c r="K76" s="177"/>
      <c r="L76" s="177"/>
      <c r="M76" s="177"/>
      <c r="N76" s="177"/>
      <c r="O76" s="178"/>
    </row>
    <row r="77" spans="1:15">
      <c r="A77" s="176"/>
      <c r="B77" s="177"/>
      <c r="C77" s="177"/>
      <c r="D77" s="177"/>
      <c r="E77" s="177"/>
      <c r="F77" s="177"/>
      <c r="G77" s="177"/>
      <c r="H77" s="177"/>
      <c r="I77" s="177"/>
      <c r="J77" s="177"/>
      <c r="K77" s="177"/>
      <c r="L77" s="177"/>
      <c r="M77" s="177"/>
      <c r="N77" s="177"/>
      <c r="O77" s="178"/>
    </row>
    <row r="78" spans="1:15">
      <c r="A78" s="176"/>
      <c r="B78" s="177"/>
      <c r="C78" s="177"/>
      <c r="D78" s="177"/>
      <c r="E78" s="177"/>
      <c r="F78" s="177"/>
      <c r="G78" s="177"/>
      <c r="H78" s="177"/>
      <c r="I78" s="177"/>
      <c r="J78" s="177"/>
      <c r="K78" s="177"/>
      <c r="L78" s="177"/>
      <c r="M78" s="177"/>
      <c r="N78" s="177"/>
      <c r="O78" s="178"/>
    </row>
    <row r="79" spans="1:15">
      <c r="A79" s="176"/>
      <c r="B79" s="177"/>
      <c r="C79" s="177"/>
      <c r="D79" s="177"/>
      <c r="E79" s="177"/>
      <c r="F79" s="177"/>
      <c r="G79" s="177"/>
      <c r="H79" s="177"/>
      <c r="I79" s="177"/>
      <c r="J79" s="177"/>
      <c r="K79" s="177"/>
      <c r="L79" s="177"/>
      <c r="M79" s="177"/>
      <c r="N79" s="177"/>
      <c r="O79" s="178"/>
    </row>
    <row r="80" spans="1:15">
      <c r="A80" s="176"/>
      <c r="B80" s="177"/>
      <c r="C80" s="177"/>
      <c r="D80" s="177"/>
      <c r="E80" s="177"/>
      <c r="F80" s="177"/>
      <c r="G80" s="177"/>
      <c r="H80" s="177"/>
      <c r="I80" s="177"/>
      <c r="J80" s="177"/>
      <c r="K80" s="177"/>
      <c r="L80" s="177"/>
      <c r="M80" s="177"/>
      <c r="N80" s="177"/>
      <c r="O80" s="178"/>
    </row>
    <row r="81" spans="1:15" ht="15.75" thickBot="1">
      <c r="A81" s="179"/>
      <c r="B81" s="180"/>
      <c r="C81" s="180"/>
      <c r="D81" s="180"/>
      <c r="E81" s="180"/>
      <c r="F81" s="180"/>
      <c r="G81" s="180"/>
      <c r="H81" s="180"/>
      <c r="I81" s="180"/>
      <c r="J81" s="180"/>
      <c r="K81" s="180"/>
      <c r="L81" s="180"/>
      <c r="M81" s="180"/>
      <c r="N81" s="180"/>
      <c r="O81" s="181"/>
    </row>
    <row r="82" spans="1:15" ht="16.5" thickBot="1">
      <c r="A82" s="170" t="s">
        <v>113</v>
      </c>
      <c r="B82" s="171"/>
      <c r="C82" s="171"/>
      <c r="D82" s="171"/>
      <c r="E82" s="171"/>
      <c r="F82" s="171"/>
      <c r="G82" s="171"/>
      <c r="H82" s="171"/>
      <c r="I82" s="171"/>
      <c r="J82" s="171"/>
      <c r="K82" s="171"/>
      <c r="L82" s="171"/>
      <c r="M82" s="171"/>
      <c r="N82" s="171"/>
      <c r="O82" s="172"/>
    </row>
    <row r="83" spans="1:15">
      <c r="A83" s="173"/>
      <c r="B83" s="174"/>
      <c r="C83" s="174"/>
      <c r="D83" s="174"/>
      <c r="E83" s="174"/>
      <c r="F83" s="174"/>
      <c r="G83" s="174"/>
      <c r="H83" s="174"/>
      <c r="I83" s="174"/>
      <c r="J83" s="174"/>
      <c r="K83" s="174"/>
      <c r="L83" s="174"/>
      <c r="M83" s="174"/>
      <c r="N83" s="174"/>
      <c r="O83" s="175"/>
    </row>
    <row r="84" spans="1:15">
      <c r="A84" s="176"/>
      <c r="B84" s="177"/>
      <c r="C84" s="177"/>
      <c r="D84" s="177"/>
      <c r="E84" s="177"/>
      <c r="F84" s="177"/>
      <c r="G84" s="177"/>
      <c r="H84" s="177"/>
      <c r="I84" s="177"/>
      <c r="J84" s="177"/>
      <c r="K84" s="177"/>
      <c r="L84" s="177"/>
      <c r="M84" s="177"/>
      <c r="N84" s="177"/>
      <c r="O84" s="178"/>
    </row>
    <row r="85" spans="1:15">
      <c r="A85" s="176"/>
      <c r="B85" s="177"/>
      <c r="C85" s="177"/>
      <c r="D85" s="177"/>
      <c r="E85" s="177"/>
      <c r="F85" s="177"/>
      <c r="G85" s="177"/>
      <c r="H85" s="177"/>
      <c r="I85" s="177"/>
      <c r="J85" s="177"/>
      <c r="K85" s="177"/>
      <c r="L85" s="177"/>
      <c r="M85" s="177"/>
      <c r="N85" s="177"/>
      <c r="O85" s="178"/>
    </row>
    <row r="86" spans="1:15">
      <c r="A86" s="176"/>
      <c r="B86" s="177"/>
      <c r="C86" s="177"/>
      <c r="D86" s="177"/>
      <c r="E86" s="177"/>
      <c r="F86" s="177"/>
      <c r="G86" s="177"/>
      <c r="H86" s="177"/>
      <c r="I86" s="177"/>
      <c r="J86" s="177"/>
      <c r="K86" s="177"/>
      <c r="L86" s="177"/>
      <c r="M86" s="177"/>
      <c r="N86" s="177"/>
      <c r="O86" s="178"/>
    </row>
    <row r="87" spans="1:15">
      <c r="A87" s="176"/>
      <c r="B87" s="177"/>
      <c r="C87" s="177"/>
      <c r="D87" s="177"/>
      <c r="E87" s="177"/>
      <c r="F87" s="177"/>
      <c r="G87" s="177"/>
      <c r="H87" s="177"/>
      <c r="I87" s="177"/>
      <c r="J87" s="177"/>
      <c r="K87" s="177"/>
      <c r="L87" s="177"/>
      <c r="M87" s="177"/>
      <c r="N87" s="177"/>
      <c r="O87" s="178"/>
    </row>
    <row r="88" spans="1:15">
      <c r="A88" s="176"/>
      <c r="B88" s="177"/>
      <c r="C88" s="177"/>
      <c r="D88" s="177"/>
      <c r="E88" s="177"/>
      <c r="F88" s="177"/>
      <c r="G88" s="177"/>
      <c r="H88" s="177"/>
      <c r="I88" s="177"/>
      <c r="J88" s="177"/>
      <c r="K88" s="177"/>
      <c r="L88" s="177"/>
      <c r="M88" s="177"/>
      <c r="N88" s="177"/>
      <c r="O88" s="178"/>
    </row>
    <row r="89" spans="1:15">
      <c r="A89" s="176"/>
      <c r="B89" s="177"/>
      <c r="C89" s="177"/>
      <c r="D89" s="177"/>
      <c r="E89" s="177"/>
      <c r="F89" s="177"/>
      <c r="G89" s="177"/>
      <c r="H89" s="177"/>
      <c r="I89" s="177"/>
      <c r="J89" s="177"/>
      <c r="K89" s="177"/>
      <c r="L89" s="177"/>
      <c r="M89" s="177"/>
      <c r="N89" s="177"/>
      <c r="O89" s="178"/>
    </row>
    <row r="90" spans="1:15">
      <c r="A90" s="176"/>
      <c r="B90" s="177"/>
      <c r="C90" s="177"/>
      <c r="D90" s="177"/>
      <c r="E90" s="177"/>
      <c r="F90" s="177"/>
      <c r="G90" s="177"/>
      <c r="H90" s="177"/>
      <c r="I90" s="177"/>
      <c r="J90" s="177"/>
      <c r="K90" s="177"/>
      <c r="L90" s="177"/>
      <c r="M90" s="177"/>
      <c r="N90" s="177"/>
      <c r="O90" s="178"/>
    </row>
    <row r="91" spans="1:15">
      <c r="A91" s="176"/>
      <c r="B91" s="177"/>
      <c r="C91" s="177"/>
      <c r="D91" s="177"/>
      <c r="E91" s="177"/>
      <c r="F91" s="177"/>
      <c r="G91" s="177"/>
      <c r="H91" s="177"/>
      <c r="I91" s="177"/>
      <c r="J91" s="177"/>
      <c r="K91" s="177"/>
      <c r="L91" s="177"/>
      <c r="M91" s="177"/>
      <c r="N91" s="177"/>
      <c r="O91" s="178"/>
    </row>
    <row r="92" spans="1:15" ht="15.75" thickBot="1">
      <c r="A92" s="179"/>
      <c r="B92" s="180"/>
      <c r="C92" s="180"/>
      <c r="D92" s="180"/>
      <c r="E92" s="180"/>
      <c r="F92" s="180"/>
      <c r="G92" s="180"/>
      <c r="H92" s="180"/>
      <c r="I92" s="180"/>
      <c r="J92" s="180"/>
      <c r="K92" s="180"/>
      <c r="L92" s="180"/>
      <c r="M92" s="180"/>
      <c r="N92" s="180"/>
      <c r="O92" s="181"/>
    </row>
    <row r="93" spans="1:15" ht="16.5" thickBot="1">
      <c r="A93" s="168" t="s">
        <v>10</v>
      </c>
      <c r="B93" s="155" t="s">
        <v>11</v>
      </c>
      <c r="C93" s="156"/>
      <c r="D93" s="156"/>
      <c r="E93" s="156"/>
      <c r="F93" s="157"/>
      <c r="G93" s="155" t="s">
        <v>5</v>
      </c>
      <c r="H93" s="156"/>
      <c r="I93" s="156"/>
      <c r="J93" s="156"/>
      <c r="K93" s="157"/>
      <c r="L93" s="155" t="s">
        <v>12</v>
      </c>
      <c r="M93" s="156"/>
      <c r="N93" s="156"/>
      <c r="O93" s="157"/>
    </row>
    <row r="94" spans="1:15" ht="21" thickBot="1">
      <c r="A94" s="169"/>
      <c r="B94" s="158">
        <v>0</v>
      </c>
      <c r="C94" s="159"/>
      <c r="D94" s="159"/>
      <c r="E94" s="159"/>
      <c r="F94" s="160"/>
      <c r="G94" s="158"/>
      <c r="H94" s="159"/>
      <c r="I94" s="159"/>
      <c r="J94" s="159"/>
      <c r="K94" s="160"/>
      <c r="L94" s="161" t="e">
        <f>G94/B94</f>
        <v>#DIV/0!</v>
      </c>
      <c r="M94" s="162"/>
      <c r="N94" s="162"/>
      <c r="O94" s="163"/>
    </row>
    <row r="95" spans="1:15" ht="15.75">
      <c r="A95" s="232" t="s">
        <v>16</v>
      </c>
      <c r="B95" s="233"/>
      <c r="C95" s="233"/>
      <c r="D95" s="233"/>
      <c r="E95" s="233"/>
      <c r="F95" s="233"/>
      <c r="G95" s="233"/>
      <c r="H95" s="233"/>
      <c r="I95" s="233"/>
      <c r="J95" s="233"/>
      <c r="K95" s="233"/>
      <c r="L95" s="233"/>
      <c r="M95" s="233"/>
      <c r="N95" s="233"/>
      <c r="O95" s="234"/>
    </row>
    <row r="96" spans="1:15" ht="16.5" thickBot="1">
      <c r="A96" s="235" t="s">
        <v>74</v>
      </c>
      <c r="B96" s="236"/>
      <c r="C96" s="236"/>
      <c r="D96" s="236"/>
      <c r="E96" s="236"/>
      <c r="F96" s="236"/>
      <c r="G96" s="236"/>
      <c r="H96" s="236"/>
      <c r="I96" s="236"/>
      <c r="J96" s="236"/>
      <c r="K96" s="236"/>
      <c r="L96" s="236"/>
      <c r="M96" s="236"/>
      <c r="N96" s="236"/>
      <c r="O96" s="237"/>
    </row>
    <row r="97" spans="1:15" ht="15.75">
      <c r="A97" s="222" t="s">
        <v>7</v>
      </c>
      <c r="B97" s="223"/>
      <c r="C97" s="223"/>
      <c r="D97" s="223"/>
      <c r="E97" s="223"/>
      <c r="F97" s="223"/>
      <c r="G97" s="223"/>
      <c r="H97" s="223"/>
      <c r="I97" s="223"/>
      <c r="J97" s="223"/>
      <c r="K97" s="223"/>
      <c r="L97" s="223"/>
      <c r="M97" s="223"/>
      <c r="N97" s="223"/>
      <c r="O97" s="224"/>
    </row>
    <row r="98" spans="1:15" ht="15.75" thickBot="1">
      <c r="A98" s="225" t="s">
        <v>77</v>
      </c>
      <c r="B98" s="226"/>
      <c r="C98" s="226"/>
      <c r="D98" s="226"/>
      <c r="E98" s="226"/>
      <c r="F98" s="226"/>
      <c r="G98" s="226"/>
      <c r="H98" s="226"/>
      <c r="I98" s="226"/>
      <c r="J98" s="226"/>
      <c r="K98" s="226"/>
      <c r="L98" s="226"/>
      <c r="M98" s="226"/>
      <c r="N98" s="226"/>
      <c r="O98" s="227"/>
    </row>
    <row r="99" spans="1:15" ht="15.75">
      <c r="A99" s="36"/>
      <c r="B99" s="37"/>
      <c r="C99" s="37"/>
      <c r="D99" s="37"/>
      <c r="E99" s="37"/>
      <c r="F99" s="37"/>
      <c r="G99" s="37"/>
      <c r="H99" s="37"/>
      <c r="I99" s="37"/>
      <c r="J99" s="37"/>
      <c r="K99" s="37"/>
      <c r="L99" s="37"/>
      <c r="M99" s="37"/>
      <c r="N99" s="37"/>
      <c r="O99" s="38"/>
    </row>
    <row r="100" spans="1:15" ht="15.75">
      <c r="A100" s="6"/>
      <c r="B100" s="7"/>
      <c r="C100" s="7"/>
      <c r="D100" s="7"/>
      <c r="E100" s="7"/>
      <c r="F100" s="7"/>
      <c r="G100" s="7"/>
      <c r="H100" s="7"/>
      <c r="I100" s="7"/>
      <c r="J100" s="7"/>
      <c r="K100" s="7"/>
      <c r="L100" s="7"/>
      <c r="M100" s="7"/>
      <c r="N100" s="7"/>
      <c r="O100" s="8"/>
    </row>
    <row r="101" spans="1:15" ht="15.75">
      <c r="A101" s="6"/>
      <c r="B101" s="7"/>
      <c r="C101" s="7"/>
      <c r="D101" s="7"/>
      <c r="E101" s="7"/>
      <c r="F101" s="7"/>
      <c r="G101" s="7"/>
      <c r="H101" s="7"/>
      <c r="I101" s="7"/>
      <c r="J101" s="7"/>
      <c r="K101" s="7"/>
      <c r="L101" s="7"/>
      <c r="M101" s="7"/>
      <c r="N101" s="7"/>
      <c r="O101" s="8"/>
    </row>
    <row r="102" spans="1:15" ht="15.75">
      <c r="A102" s="6"/>
      <c r="B102" s="7"/>
      <c r="C102" s="7"/>
      <c r="D102" s="9"/>
      <c r="E102" s="198" t="s">
        <v>7</v>
      </c>
      <c r="F102" s="198"/>
      <c r="G102" s="198"/>
      <c r="H102" s="198"/>
      <c r="I102" s="198"/>
      <c r="J102" s="9"/>
      <c r="K102" s="7"/>
      <c r="L102" s="228"/>
      <c r="M102" s="228"/>
      <c r="N102" s="7"/>
      <c r="O102" s="8"/>
    </row>
    <row r="103" spans="1:15" ht="34.5" customHeight="1">
      <c r="A103" s="6"/>
      <c r="B103" s="7"/>
      <c r="C103" s="7"/>
      <c r="D103" s="9"/>
      <c r="E103" s="229" t="s">
        <v>76</v>
      </c>
      <c r="F103" s="230"/>
      <c r="G103" s="230"/>
      <c r="H103" s="231"/>
      <c r="I103" s="57">
        <v>0</v>
      </c>
      <c r="J103" s="9"/>
      <c r="K103" s="7"/>
      <c r="L103" s="32"/>
      <c r="M103" s="32"/>
      <c r="N103" s="7"/>
      <c r="O103" s="8"/>
    </row>
    <row r="104" spans="1:15" ht="24.75" customHeight="1">
      <c r="A104" s="6"/>
      <c r="B104" s="7"/>
      <c r="C104" s="7"/>
      <c r="D104" s="9"/>
      <c r="E104" s="229" t="s">
        <v>75</v>
      </c>
      <c r="F104" s="230"/>
      <c r="G104" s="230"/>
      <c r="H104" s="231"/>
      <c r="I104" s="58">
        <v>1</v>
      </c>
      <c r="J104" s="9"/>
      <c r="K104" s="7"/>
      <c r="L104" s="7"/>
      <c r="M104" s="7"/>
      <c r="N104" s="7"/>
      <c r="O104" s="8"/>
    </row>
    <row r="105" spans="1:15" ht="21.75" customHeight="1">
      <c r="A105" s="6"/>
      <c r="B105" s="7"/>
      <c r="C105" s="7"/>
      <c r="D105" s="9"/>
      <c r="E105" s="198" t="s">
        <v>8</v>
      </c>
      <c r="F105" s="198"/>
      <c r="G105" s="198"/>
      <c r="H105" s="198"/>
      <c r="I105" s="13">
        <f>I103/I104</f>
        <v>0</v>
      </c>
      <c r="J105" s="9"/>
      <c r="K105" s="7"/>
      <c r="L105" s="7"/>
      <c r="M105" s="7"/>
      <c r="N105" s="7"/>
      <c r="O105" s="8"/>
    </row>
    <row r="106" spans="1:15" ht="15.75">
      <c r="A106" s="6"/>
      <c r="B106" s="7"/>
      <c r="C106" s="7"/>
      <c r="D106" s="7"/>
      <c r="E106" s="7"/>
      <c r="F106" s="7"/>
      <c r="G106" s="7"/>
      <c r="H106" s="7"/>
      <c r="I106" s="7"/>
      <c r="J106" s="7"/>
      <c r="K106" s="7"/>
      <c r="L106" s="7"/>
      <c r="M106" s="7"/>
      <c r="N106" s="7"/>
      <c r="O106" s="8"/>
    </row>
    <row r="107" spans="1:15" ht="15.75">
      <c r="A107" s="6"/>
      <c r="B107" s="7"/>
      <c r="C107" s="7"/>
      <c r="D107" s="7"/>
      <c r="E107" s="7"/>
      <c r="F107" s="7"/>
      <c r="G107" s="7"/>
      <c r="H107" s="7"/>
      <c r="I107" s="7"/>
      <c r="J107" s="7"/>
      <c r="K107" s="7"/>
      <c r="L107" s="7"/>
      <c r="M107" s="7"/>
      <c r="N107" s="7"/>
      <c r="O107" s="8"/>
    </row>
    <row r="108" spans="1:15" ht="15.75">
      <c r="A108" s="6"/>
      <c r="B108" s="7"/>
      <c r="C108" s="7"/>
      <c r="D108" s="7"/>
      <c r="E108" s="7"/>
      <c r="F108" s="7"/>
      <c r="G108" s="7"/>
      <c r="H108" s="7"/>
      <c r="I108" s="7"/>
      <c r="J108" s="7"/>
      <c r="K108" s="7"/>
      <c r="L108" s="7"/>
      <c r="M108" s="7"/>
      <c r="N108" s="7"/>
      <c r="O108" s="8"/>
    </row>
    <row r="109" spans="1:15" ht="15.75">
      <c r="A109" s="6"/>
      <c r="B109" s="7"/>
      <c r="C109" s="7"/>
      <c r="D109" s="7"/>
      <c r="E109" s="9"/>
      <c r="F109" s="7"/>
      <c r="G109" s="7"/>
      <c r="H109" s="7"/>
      <c r="I109" s="13">
        <v>1</v>
      </c>
      <c r="J109" s="14"/>
      <c r="K109" s="14"/>
      <c r="L109" s="14"/>
      <c r="M109" s="7"/>
      <c r="N109" s="7"/>
      <c r="O109" s="8"/>
    </row>
    <row r="110" spans="1:15" ht="15.75">
      <c r="A110" s="6"/>
      <c r="B110" s="7"/>
      <c r="C110" s="7"/>
      <c r="D110" s="7"/>
      <c r="E110" s="198" t="s">
        <v>9</v>
      </c>
      <c r="F110" s="198"/>
      <c r="G110" s="198"/>
      <c r="H110" s="198"/>
      <c r="I110" s="15">
        <f>I105</f>
        <v>0</v>
      </c>
      <c r="J110" s="7"/>
      <c r="K110" s="7"/>
      <c r="L110" s="7"/>
      <c r="M110" s="7"/>
      <c r="N110" s="7"/>
      <c r="O110" s="8"/>
    </row>
    <row r="111" spans="1:15" ht="16.5" thickBot="1">
      <c r="A111" s="6"/>
      <c r="B111" s="7"/>
      <c r="C111" s="7"/>
      <c r="D111" s="7"/>
      <c r="E111" s="7"/>
      <c r="F111" s="7"/>
      <c r="G111" s="7"/>
      <c r="H111" s="7"/>
      <c r="I111" s="7"/>
      <c r="J111" s="7"/>
      <c r="K111" s="7"/>
      <c r="L111" s="7"/>
      <c r="M111" s="7"/>
      <c r="N111" s="7"/>
      <c r="O111" s="8"/>
    </row>
    <row r="112" spans="1:15" ht="16.5" thickBot="1">
      <c r="A112" s="210" t="s">
        <v>111</v>
      </c>
      <c r="B112" s="211"/>
      <c r="C112" s="211"/>
      <c r="D112" s="211"/>
      <c r="E112" s="211"/>
      <c r="F112" s="211"/>
      <c r="G112" s="211"/>
      <c r="H112" s="211"/>
      <c r="I112" s="211"/>
      <c r="J112" s="211"/>
      <c r="K112" s="211"/>
      <c r="L112" s="211"/>
      <c r="M112" s="211"/>
      <c r="N112" s="211"/>
      <c r="O112" s="212"/>
    </row>
    <row r="113" spans="1:15" ht="16.5" thickBot="1">
      <c r="A113" s="210" t="s">
        <v>112</v>
      </c>
      <c r="B113" s="211"/>
      <c r="C113" s="211"/>
      <c r="D113" s="211"/>
      <c r="E113" s="211"/>
      <c r="F113" s="211"/>
      <c r="G113" s="211"/>
      <c r="H113" s="211"/>
      <c r="I113" s="211"/>
      <c r="J113" s="211"/>
      <c r="K113" s="211"/>
      <c r="L113" s="211"/>
      <c r="M113" s="211"/>
      <c r="N113" s="211"/>
      <c r="O113" s="212"/>
    </row>
    <row r="114" spans="1:15">
      <c r="A114" s="213" t="s">
        <v>221</v>
      </c>
      <c r="B114" s="214"/>
      <c r="C114" s="214"/>
      <c r="D114" s="214"/>
      <c r="E114" s="214"/>
      <c r="F114" s="214"/>
      <c r="G114" s="214"/>
      <c r="H114" s="214"/>
      <c r="I114" s="214"/>
      <c r="J114" s="214"/>
      <c r="K114" s="214"/>
      <c r="L114" s="214"/>
      <c r="M114" s="214"/>
      <c r="N114" s="214"/>
      <c r="O114" s="215"/>
    </row>
    <row r="115" spans="1:15">
      <c r="A115" s="216"/>
      <c r="B115" s="217"/>
      <c r="C115" s="217"/>
      <c r="D115" s="217"/>
      <c r="E115" s="217"/>
      <c r="F115" s="217"/>
      <c r="G115" s="217"/>
      <c r="H115" s="217"/>
      <c r="I115" s="217"/>
      <c r="J115" s="217"/>
      <c r="K115" s="217"/>
      <c r="L115" s="217"/>
      <c r="M115" s="217"/>
      <c r="N115" s="217"/>
      <c r="O115" s="218"/>
    </row>
    <row r="116" spans="1:15">
      <c r="A116" s="216"/>
      <c r="B116" s="217"/>
      <c r="C116" s="217"/>
      <c r="D116" s="217"/>
      <c r="E116" s="217"/>
      <c r="F116" s="217"/>
      <c r="G116" s="217"/>
      <c r="H116" s="217"/>
      <c r="I116" s="217"/>
      <c r="J116" s="217"/>
      <c r="K116" s="217"/>
      <c r="L116" s="217"/>
      <c r="M116" s="217"/>
      <c r="N116" s="217"/>
      <c r="O116" s="218"/>
    </row>
    <row r="117" spans="1:15">
      <c r="A117" s="216"/>
      <c r="B117" s="217"/>
      <c r="C117" s="217"/>
      <c r="D117" s="217"/>
      <c r="E117" s="217"/>
      <c r="F117" s="217"/>
      <c r="G117" s="217"/>
      <c r="H117" s="217"/>
      <c r="I117" s="217"/>
      <c r="J117" s="217"/>
      <c r="K117" s="217"/>
      <c r="L117" s="217"/>
      <c r="M117" s="217"/>
      <c r="N117" s="217"/>
      <c r="O117" s="218"/>
    </row>
    <row r="118" spans="1:15">
      <c r="A118" s="216"/>
      <c r="B118" s="217"/>
      <c r="C118" s="217"/>
      <c r="D118" s="217"/>
      <c r="E118" s="217"/>
      <c r="F118" s="217"/>
      <c r="G118" s="217"/>
      <c r="H118" s="217"/>
      <c r="I118" s="217"/>
      <c r="J118" s="217"/>
      <c r="K118" s="217"/>
      <c r="L118" s="217"/>
      <c r="M118" s="217"/>
      <c r="N118" s="217"/>
      <c r="O118" s="218"/>
    </row>
    <row r="119" spans="1:15">
      <c r="A119" s="216"/>
      <c r="B119" s="217"/>
      <c r="C119" s="217"/>
      <c r="D119" s="217"/>
      <c r="E119" s="217"/>
      <c r="F119" s="217"/>
      <c r="G119" s="217"/>
      <c r="H119" s="217"/>
      <c r="I119" s="217"/>
      <c r="J119" s="217"/>
      <c r="K119" s="217"/>
      <c r="L119" s="217"/>
      <c r="M119" s="217"/>
      <c r="N119" s="217"/>
      <c r="O119" s="218"/>
    </row>
    <row r="120" spans="1:15">
      <c r="A120" s="216"/>
      <c r="B120" s="217"/>
      <c r="C120" s="217"/>
      <c r="D120" s="217"/>
      <c r="E120" s="217"/>
      <c r="F120" s="217"/>
      <c r="G120" s="217"/>
      <c r="H120" s="217"/>
      <c r="I120" s="217"/>
      <c r="J120" s="217"/>
      <c r="K120" s="217"/>
      <c r="L120" s="217"/>
      <c r="M120" s="217"/>
      <c r="N120" s="217"/>
      <c r="O120" s="218"/>
    </row>
    <row r="121" spans="1:15">
      <c r="A121" s="216"/>
      <c r="B121" s="217"/>
      <c r="C121" s="217"/>
      <c r="D121" s="217"/>
      <c r="E121" s="217"/>
      <c r="F121" s="217"/>
      <c r="G121" s="217"/>
      <c r="H121" s="217"/>
      <c r="I121" s="217"/>
      <c r="J121" s="217"/>
      <c r="K121" s="217"/>
      <c r="L121" s="217"/>
      <c r="M121" s="217"/>
      <c r="N121" s="217"/>
      <c r="O121" s="218"/>
    </row>
    <row r="122" spans="1:15">
      <c r="A122" s="216"/>
      <c r="B122" s="217"/>
      <c r="C122" s="217"/>
      <c r="D122" s="217"/>
      <c r="E122" s="217"/>
      <c r="F122" s="217"/>
      <c r="G122" s="217"/>
      <c r="H122" s="217"/>
      <c r="I122" s="217"/>
      <c r="J122" s="217"/>
      <c r="K122" s="217"/>
      <c r="L122" s="217"/>
      <c r="M122" s="217"/>
      <c r="N122" s="217"/>
      <c r="O122" s="218"/>
    </row>
    <row r="123" spans="1:15" ht="15.75" thickBot="1">
      <c r="A123" s="219"/>
      <c r="B123" s="220"/>
      <c r="C123" s="220"/>
      <c r="D123" s="220"/>
      <c r="E123" s="220"/>
      <c r="F123" s="220"/>
      <c r="G123" s="220"/>
      <c r="H123" s="220"/>
      <c r="I123" s="220"/>
      <c r="J123" s="220"/>
      <c r="K123" s="220"/>
      <c r="L123" s="220"/>
      <c r="M123" s="220"/>
      <c r="N123" s="220"/>
      <c r="O123" s="221"/>
    </row>
    <row r="124" spans="1:15" ht="16.5" thickBot="1">
      <c r="A124" s="210" t="s">
        <v>113</v>
      </c>
      <c r="B124" s="211"/>
      <c r="C124" s="211"/>
      <c r="D124" s="211"/>
      <c r="E124" s="211"/>
      <c r="F124" s="211"/>
      <c r="G124" s="211"/>
      <c r="H124" s="211"/>
      <c r="I124" s="211"/>
      <c r="J124" s="211"/>
      <c r="K124" s="211"/>
      <c r="L124" s="211"/>
      <c r="M124" s="211"/>
      <c r="N124" s="211"/>
      <c r="O124" s="212"/>
    </row>
    <row r="125" spans="1:15">
      <c r="A125" s="213"/>
      <c r="B125" s="214"/>
      <c r="C125" s="214"/>
      <c r="D125" s="214"/>
      <c r="E125" s="214"/>
      <c r="F125" s="214"/>
      <c r="G125" s="214"/>
      <c r="H125" s="214"/>
      <c r="I125" s="214"/>
      <c r="J125" s="214"/>
      <c r="K125" s="214"/>
      <c r="L125" s="214"/>
      <c r="M125" s="214"/>
      <c r="N125" s="214"/>
      <c r="O125" s="215"/>
    </row>
    <row r="126" spans="1:15">
      <c r="A126" s="216"/>
      <c r="B126" s="217"/>
      <c r="C126" s="217"/>
      <c r="D126" s="217"/>
      <c r="E126" s="217"/>
      <c r="F126" s="217"/>
      <c r="G126" s="217"/>
      <c r="H126" s="217"/>
      <c r="I126" s="217"/>
      <c r="J126" s="217"/>
      <c r="K126" s="217"/>
      <c r="L126" s="217"/>
      <c r="M126" s="217"/>
      <c r="N126" s="217"/>
      <c r="O126" s="218"/>
    </row>
    <row r="127" spans="1:15">
      <c r="A127" s="216"/>
      <c r="B127" s="217"/>
      <c r="C127" s="217"/>
      <c r="D127" s="217"/>
      <c r="E127" s="217"/>
      <c r="F127" s="217"/>
      <c r="G127" s="217"/>
      <c r="H127" s="217"/>
      <c r="I127" s="217"/>
      <c r="J127" s="217"/>
      <c r="K127" s="217"/>
      <c r="L127" s="217"/>
      <c r="M127" s="217"/>
      <c r="N127" s="217"/>
      <c r="O127" s="218"/>
    </row>
    <row r="128" spans="1:15">
      <c r="A128" s="216"/>
      <c r="B128" s="217"/>
      <c r="C128" s="217"/>
      <c r="D128" s="217"/>
      <c r="E128" s="217"/>
      <c r="F128" s="217"/>
      <c r="G128" s="217"/>
      <c r="H128" s="217"/>
      <c r="I128" s="217"/>
      <c r="J128" s="217"/>
      <c r="K128" s="217"/>
      <c r="L128" s="217"/>
      <c r="M128" s="217"/>
      <c r="N128" s="217"/>
      <c r="O128" s="218"/>
    </row>
    <row r="129" spans="1:15">
      <c r="A129" s="216"/>
      <c r="B129" s="217"/>
      <c r="C129" s="217"/>
      <c r="D129" s="217"/>
      <c r="E129" s="217"/>
      <c r="F129" s="217"/>
      <c r="G129" s="217"/>
      <c r="H129" s="217"/>
      <c r="I129" s="217"/>
      <c r="J129" s="217"/>
      <c r="K129" s="217"/>
      <c r="L129" s="217"/>
      <c r="M129" s="217"/>
      <c r="N129" s="217"/>
      <c r="O129" s="218"/>
    </row>
    <row r="130" spans="1:15">
      <c r="A130" s="216"/>
      <c r="B130" s="217"/>
      <c r="C130" s="217"/>
      <c r="D130" s="217"/>
      <c r="E130" s="217"/>
      <c r="F130" s="217"/>
      <c r="G130" s="217"/>
      <c r="H130" s="217"/>
      <c r="I130" s="217"/>
      <c r="J130" s="217"/>
      <c r="K130" s="217"/>
      <c r="L130" s="217"/>
      <c r="M130" s="217"/>
      <c r="N130" s="217"/>
      <c r="O130" s="218"/>
    </row>
    <row r="131" spans="1:15">
      <c r="A131" s="216"/>
      <c r="B131" s="217"/>
      <c r="C131" s="217"/>
      <c r="D131" s="217"/>
      <c r="E131" s="217"/>
      <c r="F131" s="217"/>
      <c r="G131" s="217"/>
      <c r="H131" s="217"/>
      <c r="I131" s="217"/>
      <c r="J131" s="217"/>
      <c r="K131" s="217"/>
      <c r="L131" s="217"/>
      <c r="M131" s="217"/>
      <c r="N131" s="217"/>
      <c r="O131" s="218"/>
    </row>
    <row r="132" spans="1:15">
      <c r="A132" s="216"/>
      <c r="B132" s="217"/>
      <c r="C132" s="217"/>
      <c r="D132" s="217"/>
      <c r="E132" s="217"/>
      <c r="F132" s="217"/>
      <c r="G132" s="217"/>
      <c r="H132" s="217"/>
      <c r="I132" s="217"/>
      <c r="J132" s="217"/>
      <c r="K132" s="217"/>
      <c r="L132" s="217"/>
      <c r="M132" s="217"/>
      <c r="N132" s="217"/>
      <c r="O132" s="218"/>
    </row>
    <row r="133" spans="1:15">
      <c r="A133" s="216"/>
      <c r="B133" s="217"/>
      <c r="C133" s="217"/>
      <c r="D133" s="217"/>
      <c r="E133" s="217"/>
      <c r="F133" s="217"/>
      <c r="G133" s="217"/>
      <c r="H133" s="217"/>
      <c r="I133" s="217"/>
      <c r="J133" s="217"/>
      <c r="K133" s="217"/>
      <c r="L133" s="217"/>
      <c r="M133" s="217"/>
      <c r="N133" s="217"/>
      <c r="O133" s="218"/>
    </row>
    <row r="134" spans="1:15" ht="15.75" thickBot="1">
      <c r="A134" s="219"/>
      <c r="B134" s="220"/>
      <c r="C134" s="220"/>
      <c r="D134" s="220"/>
      <c r="E134" s="220"/>
      <c r="F134" s="220"/>
      <c r="G134" s="220"/>
      <c r="H134" s="220"/>
      <c r="I134" s="220"/>
      <c r="J134" s="220"/>
      <c r="K134" s="220"/>
      <c r="L134" s="220"/>
      <c r="M134" s="220"/>
      <c r="N134" s="220"/>
      <c r="O134" s="221"/>
    </row>
    <row r="135" spans="1:15" ht="16.5" thickBot="1">
      <c r="A135" s="199" t="s">
        <v>10</v>
      </c>
      <c r="B135" s="201" t="s">
        <v>11</v>
      </c>
      <c r="C135" s="202"/>
      <c r="D135" s="202"/>
      <c r="E135" s="202"/>
      <c r="F135" s="203"/>
      <c r="G135" s="201" t="s">
        <v>5</v>
      </c>
      <c r="H135" s="202"/>
      <c r="I135" s="202"/>
      <c r="J135" s="202"/>
      <c r="K135" s="203"/>
      <c r="L135" s="201" t="s">
        <v>12</v>
      </c>
      <c r="M135" s="202"/>
      <c r="N135" s="202"/>
      <c r="O135" s="203"/>
    </row>
    <row r="136" spans="1:15" ht="21" thickBot="1">
      <c r="A136" s="200"/>
      <c r="B136" s="204"/>
      <c r="C136" s="205"/>
      <c r="D136" s="205"/>
      <c r="E136" s="205"/>
      <c r="F136" s="206"/>
      <c r="G136" s="204"/>
      <c r="H136" s="205"/>
      <c r="I136" s="205"/>
      <c r="J136" s="205"/>
      <c r="K136" s="206"/>
      <c r="L136" s="207" t="e">
        <f>G136/B136</f>
        <v>#DIV/0!</v>
      </c>
      <c r="M136" s="208"/>
      <c r="N136" s="208"/>
      <c r="O136" s="209"/>
    </row>
    <row r="137" spans="1:15" ht="15.75">
      <c r="A137" s="182" t="s">
        <v>17</v>
      </c>
      <c r="B137" s="183"/>
      <c r="C137" s="183"/>
      <c r="D137" s="183"/>
      <c r="E137" s="183"/>
      <c r="F137" s="183"/>
      <c r="G137" s="183"/>
      <c r="H137" s="183"/>
      <c r="I137" s="183"/>
      <c r="J137" s="183"/>
      <c r="K137" s="183"/>
      <c r="L137" s="183"/>
      <c r="M137" s="183"/>
      <c r="N137" s="183"/>
      <c r="O137" s="184"/>
    </row>
    <row r="138" spans="1:15" ht="16.5" thickBot="1">
      <c r="A138" s="185" t="s">
        <v>79</v>
      </c>
      <c r="B138" s="186"/>
      <c r="C138" s="186"/>
      <c r="D138" s="186"/>
      <c r="E138" s="186"/>
      <c r="F138" s="186"/>
      <c r="G138" s="186"/>
      <c r="H138" s="186"/>
      <c r="I138" s="186"/>
      <c r="J138" s="186"/>
      <c r="K138" s="186"/>
      <c r="L138" s="186"/>
      <c r="M138" s="186"/>
      <c r="N138" s="186"/>
      <c r="O138" s="187"/>
    </row>
    <row r="139" spans="1:15" ht="15.75">
      <c r="A139" s="188" t="s">
        <v>7</v>
      </c>
      <c r="B139" s="189"/>
      <c r="C139" s="189"/>
      <c r="D139" s="189"/>
      <c r="E139" s="189"/>
      <c r="F139" s="189"/>
      <c r="G139" s="189"/>
      <c r="H139" s="189"/>
      <c r="I139" s="189"/>
      <c r="J139" s="189"/>
      <c r="K139" s="189"/>
      <c r="L139" s="189"/>
      <c r="M139" s="189"/>
      <c r="N139" s="189"/>
      <c r="O139" s="190"/>
    </row>
    <row r="140" spans="1:15" ht="15.75" thickBot="1">
      <c r="A140" s="191" t="s">
        <v>80</v>
      </c>
      <c r="B140" s="192"/>
      <c r="C140" s="192"/>
      <c r="D140" s="192"/>
      <c r="E140" s="192"/>
      <c r="F140" s="192"/>
      <c r="G140" s="192"/>
      <c r="H140" s="192"/>
      <c r="I140" s="192"/>
      <c r="J140" s="192"/>
      <c r="K140" s="192"/>
      <c r="L140" s="192"/>
      <c r="M140" s="192"/>
      <c r="N140" s="192"/>
      <c r="O140" s="193"/>
    </row>
    <row r="141" spans="1:15" ht="15.75">
      <c r="A141" s="41"/>
      <c r="B141" s="42"/>
      <c r="C141" s="42"/>
      <c r="D141" s="42"/>
      <c r="E141" s="42"/>
      <c r="F141" s="42"/>
      <c r="G141" s="42"/>
      <c r="H141" s="42"/>
      <c r="I141" s="42"/>
      <c r="J141" s="42"/>
      <c r="K141" s="42"/>
      <c r="L141" s="42"/>
      <c r="M141" s="42"/>
      <c r="N141" s="42"/>
      <c r="O141" s="43"/>
    </row>
    <row r="142" spans="1:15" ht="15.75">
      <c r="A142" s="19"/>
      <c r="B142" s="20"/>
      <c r="C142" s="20"/>
      <c r="D142" s="20"/>
      <c r="E142" s="20"/>
      <c r="F142" s="20"/>
      <c r="G142" s="20"/>
      <c r="H142" s="20"/>
      <c r="I142" s="20"/>
      <c r="J142" s="20"/>
      <c r="K142" s="20"/>
      <c r="L142" s="20"/>
      <c r="M142" s="20"/>
      <c r="N142" s="20"/>
      <c r="O142" s="21"/>
    </row>
    <row r="143" spans="1:15" ht="15.75">
      <c r="A143" s="19"/>
      <c r="B143" s="20"/>
      <c r="C143" s="20"/>
      <c r="D143" s="20"/>
      <c r="E143" s="20"/>
      <c r="F143" s="20"/>
      <c r="G143" s="20"/>
      <c r="H143" s="20"/>
      <c r="I143" s="20"/>
      <c r="J143" s="20"/>
      <c r="K143" s="20"/>
      <c r="L143" s="20"/>
      <c r="M143" s="20"/>
      <c r="N143" s="20"/>
      <c r="O143" s="21"/>
    </row>
    <row r="144" spans="1:15" ht="15.75">
      <c r="A144" s="19"/>
      <c r="B144" s="20"/>
      <c r="C144" s="20"/>
      <c r="D144" s="22"/>
      <c r="E144" s="167" t="s">
        <v>7</v>
      </c>
      <c r="F144" s="167"/>
      <c r="G144" s="167"/>
      <c r="H144" s="167"/>
      <c r="I144" s="167"/>
      <c r="J144" s="22"/>
      <c r="K144" s="20"/>
      <c r="L144" s="194"/>
      <c r="M144" s="194"/>
      <c r="N144" s="20"/>
      <c r="O144" s="21"/>
    </row>
    <row r="145" spans="1:15" ht="16.5">
      <c r="A145" s="19"/>
      <c r="B145" s="20"/>
      <c r="C145" s="20"/>
      <c r="D145" s="22"/>
      <c r="E145" s="164" t="s">
        <v>81</v>
      </c>
      <c r="F145" s="165"/>
      <c r="G145" s="165"/>
      <c r="H145" s="166"/>
      <c r="I145" s="55">
        <v>1</v>
      </c>
      <c r="J145" s="22"/>
      <c r="K145" s="20"/>
      <c r="L145" s="33"/>
      <c r="M145" s="33"/>
      <c r="N145" s="20"/>
      <c r="O145" s="21"/>
    </row>
    <row r="146" spans="1:15" ht="35.450000000000003" customHeight="1">
      <c r="A146" s="19"/>
      <c r="B146" s="20"/>
      <c r="C146" s="20"/>
      <c r="D146" s="22"/>
      <c r="E146" s="384" t="s">
        <v>82</v>
      </c>
      <c r="F146" s="385"/>
      <c r="G146" s="385"/>
      <c r="H146" s="386"/>
      <c r="I146" s="56">
        <v>1</v>
      </c>
      <c r="J146" s="22"/>
      <c r="K146" s="20"/>
      <c r="L146" s="20"/>
      <c r="M146" s="20"/>
      <c r="N146" s="20"/>
      <c r="O146" s="21"/>
    </row>
    <row r="147" spans="1:15" ht="15.75">
      <c r="A147" s="19"/>
      <c r="B147" s="20"/>
      <c r="C147" s="20"/>
      <c r="D147" s="22"/>
      <c r="E147" s="167" t="s">
        <v>8</v>
      </c>
      <c r="F147" s="167"/>
      <c r="G147" s="167"/>
      <c r="H147" s="167"/>
      <c r="I147" s="26">
        <f>I145/I146</f>
        <v>1</v>
      </c>
      <c r="J147" s="22"/>
      <c r="K147" s="20"/>
      <c r="L147" s="20"/>
      <c r="M147" s="20"/>
      <c r="N147" s="20"/>
      <c r="O147" s="21"/>
    </row>
    <row r="148" spans="1:15" ht="15.75">
      <c r="A148" s="19"/>
      <c r="B148" s="20"/>
      <c r="C148" s="20"/>
      <c r="D148" s="20"/>
      <c r="E148" s="20"/>
      <c r="F148" s="20"/>
      <c r="G148" s="20"/>
      <c r="H148" s="20"/>
      <c r="I148" s="20"/>
      <c r="J148" s="20"/>
      <c r="K148" s="20"/>
      <c r="L148" s="20"/>
      <c r="M148" s="20"/>
      <c r="N148" s="20"/>
      <c r="O148" s="21"/>
    </row>
    <row r="149" spans="1:15" ht="15.75">
      <c r="A149" s="19"/>
      <c r="B149" s="20"/>
      <c r="C149" s="20"/>
      <c r="D149" s="20"/>
      <c r="E149" s="20"/>
      <c r="F149" s="20"/>
      <c r="G149" s="20"/>
      <c r="H149" s="20"/>
      <c r="I149" s="20"/>
      <c r="J149" s="20"/>
      <c r="K149" s="20"/>
      <c r="L149" s="20"/>
      <c r="M149" s="20"/>
      <c r="N149" s="20"/>
      <c r="O149" s="21"/>
    </row>
    <row r="150" spans="1:15" ht="15.75">
      <c r="A150" s="19"/>
      <c r="B150" s="20"/>
      <c r="C150" s="20"/>
      <c r="D150" s="20"/>
      <c r="E150" s="20"/>
      <c r="F150" s="20"/>
      <c r="G150" s="20"/>
      <c r="H150" s="20"/>
      <c r="I150" s="20"/>
      <c r="J150" s="20"/>
      <c r="K150" s="20"/>
      <c r="L150" s="20"/>
      <c r="M150" s="20"/>
      <c r="N150" s="20"/>
      <c r="O150" s="21"/>
    </row>
    <row r="151" spans="1:15" ht="15.75">
      <c r="A151" s="19"/>
      <c r="B151" s="20"/>
      <c r="C151" s="20"/>
      <c r="D151" s="20"/>
      <c r="E151" s="22"/>
      <c r="F151" s="20"/>
      <c r="G151" s="20"/>
      <c r="H151" s="20"/>
      <c r="I151" s="26">
        <v>1</v>
      </c>
      <c r="J151" s="27"/>
      <c r="K151" s="27"/>
      <c r="L151" s="27"/>
      <c r="M151" s="20"/>
      <c r="N151" s="20"/>
      <c r="O151" s="21"/>
    </row>
    <row r="152" spans="1:15" ht="15.75">
      <c r="A152" s="19"/>
      <c r="B152" s="20"/>
      <c r="C152" s="20"/>
      <c r="D152" s="20"/>
      <c r="E152" s="167" t="s">
        <v>9</v>
      </c>
      <c r="F152" s="167"/>
      <c r="G152" s="167"/>
      <c r="H152" s="167"/>
      <c r="I152" s="28">
        <f>I147</f>
        <v>1</v>
      </c>
      <c r="J152" s="20"/>
      <c r="K152" s="20"/>
      <c r="L152" s="20"/>
      <c r="M152" s="20"/>
      <c r="N152" s="20"/>
      <c r="O152" s="21"/>
    </row>
    <row r="153" spans="1:15" ht="16.5" thickBot="1">
      <c r="A153" s="19"/>
      <c r="B153" s="20"/>
      <c r="C153" s="20"/>
      <c r="D153" s="20"/>
      <c r="E153" s="20"/>
      <c r="F153" s="20"/>
      <c r="G153" s="20"/>
      <c r="H153" s="20"/>
      <c r="I153" s="20"/>
      <c r="J153" s="20"/>
      <c r="K153" s="20"/>
      <c r="L153" s="20"/>
      <c r="M153" s="20"/>
      <c r="N153" s="20"/>
      <c r="O153" s="21"/>
    </row>
    <row r="154" spans="1:15" ht="16.5" thickBot="1">
      <c r="A154" s="170" t="s">
        <v>111</v>
      </c>
      <c r="B154" s="171"/>
      <c r="C154" s="171"/>
      <c r="D154" s="171"/>
      <c r="E154" s="171"/>
      <c r="F154" s="171"/>
      <c r="G154" s="171"/>
      <c r="H154" s="171"/>
      <c r="I154" s="171"/>
      <c r="J154" s="171"/>
      <c r="K154" s="171"/>
      <c r="L154" s="171"/>
      <c r="M154" s="171"/>
      <c r="N154" s="171"/>
      <c r="O154" s="172"/>
    </row>
    <row r="155" spans="1:15" ht="16.5" thickBot="1">
      <c r="A155" s="170" t="s">
        <v>112</v>
      </c>
      <c r="B155" s="171"/>
      <c r="C155" s="171"/>
      <c r="D155" s="171"/>
      <c r="E155" s="171"/>
      <c r="F155" s="171"/>
      <c r="G155" s="171"/>
      <c r="H155" s="171"/>
      <c r="I155" s="171"/>
      <c r="J155" s="171"/>
      <c r="K155" s="171"/>
      <c r="L155" s="171"/>
      <c r="M155" s="171"/>
      <c r="N155" s="171"/>
      <c r="O155" s="172"/>
    </row>
    <row r="156" spans="1:15">
      <c r="A156" s="173" t="s">
        <v>223</v>
      </c>
      <c r="B156" s="174"/>
      <c r="C156" s="174"/>
      <c r="D156" s="174"/>
      <c r="E156" s="174"/>
      <c r="F156" s="174"/>
      <c r="G156" s="174"/>
      <c r="H156" s="174"/>
      <c r="I156" s="174"/>
      <c r="J156" s="174"/>
      <c r="K156" s="174"/>
      <c r="L156" s="174"/>
      <c r="M156" s="174"/>
      <c r="N156" s="174"/>
      <c r="O156" s="175"/>
    </row>
    <row r="157" spans="1:15">
      <c r="A157" s="176"/>
      <c r="B157" s="177"/>
      <c r="C157" s="177"/>
      <c r="D157" s="177"/>
      <c r="E157" s="177"/>
      <c r="F157" s="177"/>
      <c r="G157" s="177"/>
      <c r="H157" s="177"/>
      <c r="I157" s="177"/>
      <c r="J157" s="177"/>
      <c r="K157" s="177"/>
      <c r="L157" s="177"/>
      <c r="M157" s="177"/>
      <c r="N157" s="177"/>
      <c r="O157" s="178"/>
    </row>
    <row r="158" spans="1:15">
      <c r="A158" s="176"/>
      <c r="B158" s="177"/>
      <c r="C158" s="177"/>
      <c r="D158" s="177"/>
      <c r="E158" s="177"/>
      <c r="F158" s="177"/>
      <c r="G158" s="177"/>
      <c r="H158" s="177"/>
      <c r="I158" s="177"/>
      <c r="J158" s="177"/>
      <c r="K158" s="177"/>
      <c r="L158" s="177"/>
      <c r="M158" s="177"/>
      <c r="N158" s="177"/>
      <c r="O158" s="178"/>
    </row>
    <row r="159" spans="1:15">
      <c r="A159" s="176"/>
      <c r="B159" s="177"/>
      <c r="C159" s="177"/>
      <c r="D159" s="177"/>
      <c r="E159" s="177"/>
      <c r="F159" s="177"/>
      <c r="G159" s="177"/>
      <c r="H159" s="177"/>
      <c r="I159" s="177"/>
      <c r="J159" s="177"/>
      <c r="K159" s="177"/>
      <c r="L159" s="177"/>
      <c r="M159" s="177"/>
      <c r="N159" s="177"/>
      <c r="O159" s="178"/>
    </row>
    <row r="160" spans="1:15">
      <c r="A160" s="176"/>
      <c r="B160" s="177"/>
      <c r="C160" s="177"/>
      <c r="D160" s="177"/>
      <c r="E160" s="177"/>
      <c r="F160" s="177"/>
      <c r="G160" s="177"/>
      <c r="H160" s="177"/>
      <c r="I160" s="177"/>
      <c r="J160" s="177"/>
      <c r="K160" s="177"/>
      <c r="L160" s="177"/>
      <c r="M160" s="177"/>
      <c r="N160" s="177"/>
      <c r="O160" s="178"/>
    </row>
    <row r="161" spans="1:15">
      <c r="A161" s="176"/>
      <c r="B161" s="177"/>
      <c r="C161" s="177"/>
      <c r="D161" s="177"/>
      <c r="E161" s="177"/>
      <c r="F161" s="177"/>
      <c r="G161" s="177"/>
      <c r="H161" s="177"/>
      <c r="I161" s="177"/>
      <c r="J161" s="177"/>
      <c r="K161" s="177"/>
      <c r="L161" s="177"/>
      <c r="M161" s="177"/>
      <c r="N161" s="177"/>
      <c r="O161" s="178"/>
    </row>
    <row r="162" spans="1:15">
      <c r="A162" s="176"/>
      <c r="B162" s="177"/>
      <c r="C162" s="177"/>
      <c r="D162" s="177"/>
      <c r="E162" s="177"/>
      <c r="F162" s="177"/>
      <c r="G162" s="177"/>
      <c r="H162" s="177"/>
      <c r="I162" s="177"/>
      <c r="J162" s="177"/>
      <c r="K162" s="177"/>
      <c r="L162" s="177"/>
      <c r="M162" s="177"/>
      <c r="N162" s="177"/>
      <c r="O162" s="178"/>
    </row>
    <row r="163" spans="1:15">
      <c r="A163" s="176"/>
      <c r="B163" s="177"/>
      <c r="C163" s="177"/>
      <c r="D163" s="177"/>
      <c r="E163" s="177"/>
      <c r="F163" s="177"/>
      <c r="G163" s="177"/>
      <c r="H163" s="177"/>
      <c r="I163" s="177"/>
      <c r="J163" s="177"/>
      <c r="K163" s="177"/>
      <c r="L163" s="177"/>
      <c r="M163" s="177"/>
      <c r="N163" s="177"/>
      <c r="O163" s="178"/>
    </row>
    <row r="164" spans="1:15">
      <c r="A164" s="176"/>
      <c r="B164" s="177"/>
      <c r="C164" s="177"/>
      <c r="D164" s="177"/>
      <c r="E164" s="177"/>
      <c r="F164" s="177"/>
      <c r="G164" s="177"/>
      <c r="H164" s="177"/>
      <c r="I164" s="177"/>
      <c r="J164" s="177"/>
      <c r="K164" s="177"/>
      <c r="L164" s="177"/>
      <c r="M164" s="177"/>
      <c r="N164" s="177"/>
      <c r="O164" s="178"/>
    </row>
    <row r="165" spans="1:15" ht="15.75" thickBot="1">
      <c r="A165" s="179"/>
      <c r="B165" s="180"/>
      <c r="C165" s="180"/>
      <c r="D165" s="180"/>
      <c r="E165" s="180"/>
      <c r="F165" s="180"/>
      <c r="G165" s="180"/>
      <c r="H165" s="180"/>
      <c r="I165" s="180"/>
      <c r="J165" s="180"/>
      <c r="K165" s="180"/>
      <c r="L165" s="180"/>
      <c r="M165" s="180"/>
      <c r="N165" s="180"/>
      <c r="O165" s="181"/>
    </row>
    <row r="166" spans="1:15" ht="16.5" thickBot="1">
      <c r="A166" s="170" t="s">
        <v>113</v>
      </c>
      <c r="B166" s="171"/>
      <c r="C166" s="171"/>
      <c r="D166" s="171"/>
      <c r="E166" s="171"/>
      <c r="F166" s="171"/>
      <c r="G166" s="171"/>
      <c r="H166" s="171"/>
      <c r="I166" s="171"/>
      <c r="J166" s="171"/>
      <c r="K166" s="171"/>
      <c r="L166" s="171"/>
      <c r="M166" s="171"/>
      <c r="N166" s="171"/>
      <c r="O166" s="172"/>
    </row>
    <row r="167" spans="1:15">
      <c r="A167" s="173"/>
      <c r="B167" s="174"/>
      <c r="C167" s="174"/>
      <c r="D167" s="174"/>
      <c r="E167" s="174"/>
      <c r="F167" s="174"/>
      <c r="G167" s="174"/>
      <c r="H167" s="174"/>
      <c r="I167" s="174"/>
      <c r="J167" s="174"/>
      <c r="K167" s="174"/>
      <c r="L167" s="174"/>
      <c r="M167" s="174"/>
      <c r="N167" s="174"/>
      <c r="O167" s="175"/>
    </row>
    <row r="168" spans="1:15">
      <c r="A168" s="176"/>
      <c r="B168" s="177"/>
      <c r="C168" s="177"/>
      <c r="D168" s="177"/>
      <c r="E168" s="177"/>
      <c r="F168" s="177"/>
      <c r="G168" s="177"/>
      <c r="H168" s="177"/>
      <c r="I168" s="177"/>
      <c r="J168" s="177"/>
      <c r="K168" s="177"/>
      <c r="L168" s="177"/>
      <c r="M168" s="177"/>
      <c r="N168" s="177"/>
      <c r="O168" s="178"/>
    </row>
    <row r="169" spans="1:15">
      <c r="A169" s="176"/>
      <c r="B169" s="177"/>
      <c r="C169" s="177"/>
      <c r="D169" s="177"/>
      <c r="E169" s="177"/>
      <c r="F169" s="177"/>
      <c r="G169" s="177"/>
      <c r="H169" s="177"/>
      <c r="I169" s="177"/>
      <c r="J169" s="177"/>
      <c r="K169" s="177"/>
      <c r="L169" s="177"/>
      <c r="M169" s="177"/>
      <c r="N169" s="177"/>
      <c r="O169" s="178"/>
    </row>
    <row r="170" spans="1:15">
      <c r="A170" s="176"/>
      <c r="B170" s="177"/>
      <c r="C170" s="177"/>
      <c r="D170" s="177"/>
      <c r="E170" s="177"/>
      <c r="F170" s="177"/>
      <c r="G170" s="177"/>
      <c r="H170" s="177"/>
      <c r="I170" s="177"/>
      <c r="J170" s="177"/>
      <c r="K170" s="177"/>
      <c r="L170" s="177"/>
      <c r="M170" s="177"/>
      <c r="N170" s="177"/>
      <c r="O170" s="178"/>
    </row>
    <row r="171" spans="1:15">
      <c r="A171" s="176"/>
      <c r="B171" s="177"/>
      <c r="C171" s="177"/>
      <c r="D171" s="177"/>
      <c r="E171" s="177"/>
      <c r="F171" s="177"/>
      <c r="G171" s="177"/>
      <c r="H171" s="177"/>
      <c r="I171" s="177"/>
      <c r="J171" s="177"/>
      <c r="K171" s="177"/>
      <c r="L171" s="177"/>
      <c r="M171" s="177"/>
      <c r="N171" s="177"/>
      <c r="O171" s="178"/>
    </row>
    <row r="172" spans="1:15">
      <c r="A172" s="176"/>
      <c r="B172" s="177"/>
      <c r="C172" s="177"/>
      <c r="D172" s="177"/>
      <c r="E172" s="177"/>
      <c r="F172" s="177"/>
      <c r="G172" s="177"/>
      <c r="H172" s="177"/>
      <c r="I172" s="177"/>
      <c r="J172" s="177"/>
      <c r="K172" s="177"/>
      <c r="L172" s="177"/>
      <c r="M172" s="177"/>
      <c r="N172" s="177"/>
      <c r="O172" s="178"/>
    </row>
    <row r="173" spans="1:15">
      <c r="A173" s="176"/>
      <c r="B173" s="177"/>
      <c r="C173" s="177"/>
      <c r="D173" s="177"/>
      <c r="E173" s="177"/>
      <c r="F173" s="177"/>
      <c r="G173" s="177"/>
      <c r="H173" s="177"/>
      <c r="I173" s="177"/>
      <c r="J173" s="177"/>
      <c r="K173" s="177"/>
      <c r="L173" s="177"/>
      <c r="M173" s="177"/>
      <c r="N173" s="177"/>
      <c r="O173" s="178"/>
    </row>
    <row r="174" spans="1:15">
      <c r="A174" s="176"/>
      <c r="B174" s="177"/>
      <c r="C174" s="177"/>
      <c r="D174" s="177"/>
      <c r="E174" s="177"/>
      <c r="F174" s="177"/>
      <c r="G174" s="177"/>
      <c r="H174" s="177"/>
      <c r="I174" s="177"/>
      <c r="J174" s="177"/>
      <c r="K174" s="177"/>
      <c r="L174" s="177"/>
      <c r="M174" s="177"/>
      <c r="N174" s="177"/>
      <c r="O174" s="178"/>
    </row>
    <row r="175" spans="1:15">
      <c r="A175" s="176"/>
      <c r="B175" s="177"/>
      <c r="C175" s="177"/>
      <c r="D175" s="177"/>
      <c r="E175" s="177"/>
      <c r="F175" s="177"/>
      <c r="G175" s="177"/>
      <c r="H175" s="177"/>
      <c r="I175" s="177"/>
      <c r="J175" s="177"/>
      <c r="K175" s="177"/>
      <c r="L175" s="177"/>
      <c r="M175" s="177"/>
      <c r="N175" s="177"/>
      <c r="O175" s="178"/>
    </row>
    <row r="176" spans="1:15" ht="15.75" thickBot="1">
      <c r="A176" s="179"/>
      <c r="B176" s="180"/>
      <c r="C176" s="180"/>
      <c r="D176" s="180"/>
      <c r="E176" s="180"/>
      <c r="F176" s="180"/>
      <c r="G176" s="180"/>
      <c r="H176" s="180"/>
      <c r="I176" s="180"/>
      <c r="J176" s="180"/>
      <c r="K176" s="180"/>
      <c r="L176" s="180"/>
      <c r="M176" s="180"/>
      <c r="N176" s="180"/>
      <c r="O176" s="181"/>
    </row>
    <row r="177" spans="1:15" ht="16.5" thickBot="1">
      <c r="A177" s="168" t="s">
        <v>10</v>
      </c>
      <c r="B177" s="155" t="s">
        <v>11</v>
      </c>
      <c r="C177" s="156"/>
      <c r="D177" s="156"/>
      <c r="E177" s="156"/>
      <c r="F177" s="157"/>
      <c r="G177" s="155" t="s">
        <v>5</v>
      </c>
      <c r="H177" s="156"/>
      <c r="I177" s="156"/>
      <c r="J177" s="156"/>
      <c r="K177" s="157"/>
      <c r="L177" s="155" t="s">
        <v>12</v>
      </c>
      <c r="M177" s="156"/>
      <c r="N177" s="156"/>
      <c r="O177" s="157"/>
    </row>
    <row r="178" spans="1:15" ht="21" thickBot="1">
      <c r="A178" s="169"/>
      <c r="B178" s="158">
        <v>0</v>
      </c>
      <c r="C178" s="159"/>
      <c r="D178" s="159"/>
      <c r="E178" s="159"/>
      <c r="F178" s="160"/>
      <c r="G178" s="158"/>
      <c r="H178" s="159"/>
      <c r="I178" s="159"/>
      <c r="J178" s="159"/>
      <c r="K178" s="160"/>
      <c r="L178" s="161" t="e">
        <f>G178/B178</f>
        <v>#DIV/0!</v>
      </c>
      <c r="M178" s="162"/>
      <c r="N178" s="162"/>
      <c r="O178" s="163"/>
    </row>
  </sheetData>
  <mergeCells count="99">
    <mergeCell ref="B1:R1"/>
    <mergeCell ref="B2:R2"/>
    <mergeCell ref="B3:R3"/>
    <mergeCell ref="B4:H4"/>
    <mergeCell ref="I4:N4"/>
    <mergeCell ref="O4:R4"/>
    <mergeCell ref="E19:H19"/>
    <mergeCell ref="B5:R5"/>
    <mergeCell ref="A7:A8"/>
    <mergeCell ref="B7:O8"/>
    <mergeCell ref="A9:A10"/>
    <mergeCell ref="B9:O10"/>
    <mergeCell ref="A11:O11"/>
    <mergeCell ref="A12:O12"/>
    <mergeCell ref="A13:O13"/>
    <mergeCell ref="A14:O14"/>
    <mergeCell ref="E18:I18"/>
    <mergeCell ref="L18:M18"/>
    <mergeCell ref="A54:O54"/>
    <mergeCell ref="E20:H20"/>
    <mergeCell ref="E21:H21"/>
    <mergeCell ref="E26:H26"/>
    <mergeCell ref="A51:A52"/>
    <mergeCell ref="B51:F51"/>
    <mergeCell ref="G51:K51"/>
    <mergeCell ref="A28:O28"/>
    <mergeCell ref="A29:O29"/>
    <mergeCell ref="A30:O39"/>
    <mergeCell ref="A40:O40"/>
    <mergeCell ref="A41:O50"/>
    <mergeCell ref="L51:O51"/>
    <mergeCell ref="B52:F52"/>
    <mergeCell ref="G52:K52"/>
    <mergeCell ref="L52:O52"/>
    <mergeCell ref="A53:O53"/>
    <mergeCell ref="L93:O93"/>
    <mergeCell ref="B94:F94"/>
    <mergeCell ref="G94:K94"/>
    <mergeCell ref="L94:O94"/>
    <mergeCell ref="A55:O55"/>
    <mergeCell ref="A56:O56"/>
    <mergeCell ref="E60:I60"/>
    <mergeCell ref="L60:M60"/>
    <mergeCell ref="E61:H61"/>
    <mergeCell ref="E62:H62"/>
    <mergeCell ref="A70:O70"/>
    <mergeCell ref="A71:O71"/>
    <mergeCell ref="A72:O81"/>
    <mergeCell ref="A82:O82"/>
    <mergeCell ref="A83:O92"/>
    <mergeCell ref="E63:H63"/>
    <mergeCell ref="E68:H68"/>
    <mergeCell ref="A93:A94"/>
    <mergeCell ref="B93:F93"/>
    <mergeCell ref="G93:K93"/>
    <mergeCell ref="A95:O95"/>
    <mergeCell ref="A96:O96"/>
    <mergeCell ref="A97:O97"/>
    <mergeCell ref="A98:O98"/>
    <mergeCell ref="E102:I102"/>
    <mergeCell ref="L102:M102"/>
    <mergeCell ref="A138:O138"/>
    <mergeCell ref="E103:H103"/>
    <mergeCell ref="E104:H104"/>
    <mergeCell ref="E105:H105"/>
    <mergeCell ref="E110:H110"/>
    <mergeCell ref="A135:A136"/>
    <mergeCell ref="B135:F135"/>
    <mergeCell ref="G135:K135"/>
    <mergeCell ref="A112:O112"/>
    <mergeCell ref="A113:O113"/>
    <mergeCell ref="A114:O123"/>
    <mergeCell ref="A124:O124"/>
    <mergeCell ref="A125:O134"/>
    <mergeCell ref="L135:O135"/>
    <mergeCell ref="B136:F136"/>
    <mergeCell ref="G136:K136"/>
    <mergeCell ref="L136:O136"/>
    <mergeCell ref="A137:O137"/>
    <mergeCell ref="L177:O177"/>
    <mergeCell ref="B178:F178"/>
    <mergeCell ref="G178:K178"/>
    <mergeCell ref="L178:O178"/>
    <mergeCell ref="A139:O139"/>
    <mergeCell ref="A140:O140"/>
    <mergeCell ref="E144:I144"/>
    <mergeCell ref="L144:M144"/>
    <mergeCell ref="E145:H145"/>
    <mergeCell ref="E146:H146"/>
    <mergeCell ref="A154:O154"/>
    <mergeCell ref="A155:O155"/>
    <mergeCell ref="A156:O165"/>
    <mergeCell ref="A166:O166"/>
    <mergeCell ref="A167:O176"/>
    <mergeCell ref="E147:H147"/>
    <mergeCell ref="E152:H152"/>
    <mergeCell ref="A177:A178"/>
    <mergeCell ref="B177:F177"/>
    <mergeCell ref="G177:K177"/>
  </mergeCells>
  <conditionalFormatting sqref="J26:L26">
    <cfRule type="colorScale" priority="29">
      <colorScale>
        <cfvo type="min"/>
        <cfvo type="max"/>
        <color rgb="FFFF0000"/>
        <color rgb="FF00B050"/>
      </colorScale>
    </cfRule>
    <cfRule type="colorScale" priority="32">
      <colorScale>
        <cfvo type="min"/>
        <cfvo type="percentile" val="50"/>
        <cfvo type="max"/>
        <color rgb="FFF8696B"/>
        <color rgb="FFFFEB84"/>
        <color rgb="FF63BE7B"/>
      </colorScale>
    </cfRule>
  </conditionalFormatting>
  <conditionalFormatting sqref="J25:L26">
    <cfRule type="colorScale" priority="30">
      <colorScale>
        <cfvo type="min"/>
        <cfvo type="percentile" val="50"/>
        <cfvo type="max"/>
        <color rgb="FF63BE7B"/>
        <color rgb="FFFFEB84"/>
        <color rgb="FFF8696B"/>
      </colorScale>
    </cfRule>
    <cfRule type="dataBar" priority="31">
      <dataBar>
        <cfvo type="min"/>
        <cfvo type="max"/>
        <color rgb="FF63C384"/>
      </dataBar>
      <extLst>
        <ext xmlns:x14="http://schemas.microsoft.com/office/spreadsheetml/2009/9/main" uri="{B025F937-C7B1-47D3-B67F-A62EFF666E3E}">
          <x14:id>{A2B6FB0F-F979-4535-B9E6-ECC2ABC0C7F8}</x14:id>
        </ext>
      </extLst>
    </cfRule>
  </conditionalFormatting>
  <conditionalFormatting sqref="I26">
    <cfRule type="colorScale" priority="25">
      <colorScale>
        <cfvo type="min"/>
        <cfvo type="max"/>
        <color rgb="FFFF0000"/>
        <color rgb="FF00B050"/>
      </colorScale>
    </cfRule>
    <cfRule type="colorScale" priority="28">
      <colorScale>
        <cfvo type="min"/>
        <cfvo type="percentile" val="50"/>
        <cfvo type="max"/>
        <color rgb="FFF8696B"/>
        <color rgb="FFFFEB84"/>
        <color rgb="FF63BE7B"/>
      </colorScale>
    </cfRule>
  </conditionalFormatting>
  <conditionalFormatting sqref="I25:I26">
    <cfRule type="colorScale" priority="26">
      <colorScale>
        <cfvo type="min"/>
        <cfvo type="percentile" val="50"/>
        <cfvo type="max"/>
        <color rgb="FF63BE7B"/>
        <color rgb="FFFFEB84"/>
        <color rgb="FFF8696B"/>
      </colorScale>
    </cfRule>
    <cfRule type="dataBar" priority="27">
      <dataBar>
        <cfvo type="min"/>
        <cfvo type="max"/>
        <color rgb="FF63C384"/>
      </dataBar>
      <extLst>
        <ext xmlns:x14="http://schemas.microsoft.com/office/spreadsheetml/2009/9/main" uri="{B025F937-C7B1-47D3-B67F-A62EFF666E3E}">
          <x14:id>{684BF8E3-6B49-4AA7-A31A-B2F3592DF6CA}</x14:id>
        </ext>
      </extLst>
    </cfRule>
  </conditionalFormatting>
  <conditionalFormatting sqref="J68:L68">
    <cfRule type="colorScale" priority="21">
      <colorScale>
        <cfvo type="min"/>
        <cfvo type="max"/>
        <color rgb="FFFF0000"/>
        <color rgb="FF00B050"/>
      </colorScale>
    </cfRule>
    <cfRule type="colorScale" priority="24">
      <colorScale>
        <cfvo type="min"/>
        <cfvo type="percentile" val="50"/>
        <cfvo type="max"/>
        <color rgb="FFF8696B"/>
        <color rgb="FFFFEB84"/>
        <color rgb="FF63BE7B"/>
      </colorScale>
    </cfRule>
  </conditionalFormatting>
  <conditionalFormatting sqref="J67:L68">
    <cfRule type="colorScale" priority="22">
      <colorScale>
        <cfvo type="min"/>
        <cfvo type="percentile" val="50"/>
        <cfvo type="max"/>
        <color rgb="FF63BE7B"/>
        <color rgb="FFFFEB84"/>
        <color rgb="FFF8696B"/>
      </colorScale>
    </cfRule>
    <cfRule type="dataBar" priority="23">
      <dataBar>
        <cfvo type="min"/>
        <cfvo type="max"/>
        <color rgb="FF63C384"/>
      </dataBar>
      <extLst>
        <ext xmlns:x14="http://schemas.microsoft.com/office/spreadsheetml/2009/9/main" uri="{B025F937-C7B1-47D3-B67F-A62EFF666E3E}">
          <x14:id>{0DBF6F58-0464-4962-BB0A-8E89D8002CE2}</x14:id>
        </ext>
      </extLst>
    </cfRule>
  </conditionalFormatting>
  <conditionalFormatting sqref="I68">
    <cfRule type="colorScale" priority="17">
      <colorScale>
        <cfvo type="min"/>
        <cfvo type="max"/>
        <color rgb="FFFF0000"/>
        <color rgb="FF00B050"/>
      </colorScale>
    </cfRule>
    <cfRule type="colorScale" priority="20">
      <colorScale>
        <cfvo type="min"/>
        <cfvo type="percentile" val="50"/>
        <cfvo type="max"/>
        <color rgb="FFF8696B"/>
        <color rgb="FFFFEB84"/>
        <color rgb="FF63BE7B"/>
      </colorScale>
    </cfRule>
  </conditionalFormatting>
  <conditionalFormatting sqref="I67:I68">
    <cfRule type="colorScale" priority="18">
      <colorScale>
        <cfvo type="min"/>
        <cfvo type="percentile" val="50"/>
        <cfvo type="max"/>
        <color rgb="FF63BE7B"/>
        <color rgb="FFFFEB84"/>
        <color rgb="FFF8696B"/>
      </colorScale>
    </cfRule>
    <cfRule type="dataBar" priority="19">
      <dataBar>
        <cfvo type="min"/>
        <cfvo type="max"/>
        <color rgb="FF63C384"/>
      </dataBar>
      <extLst>
        <ext xmlns:x14="http://schemas.microsoft.com/office/spreadsheetml/2009/9/main" uri="{B025F937-C7B1-47D3-B67F-A62EFF666E3E}">
          <x14:id>{829285BC-6ADD-4A72-8B9D-24A8E092D8DA}</x14:id>
        </ext>
      </extLst>
    </cfRule>
  </conditionalFormatting>
  <conditionalFormatting sqref="J110:L110">
    <cfRule type="colorScale" priority="13">
      <colorScale>
        <cfvo type="min"/>
        <cfvo type="max"/>
        <color rgb="FFFF0000"/>
        <color rgb="FF00B050"/>
      </colorScale>
    </cfRule>
    <cfRule type="colorScale" priority="16">
      <colorScale>
        <cfvo type="min"/>
        <cfvo type="percentile" val="50"/>
        <cfvo type="max"/>
        <color rgb="FFF8696B"/>
        <color rgb="FFFFEB84"/>
        <color rgb="FF63BE7B"/>
      </colorScale>
    </cfRule>
  </conditionalFormatting>
  <conditionalFormatting sqref="J109:L110">
    <cfRule type="colorScale" priority="14">
      <colorScale>
        <cfvo type="min"/>
        <cfvo type="percentile" val="50"/>
        <cfvo type="max"/>
        <color rgb="FF63BE7B"/>
        <color rgb="FFFFEB84"/>
        <color rgb="FFF8696B"/>
      </colorScale>
    </cfRule>
    <cfRule type="dataBar" priority="15">
      <dataBar>
        <cfvo type="min"/>
        <cfvo type="max"/>
        <color rgb="FF63C384"/>
      </dataBar>
      <extLst>
        <ext xmlns:x14="http://schemas.microsoft.com/office/spreadsheetml/2009/9/main" uri="{B025F937-C7B1-47D3-B67F-A62EFF666E3E}">
          <x14:id>{A7AFB949-7951-4490-974B-4F6086207BD1}</x14:id>
        </ext>
      </extLst>
    </cfRule>
  </conditionalFormatting>
  <conditionalFormatting sqref="I110">
    <cfRule type="colorScale" priority="9">
      <colorScale>
        <cfvo type="min"/>
        <cfvo type="max"/>
        <color rgb="FFFF0000"/>
        <color rgb="FF00B050"/>
      </colorScale>
    </cfRule>
    <cfRule type="colorScale" priority="12">
      <colorScale>
        <cfvo type="min"/>
        <cfvo type="percentile" val="50"/>
        <cfvo type="max"/>
        <color rgb="FFF8696B"/>
        <color rgb="FFFFEB84"/>
        <color rgb="FF63BE7B"/>
      </colorScale>
    </cfRule>
  </conditionalFormatting>
  <conditionalFormatting sqref="I109:I110">
    <cfRule type="colorScale" priority="10">
      <colorScale>
        <cfvo type="min"/>
        <cfvo type="percentile" val="50"/>
        <cfvo type="max"/>
        <color rgb="FF63BE7B"/>
        <color rgb="FFFFEB84"/>
        <color rgb="FFF8696B"/>
      </colorScale>
    </cfRule>
    <cfRule type="dataBar" priority="11">
      <dataBar>
        <cfvo type="min"/>
        <cfvo type="max"/>
        <color rgb="FF63C384"/>
      </dataBar>
      <extLst>
        <ext xmlns:x14="http://schemas.microsoft.com/office/spreadsheetml/2009/9/main" uri="{B025F937-C7B1-47D3-B67F-A62EFF666E3E}">
          <x14:id>{B1DD58CF-7DA0-45E8-A4D2-549B5A80247B}</x14:id>
        </ext>
      </extLst>
    </cfRule>
  </conditionalFormatting>
  <conditionalFormatting sqref="J152:L152">
    <cfRule type="colorScale" priority="5">
      <colorScale>
        <cfvo type="min"/>
        <cfvo type="max"/>
        <color rgb="FFFF0000"/>
        <color rgb="FF00B050"/>
      </colorScale>
    </cfRule>
    <cfRule type="colorScale" priority="8">
      <colorScale>
        <cfvo type="min"/>
        <cfvo type="percentile" val="50"/>
        <cfvo type="max"/>
        <color rgb="FFF8696B"/>
        <color rgb="FFFFEB84"/>
        <color rgb="FF63BE7B"/>
      </colorScale>
    </cfRule>
  </conditionalFormatting>
  <conditionalFormatting sqref="J151:L152">
    <cfRule type="colorScale" priority="6">
      <colorScale>
        <cfvo type="min"/>
        <cfvo type="percentile" val="50"/>
        <cfvo type="max"/>
        <color rgb="FF63BE7B"/>
        <color rgb="FFFFEB84"/>
        <color rgb="FFF8696B"/>
      </colorScale>
    </cfRule>
    <cfRule type="dataBar" priority="7">
      <dataBar>
        <cfvo type="min"/>
        <cfvo type="max"/>
        <color rgb="FF63C384"/>
      </dataBar>
      <extLst>
        <ext xmlns:x14="http://schemas.microsoft.com/office/spreadsheetml/2009/9/main" uri="{B025F937-C7B1-47D3-B67F-A62EFF666E3E}">
          <x14:id>{912B1412-D70E-4C43-BE72-A52AE5EAE850}</x14:id>
        </ext>
      </extLst>
    </cfRule>
  </conditionalFormatting>
  <conditionalFormatting sqref="I152">
    <cfRule type="colorScale" priority="1">
      <colorScale>
        <cfvo type="min"/>
        <cfvo type="max"/>
        <color rgb="FFFF0000"/>
        <color rgb="FF00B050"/>
      </colorScale>
    </cfRule>
    <cfRule type="colorScale" priority="4">
      <colorScale>
        <cfvo type="min"/>
        <cfvo type="percentile" val="50"/>
        <cfvo type="max"/>
        <color rgb="FFF8696B"/>
        <color rgb="FFFFEB84"/>
        <color rgb="FF63BE7B"/>
      </colorScale>
    </cfRule>
  </conditionalFormatting>
  <conditionalFormatting sqref="I151:I152">
    <cfRule type="colorScale" priority="2">
      <colorScale>
        <cfvo type="min"/>
        <cfvo type="percentile" val="50"/>
        <cfvo type="max"/>
        <color rgb="FF63BE7B"/>
        <color rgb="FFFFEB84"/>
        <color rgb="FFF8696B"/>
      </colorScale>
    </cfRule>
    <cfRule type="dataBar" priority="3">
      <dataBar>
        <cfvo type="min"/>
        <cfvo type="max"/>
        <color rgb="FF63C384"/>
      </dataBar>
      <extLst>
        <ext xmlns:x14="http://schemas.microsoft.com/office/spreadsheetml/2009/9/main" uri="{B025F937-C7B1-47D3-B67F-A62EFF666E3E}">
          <x14:id>{C02B89D7-7BE2-447B-8452-5F26B84B14C5}</x14:id>
        </ext>
      </extLst>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A2B6FB0F-F979-4535-B9E6-ECC2ABC0C7F8}">
            <x14:dataBar minLength="0" maxLength="100" border="1" negativeBarBorderColorSameAsPositive="0">
              <x14:cfvo type="autoMin"/>
              <x14:cfvo type="autoMax"/>
              <x14:borderColor rgb="FF63C384"/>
              <x14:negativeFillColor rgb="FFFF0000"/>
              <x14:negativeBorderColor rgb="FFFF0000"/>
              <x14:axisColor rgb="FF000000"/>
            </x14:dataBar>
          </x14:cfRule>
          <xm:sqref>J25:L26</xm:sqref>
        </x14:conditionalFormatting>
        <x14:conditionalFormatting xmlns:xm="http://schemas.microsoft.com/office/excel/2006/main">
          <x14:cfRule type="dataBar" id="{684BF8E3-6B49-4AA7-A31A-B2F3592DF6CA}">
            <x14:dataBar minLength="0" maxLength="100" border="1" negativeBarBorderColorSameAsPositive="0">
              <x14:cfvo type="autoMin"/>
              <x14:cfvo type="autoMax"/>
              <x14:borderColor rgb="FF63C384"/>
              <x14:negativeFillColor rgb="FFFF0000"/>
              <x14:negativeBorderColor rgb="FFFF0000"/>
              <x14:axisColor rgb="FF000000"/>
            </x14:dataBar>
          </x14:cfRule>
          <xm:sqref>I25:I26</xm:sqref>
        </x14:conditionalFormatting>
        <x14:conditionalFormatting xmlns:xm="http://schemas.microsoft.com/office/excel/2006/main">
          <x14:cfRule type="dataBar" id="{0DBF6F58-0464-4962-BB0A-8E89D8002CE2}">
            <x14:dataBar minLength="0" maxLength="100" border="1" negativeBarBorderColorSameAsPositive="0">
              <x14:cfvo type="autoMin"/>
              <x14:cfvo type="autoMax"/>
              <x14:borderColor rgb="FF63C384"/>
              <x14:negativeFillColor rgb="FFFF0000"/>
              <x14:negativeBorderColor rgb="FFFF0000"/>
              <x14:axisColor rgb="FF000000"/>
            </x14:dataBar>
          </x14:cfRule>
          <xm:sqref>J67:L68</xm:sqref>
        </x14:conditionalFormatting>
        <x14:conditionalFormatting xmlns:xm="http://schemas.microsoft.com/office/excel/2006/main">
          <x14:cfRule type="dataBar" id="{829285BC-6ADD-4A72-8B9D-24A8E092D8DA}">
            <x14:dataBar minLength="0" maxLength="100" border="1" negativeBarBorderColorSameAsPositive="0">
              <x14:cfvo type="autoMin"/>
              <x14:cfvo type="autoMax"/>
              <x14:borderColor rgb="FF63C384"/>
              <x14:negativeFillColor rgb="FFFF0000"/>
              <x14:negativeBorderColor rgb="FFFF0000"/>
              <x14:axisColor rgb="FF000000"/>
            </x14:dataBar>
          </x14:cfRule>
          <xm:sqref>I67:I68</xm:sqref>
        </x14:conditionalFormatting>
        <x14:conditionalFormatting xmlns:xm="http://schemas.microsoft.com/office/excel/2006/main">
          <x14:cfRule type="dataBar" id="{A7AFB949-7951-4490-974B-4F6086207BD1}">
            <x14:dataBar minLength="0" maxLength="100" border="1" negativeBarBorderColorSameAsPositive="0">
              <x14:cfvo type="autoMin"/>
              <x14:cfvo type="autoMax"/>
              <x14:borderColor rgb="FF63C384"/>
              <x14:negativeFillColor rgb="FFFF0000"/>
              <x14:negativeBorderColor rgb="FFFF0000"/>
              <x14:axisColor rgb="FF000000"/>
            </x14:dataBar>
          </x14:cfRule>
          <xm:sqref>J109:L110</xm:sqref>
        </x14:conditionalFormatting>
        <x14:conditionalFormatting xmlns:xm="http://schemas.microsoft.com/office/excel/2006/main">
          <x14:cfRule type="dataBar" id="{B1DD58CF-7DA0-45E8-A4D2-549B5A80247B}">
            <x14:dataBar minLength="0" maxLength="100" border="1" negativeBarBorderColorSameAsPositive="0">
              <x14:cfvo type="autoMin"/>
              <x14:cfvo type="autoMax"/>
              <x14:borderColor rgb="FF63C384"/>
              <x14:negativeFillColor rgb="FFFF0000"/>
              <x14:negativeBorderColor rgb="FFFF0000"/>
              <x14:axisColor rgb="FF000000"/>
            </x14:dataBar>
          </x14:cfRule>
          <xm:sqref>I109:I110</xm:sqref>
        </x14:conditionalFormatting>
        <x14:conditionalFormatting xmlns:xm="http://schemas.microsoft.com/office/excel/2006/main">
          <x14:cfRule type="dataBar" id="{912B1412-D70E-4C43-BE72-A52AE5EAE850}">
            <x14:dataBar minLength="0" maxLength="100" border="1" negativeBarBorderColorSameAsPositive="0">
              <x14:cfvo type="autoMin"/>
              <x14:cfvo type="autoMax"/>
              <x14:borderColor rgb="FF63C384"/>
              <x14:negativeFillColor rgb="FFFF0000"/>
              <x14:negativeBorderColor rgb="FFFF0000"/>
              <x14:axisColor rgb="FF000000"/>
            </x14:dataBar>
          </x14:cfRule>
          <xm:sqref>J151:L152</xm:sqref>
        </x14:conditionalFormatting>
        <x14:conditionalFormatting xmlns:xm="http://schemas.microsoft.com/office/excel/2006/main">
          <x14:cfRule type="dataBar" id="{C02B89D7-7BE2-447B-8452-5F26B84B14C5}">
            <x14:dataBar minLength="0" maxLength="100" border="1" negativeBarBorderColorSameAsPositive="0">
              <x14:cfvo type="autoMin"/>
              <x14:cfvo type="autoMax"/>
              <x14:borderColor rgb="FF63C384"/>
              <x14:negativeFillColor rgb="FFFF0000"/>
              <x14:negativeBorderColor rgb="FFFF0000"/>
              <x14:axisColor rgb="FF000000"/>
            </x14:dataBar>
          </x14:cfRule>
          <xm:sqref>I151:I152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909"/>
  <sheetViews>
    <sheetView zoomScale="80" zoomScaleNormal="80" workbookViewId="0">
      <selection activeCell="I19" sqref="I19"/>
    </sheetView>
  </sheetViews>
  <sheetFormatPr baseColWidth="10" defaultRowHeight="15"/>
  <cols>
    <col min="1" max="1" width="34.7109375" bestFit="1" customWidth="1"/>
    <col min="3" max="3" width="2.7109375" bestFit="1" customWidth="1"/>
    <col min="6" max="6" width="7.5703125" customWidth="1"/>
    <col min="9" max="9" width="40.7109375" customWidth="1"/>
    <col min="13" max="13" width="5.140625" bestFit="1" customWidth="1"/>
  </cols>
  <sheetData>
    <row r="1" spans="1:18" ht="18.75" thickBot="1">
      <c r="A1" s="3" t="s">
        <v>0</v>
      </c>
      <c r="B1" s="405" t="s">
        <v>24</v>
      </c>
      <c r="C1" s="406"/>
      <c r="D1" s="406"/>
      <c r="E1" s="406"/>
      <c r="F1" s="406"/>
      <c r="G1" s="406"/>
      <c r="H1" s="406"/>
      <c r="I1" s="406"/>
      <c r="J1" s="406"/>
      <c r="K1" s="406"/>
      <c r="L1" s="406"/>
      <c r="M1" s="406"/>
      <c r="N1" s="406"/>
      <c r="O1" s="406"/>
      <c r="P1" s="406"/>
      <c r="Q1" s="406"/>
      <c r="R1" s="407"/>
    </row>
    <row r="2" spans="1:18" ht="18.75" thickBot="1">
      <c r="A2" s="3" t="s">
        <v>1</v>
      </c>
      <c r="B2" s="405" t="s">
        <v>84</v>
      </c>
      <c r="C2" s="406"/>
      <c r="D2" s="406"/>
      <c r="E2" s="406"/>
      <c r="F2" s="406"/>
      <c r="G2" s="406"/>
      <c r="H2" s="406"/>
      <c r="I2" s="406"/>
      <c r="J2" s="406"/>
      <c r="K2" s="406"/>
      <c r="L2" s="406"/>
      <c r="M2" s="406"/>
      <c r="N2" s="406"/>
      <c r="O2" s="406"/>
      <c r="P2" s="406"/>
      <c r="Q2" s="406"/>
      <c r="R2" s="407"/>
    </row>
    <row r="3" spans="1:18" ht="18.75" thickBot="1">
      <c r="A3" s="3" t="s">
        <v>2</v>
      </c>
      <c r="B3" s="408">
        <v>44062</v>
      </c>
      <c r="C3" s="409"/>
      <c r="D3" s="409"/>
      <c r="E3" s="409"/>
      <c r="F3" s="409"/>
      <c r="G3" s="409"/>
      <c r="H3" s="409"/>
      <c r="I3" s="409"/>
      <c r="J3" s="409"/>
      <c r="K3" s="409"/>
      <c r="L3" s="409"/>
      <c r="M3" s="409"/>
      <c r="N3" s="409"/>
      <c r="O3" s="409"/>
      <c r="P3" s="409"/>
      <c r="Q3" s="409"/>
      <c r="R3" s="410"/>
    </row>
    <row r="4" spans="1:18" ht="18.75" thickBot="1">
      <c r="A4" s="3" t="s">
        <v>3</v>
      </c>
      <c r="B4" s="405" t="s">
        <v>19</v>
      </c>
      <c r="C4" s="406"/>
      <c r="D4" s="406"/>
      <c r="E4" s="406"/>
      <c r="F4" s="406"/>
      <c r="G4" s="406"/>
      <c r="H4" s="407"/>
      <c r="I4" s="411" t="s">
        <v>4</v>
      </c>
      <c r="J4" s="412"/>
      <c r="K4" s="412"/>
      <c r="L4" s="412"/>
      <c r="M4" s="412"/>
      <c r="N4" s="413"/>
      <c r="O4" s="414">
        <v>26</v>
      </c>
      <c r="P4" s="409"/>
      <c r="Q4" s="409"/>
      <c r="R4" s="410"/>
    </row>
    <row r="5" spans="1:18" ht="18.75" thickBot="1">
      <c r="A5" s="5" t="s">
        <v>15</v>
      </c>
      <c r="B5" s="390" t="s">
        <v>83</v>
      </c>
      <c r="C5" s="391"/>
      <c r="D5" s="391"/>
      <c r="E5" s="391"/>
      <c r="F5" s="391"/>
      <c r="G5" s="391"/>
      <c r="H5" s="391"/>
      <c r="I5" s="391"/>
      <c r="J5" s="391"/>
      <c r="K5" s="391"/>
      <c r="L5" s="391"/>
      <c r="M5" s="391"/>
      <c r="N5" s="391"/>
      <c r="O5" s="391"/>
      <c r="P5" s="391"/>
      <c r="Q5" s="391"/>
      <c r="R5" s="392"/>
    </row>
    <row r="6" spans="1:18" ht="15.75" thickBot="1">
      <c r="A6" s="4"/>
      <c r="B6" s="4"/>
      <c r="C6" s="4"/>
      <c r="D6" s="4"/>
      <c r="E6" s="4"/>
      <c r="F6" s="4"/>
      <c r="G6" s="4"/>
      <c r="H6" s="4"/>
      <c r="I6" s="4"/>
      <c r="J6" s="4"/>
      <c r="K6" s="4"/>
      <c r="L6" s="4"/>
      <c r="M6" s="4"/>
      <c r="N6" s="4"/>
      <c r="O6" s="4"/>
      <c r="P6" s="4"/>
      <c r="Q6" s="4"/>
      <c r="R6" s="4"/>
    </row>
    <row r="7" spans="1:18">
      <c r="A7" s="393" t="s">
        <v>28</v>
      </c>
      <c r="B7" s="395" t="s">
        <v>83</v>
      </c>
      <c r="C7" s="395"/>
      <c r="D7" s="395"/>
      <c r="E7" s="395"/>
      <c r="F7" s="395"/>
      <c r="G7" s="395"/>
      <c r="H7" s="395"/>
      <c r="I7" s="395"/>
      <c r="J7" s="395"/>
      <c r="K7" s="395"/>
      <c r="L7" s="395"/>
      <c r="M7" s="395"/>
      <c r="N7" s="395"/>
      <c r="O7" s="396"/>
      <c r="P7" s="4"/>
      <c r="Q7" s="4"/>
      <c r="R7" s="4"/>
    </row>
    <row r="8" spans="1:18" ht="15.75" thickBot="1">
      <c r="A8" s="394"/>
      <c r="B8" s="397"/>
      <c r="C8" s="397"/>
      <c r="D8" s="397"/>
      <c r="E8" s="397"/>
      <c r="F8" s="397"/>
      <c r="G8" s="397"/>
      <c r="H8" s="397"/>
      <c r="I8" s="397"/>
      <c r="J8" s="397"/>
      <c r="K8" s="397"/>
      <c r="L8" s="397"/>
      <c r="M8" s="397"/>
      <c r="N8" s="397"/>
      <c r="O8" s="398"/>
      <c r="P8" s="4"/>
      <c r="Q8" s="4"/>
      <c r="R8" s="4"/>
    </row>
    <row r="9" spans="1:18">
      <c r="A9" s="399" t="s">
        <v>6</v>
      </c>
      <c r="B9" s="401" t="s">
        <v>85</v>
      </c>
      <c r="C9" s="401"/>
      <c r="D9" s="401"/>
      <c r="E9" s="401"/>
      <c r="F9" s="401"/>
      <c r="G9" s="401"/>
      <c r="H9" s="401"/>
      <c r="I9" s="401"/>
      <c r="J9" s="401"/>
      <c r="K9" s="401"/>
      <c r="L9" s="401"/>
      <c r="M9" s="401"/>
      <c r="N9" s="401"/>
      <c r="O9" s="402"/>
      <c r="P9" s="4"/>
      <c r="Q9" s="4"/>
      <c r="R9" s="4"/>
    </row>
    <row r="10" spans="1:18" ht="15.75" thickBot="1">
      <c r="A10" s="400"/>
      <c r="B10" s="403"/>
      <c r="C10" s="403"/>
      <c r="D10" s="403"/>
      <c r="E10" s="403"/>
      <c r="F10" s="403"/>
      <c r="G10" s="403"/>
      <c r="H10" s="403"/>
      <c r="I10" s="403"/>
      <c r="J10" s="403"/>
      <c r="K10" s="403"/>
      <c r="L10" s="403"/>
      <c r="M10" s="403"/>
      <c r="N10" s="403"/>
      <c r="O10" s="404"/>
      <c r="P10" s="4"/>
      <c r="Q10" s="4"/>
      <c r="R10" s="4"/>
    </row>
    <row r="11" spans="1:18" ht="15.75">
      <c r="A11" s="232" t="s">
        <v>13</v>
      </c>
      <c r="B11" s="233"/>
      <c r="C11" s="233"/>
      <c r="D11" s="233"/>
      <c r="E11" s="233"/>
      <c r="F11" s="233"/>
      <c r="G11" s="233"/>
      <c r="H11" s="233"/>
      <c r="I11" s="233"/>
      <c r="J11" s="233"/>
      <c r="K11" s="233"/>
      <c r="L11" s="233"/>
      <c r="M11" s="233"/>
      <c r="N11" s="233"/>
      <c r="O11" s="234"/>
      <c r="P11" s="4"/>
      <c r="Q11" s="4"/>
      <c r="R11" s="4"/>
    </row>
    <row r="12" spans="1:18" ht="16.5" thickBot="1">
      <c r="A12" s="235" t="s">
        <v>86</v>
      </c>
      <c r="B12" s="236"/>
      <c r="C12" s="236"/>
      <c r="D12" s="236"/>
      <c r="E12" s="236"/>
      <c r="F12" s="236"/>
      <c r="G12" s="236"/>
      <c r="H12" s="236"/>
      <c r="I12" s="236"/>
      <c r="J12" s="236"/>
      <c r="K12" s="236"/>
      <c r="L12" s="236"/>
      <c r="M12" s="236"/>
      <c r="N12" s="236"/>
      <c r="O12" s="237"/>
      <c r="P12" s="4"/>
      <c r="Q12" s="4"/>
      <c r="R12" s="4"/>
    </row>
    <row r="13" spans="1:18" ht="15.75">
      <c r="A13" s="222" t="s">
        <v>7</v>
      </c>
      <c r="B13" s="223"/>
      <c r="C13" s="223"/>
      <c r="D13" s="223"/>
      <c r="E13" s="223"/>
      <c r="F13" s="223"/>
      <c r="G13" s="223"/>
      <c r="H13" s="223"/>
      <c r="I13" s="223"/>
      <c r="J13" s="223"/>
      <c r="K13" s="223"/>
      <c r="L13" s="223"/>
      <c r="M13" s="223"/>
      <c r="N13" s="223"/>
      <c r="O13" s="224"/>
      <c r="P13" s="4"/>
      <c r="Q13" s="4"/>
      <c r="R13" s="4"/>
    </row>
    <row r="14" spans="1:18" ht="15.75" thickBot="1">
      <c r="A14" s="225" t="s">
        <v>87</v>
      </c>
      <c r="B14" s="226"/>
      <c r="C14" s="226"/>
      <c r="D14" s="226"/>
      <c r="E14" s="226"/>
      <c r="F14" s="226"/>
      <c r="G14" s="226"/>
      <c r="H14" s="226"/>
      <c r="I14" s="226"/>
      <c r="J14" s="226"/>
      <c r="K14" s="226"/>
      <c r="L14" s="226"/>
      <c r="M14" s="226"/>
      <c r="N14" s="226"/>
      <c r="O14" s="227"/>
      <c r="P14" s="4"/>
      <c r="Q14" s="4"/>
      <c r="R14" s="4"/>
    </row>
    <row r="15" spans="1:18" ht="15.75">
      <c r="A15" s="36"/>
      <c r="B15" s="37"/>
      <c r="C15" s="37"/>
      <c r="D15" s="37"/>
      <c r="E15" s="37"/>
      <c r="F15" s="37"/>
      <c r="G15" s="37"/>
      <c r="H15" s="37"/>
      <c r="I15" s="37"/>
      <c r="J15" s="37"/>
      <c r="K15" s="37"/>
      <c r="L15" s="37"/>
      <c r="M15" s="37"/>
      <c r="N15" s="37"/>
      <c r="O15" s="38"/>
      <c r="P15" s="4"/>
      <c r="Q15" s="4"/>
      <c r="R15" s="4"/>
    </row>
    <row r="16" spans="1:18" ht="15.75">
      <c r="A16" s="6"/>
      <c r="B16" s="7"/>
      <c r="C16" s="7"/>
      <c r="D16" s="7"/>
      <c r="E16" s="7"/>
      <c r="F16" s="7"/>
      <c r="G16" s="7"/>
      <c r="H16" s="7"/>
      <c r="I16" s="7"/>
      <c r="J16" s="7"/>
      <c r="K16" s="7"/>
      <c r="L16" s="7"/>
      <c r="M16" s="7"/>
      <c r="N16" s="7"/>
      <c r="O16" s="8"/>
      <c r="P16" s="4"/>
      <c r="Q16" s="4"/>
      <c r="R16" s="4"/>
    </row>
    <row r="17" spans="1:18" ht="15.75">
      <c r="A17" s="6"/>
      <c r="B17" s="7"/>
      <c r="C17" s="7"/>
      <c r="D17" s="7"/>
      <c r="E17" s="7"/>
      <c r="F17" s="7"/>
      <c r="G17" s="7"/>
      <c r="H17" s="7"/>
      <c r="I17" s="7"/>
      <c r="J17" s="7"/>
      <c r="K17" s="7"/>
      <c r="L17" s="7"/>
      <c r="M17" s="7"/>
      <c r="N17" s="7"/>
      <c r="O17" s="8"/>
      <c r="P17" s="4"/>
      <c r="Q17" s="4"/>
      <c r="R17" s="4"/>
    </row>
    <row r="18" spans="1:18" ht="15.75">
      <c r="A18" s="6"/>
      <c r="B18" s="7"/>
      <c r="C18" s="7"/>
      <c r="D18" s="9"/>
      <c r="E18" s="198" t="s">
        <v>7</v>
      </c>
      <c r="F18" s="198"/>
      <c r="G18" s="198"/>
      <c r="H18" s="198"/>
      <c r="I18" s="198"/>
      <c r="J18" s="9"/>
      <c r="K18" s="7"/>
      <c r="L18" s="228"/>
      <c r="M18" s="228"/>
      <c r="N18" s="7"/>
      <c r="O18" s="8"/>
      <c r="P18" s="4"/>
      <c r="Q18" s="4"/>
      <c r="R18" s="4"/>
    </row>
    <row r="19" spans="1:18" ht="16.5">
      <c r="A19" s="6"/>
      <c r="B19" s="7"/>
      <c r="C19" s="7"/>
      <c r="D19" s="9"/>
      <c r="E19" s="229" t="s">
        <v>89</v>
      </c>
      <c r="F19" s="230"/>
      <c r="G19" s="230"/>
      <c r="H19" s="231"/>
      <c r="I19" s="48">
        <v>0.81499999999999995</v>
      </c>
      <c r="J19" s="9"/>
      <c r="K19" s="7"/>
      <c r="L19" s="61"/>
      <c r="M19" s="61"/>
      <c r="N19" s="7"/>
      <c r="O19" s="8"/>
      <c r="P19" s="4"/>
      <c r="Q19" s="4"/>
      <c r="R19" s="4"/>
    </row>
    <row r="20" spans="1:18" ht="16.5">
      <c r="A20" s="6"/>
      <c r="B20" s="7"/>
      <c r="C20" s="7"/>
      <c r="D20" s="9"/>
      <c r="E20" s="229" t="s">
        <v>88</v>
      </c>
      <c r="F20" s="230"/>
      <c r="G20" s="230"/>
      <c r="H20" s="231"/>
      <c r="I20" s="47">
        <v>1</v>
      </c>
      <c r="J20" s="9"/>
      <c r="K20" s="7"/>
      <c r="L20" s="7"/>
      <c r="M20" s="7"/>
      <c r="N20" s="7"/>
      <c r="O20" s="8"/>
      <c r="P20" s="4"/>
      <c r="Q20" s="4"/>
      <c r="R20" s="4"/>
    </row>
    <row r="21" spans="1:18" ht="15.75">
      <c r="A21" s="6"/>
      <c r="B21" s="7"/>
      <c r="C21" s="7"/>
      <c r="D21" s="9"/>
      <c r="E21" s="198" t="s">
        <v>8</v>
      </c>
      <c r="F21" s="198"/>
      <c r="G21" s="198"/>
      <c r="H21" s="198"/>
      <c r="I21" s="13">
        <f>I19/I20</f>
        <v>0.81499999999999995</v>
      </c>
      <c r="J21" s="9"/>
      <c r="K21" s="7"/>
      <c r="L21" s="7"/>
      <c r="M21" s="7"/>
      <c r="N21" s="7"/>
      <c r="O21" s="8"/>
      <c r="P21" s="4"/>
      <c r="Q21" s="4"/>
      <c r="R21" s="4"/>
    </row>
    <row r="22" spans="1:18" ht="15.75">
      <c r="A22" s="6"/>
      <c r="B22" s="7"/>
      <c r="C22" s="7"/>
      <c r="D22" s="7"/>
      <c r="E22" s="7"/>
      <c r="F22" s="7"/>
      <c r="G22" s="7"/>
      <c r="H22" s="7"/>
      <c r="I22" s="7"/>
      <c r="J22" s="7"/>
      <c r="K22" s="7"/>
      <c r="L22" s="7"/>
      <c r="M22" s="7"/>
      <c r="N22" s="7"/>
      <c r="O22" s="8"/>
      <c r="P22" s="4"/>
      <c r="Q22" s="4"/>
      <c r="R22" s="4"/>
    </row>
    <row r="23" spans="1:18" ht="15.75">
      <c r="A23" s="6"/>
      <c r="B23" s="7"/>
      <c r="C23" s="7"/>
      <c r="D23" s="7"/>
      <c r="E23" s="7"/>
      <c r="F23" s="7"/>
      <c r="G23" s="7"/>
      <c r="H23" s="7"/>
      <c r="I23" s="7"/>
      <c r="J23" s="7"/>
      <c r="K23" s="7"/>
      <c r="L23" s="7"/>
      <c r="M23" s="7"/>
      <c r="N23" s="7"/>
      <c r="O23" s="8"/>
      <c r="P23" s="4"/>
      <c r="Q23" s="4"/>
      <c r="R23" s="4"/>
    </row>
    <row r="24" spans="1:18" ht="15.75">
      <c r="A24" s="6"/>
      <c r="B24" s="7"/>
      <c r="C24" s="7"/>
      <c r="D24" s="7"/>
      <c r="E24" s="7"/>
      <c r="F24" s="7"/>
      <c r="G24" s="7"/>
      <c r="H24" s="7"/>
      <c r="I24" s="7"/>
      <c r="J24" s="7"/>
      <c r="K24" s="7"/>
      <c r="L24" s="7"/>
      <c r="M24" s="7"/>
      <c r="N24" s="7"/>
      <c r="O24" s="8"/>
      <c r="P24" s="4"/>
      <c r="Q24" s="4"/>
      <c r="R24" s="4"/>
    </row>
    <row r="25" spans="1:18" ht="15.75">
      <c r="A25" s="6"/>
      <c r="B25" s="7"/>
      <c r="C25" s="7"/>
      <c r="D25" s="7"/>
      <c r="E25" s="9"/>
      <c r="F25" s="7"/>
      <c r="G25" s="7"/>
      <c r="H25" s="7"/>
      <c r="I25" s="13">
        <v>1</v>
      </c>
      <c r="J25" s="14"/>
      <c r="K25" s="14"/>
      <c r="L25" s="14"/>
      <c r="M25" s="7"/>
      <c r="N25" s="7"/>
      <c r="O25" s="8"/>
      <c r="P25" s="4"/>
      <c r="Q25" s="4"/>
      <c r="R25" s="4"/>
    </row>
    <row r="26" spans="1:18" ht="15.75">
      <c r="A26" s="6"/>
      <c r="B26" s="7"/>
      <c r="C26" s="7"/>
      <c r="D26" s="7"/>
      <c r="E26" s="198" t="s">
        <v>9</v>
      </c>
      <c r="F26" s="198"/>
      <c r="G26" s="198"/>
      <c r="H26" s="198"/>
      <c r="I26" s="15">
        <v>0.5</v>
      </c>
      <c r="J26" s="7"/>
      <c r="K26" s="7"/>
      <c r="L26" s="7"/>
      <c r="M26" s="7"/>
      <c r="N26" s="7"/>
      <c r="O26" s="8"/>
      <c r="P26" s="4"/>
      <c r="Q26" s="4"/>
      <c r="R26" s="4"/>
    </row>
    <row r="27" spans="1:18" ht="16.5" thickBot="1">
      <c r="A27" s="6"/>
      <c r="B27" s="7"/>
      <c r="C27" s="7"/>
      <c r="D27" s="7"/>
      <c r="E27" s="7"/>
      <c r="F27" s="7"/>
      <c r="G27" s="7"/>
      <c r="H27" s="7"/>
      <c r="I27" s="7"/>
      <c r="J27" s="7"/>
      <c r="K27" s="7"/>
      <c r="L27" s="7"/>
      <c r="M27" s="7"/>
      <c r="N27" s="7"/>
      <c r="O27" s="8"/>
      <c r="P27" s="4"/>
      <c r="Q27" s="4"/>
      <c r="R27" s="4"/>
    </row>
    <row r="28" spans="1:18" ht="16.5" thickBot="1">
      <c r="A28" s="210" t="s">
        <v>111</v>
      </c>
      <c r="B28" s="211"/>
      <c r="C28" s="211"/>
      <c r="D28" s="211"/>
      <c r="E28" s="211"/>
      <c r="F28" s="211"/>
      <c r="G28" s="211"/>
      <c r="H28" s="211"/>
      <c r="I28" s="211"/>
      <c r="J28" s="211"/>
      <c r="K28" s="211"/>
      <c r="L28" s="211"/>
      <c r="M28" s="211"/>
      <c r="N28" s="211"/>
      <c r="O28" s="212"/>
    </row>
    <row r="29" spans="1:18" ht="16.5" thickBot="1">
      <c r="A29" s="210" t="s">
        <v>112</v>
      </c>
      <c r="B29" s="211"/>
      <c r="C29" s="211"/>
      <c r="D29" s="211"/>
      <c r="E29" s="211"/>
      <c r="F29" s="211"/>
      <c r="G29" s="211"/>
      <c r="H29" s="211"/>
      <c r="I29" s="211"/>
      <c r="J29" s="211"/>
      <c r="K29" s="211"/>
      <c r="L29" s="211"/>
      <c r="M29" s="211"/>
      <c r="N29" s="211"/>
      <c r="O29" s="212"/>
    </row>
    <row r="30" spans="1:18">
      <c r="A30" s="213" t="s">
        <v>296</v>
      </c>
      <c r="B30" s="214"/>
      <c r="C30" s="214"/>
      <c r="D30" s="214"/>
      <c r="E30" s="214"/>
      <c r="F30" s="214"/>
      <c r="G30" s="214"/>
      <c r="H30" s="214"/>
      <c r="I30" s="214"/>
      <c r="J30" s="214"/>
      <c r="K30" s="214"/>
      <c r="L30" s="214"/>
      <c r="M30" s="214"/>
      <c r="N30" s="214"/>
      <c r="O30" s="215"/>
    </row>
    <row r="31" spans="1:18">
      <c r="A31" s="216"/>
      <c r="B31" s="217"/>
      <c r="C31" s="217"/>
      <c r="D31" s="217"/>
      <c r="E31" s="217"/>
      <c r="F31" s="217"/>
      <c r="G31" s="217"/>
      <c r="H31" s="217"/>
      <c r="I31" s="217"/>
      <c r="J31" s="217"/>
      <c r="K31" s="217"/>
      <c r="L31" s="217"/>
      <c r="M31" s="217"/>
      <c r="N31" s="217"/>
      <c r="O31" s="218"/>
    </row>
    <row r="32" spans="1:18">
      <c r="A32" s="216"/>
      <c r="B32" s="217"/>
      <c r="C32" s="217"/>
      <c r="D32" s="217"/>
      <c r="E32" s="217"/>
      <c r="F32" s="217"/>
      <c r="G32" s="217"/>
      <c r="H32" s="217"/>
      <c r="I32" s="217"/>
      <c r="J32" s="217"/>
      <c r="K32" s="217"/>
      <c r="L32" s="217"/>
      <c r="M32" s="217"/>
      <c r="N32" s="217"/>
      <c r="O32" s="218"/>
    </row>
    <row r="33" spans="1:15">
      <c r="A33" s="216"/>
      <c r="B33" s="217"/>
      <c r="C33" s="217"/>
      <c r="D33" s="217"/>
      <c r="E33" s="217"/>
      <c r="F33" s="217"/>
      <c r="G33" s="217"/>
      <c r="H33" s="217"/>
      <c r="I33" s="217"/>
      <c r="J33" s="217"/>
      <c r="K33" s="217"/>
      <c r="L33" s="217"/>
      <c r="M33" s="217"/>
      <c r="N33" s="217"/>
      <c r="O33" s="218"/>
    </row>
    <row r="34" spans="1:15">
      <c r="A34" s="216"/>
      <c r="B34" s="217"/>
      <c r="C34" s="217"/>
      <c r="D34" s="217"/>
      <c r="E34" s="217"/>
      <c r="F34" s="217"/>
      <c r="G34" s="217"/>
      <c r="H34" s="217"/>
      <c r="I34" s="217"/>
      <c r="J34" s="217"/>
      <c r="K34" s="217"/>
      <c r="L34" s="217"/>
      <c r="M34" s="217"/>
      <c r="N34" s="217"/>
      <c r="O34" s="218"/>
    </row>
    <row r="35" spans="1:15">
      <c r="A35" s="216"/>
      <c r="B35" s="217"/>
      <c r="C35" s="217"/>
      <c r="D35" s="217"/>
      <c r="E35" s="217"/>
      <c r="F35" s="217"/>
      <c r="G35" s="217"/>
      <c r="H35" s="217"/>
      <c r="I35" s="217"/>
      <c r="J35" s="217"/>
      <c r="K35" s="217"/>
      <c r="L35" s="217"/>
      <c r="M35" s="217"/>
      <c r="N35" s="217"/>
      <c r="O35" s="218"/>
    </row>
    <row r="36" spans="1:15">
      <c r="A36" s="216"/>
      <c r="B36" s="217"/>
      <c r="C36" s="217"/>
      <c r="D36" s="217"/>
      <c r="E36" s="217"/>
      <c r="F36" s="217"/>
      <c r="G36" s="217"/>
      <c r="H36" s="217"/>
      <c r="I36" s="217"/>
      <c r="J36" s="217"/>
      <c r="K36" s="217"/>
      <c r="L36" s="217"/>
      <c r="M36" s="217"/>
      <c r="N36" s="217"/>
      <c r="O36" s="218"/>
    </row>
    <row r="37" spans="1:15">
      <c r="A37" s="216"/>
      <c r="B37" s="217"/>
      <c r="C37" s="217"/>
      <c r="D37" s="217"/>
      <c r="E37" s="217"/>
      <c r="F37" s="217"/>
      <c r="G37" s="217"/>
      <c r="H37" s="217"/>
      <c r="I37" s="217"/>
      <c r="J37" s="217"/>
      <c r="K37" s="217"/>
      <c r="L37" s="217"/>
      <c r="M37" s="217"/>
      <c r="N37" s="217"/>
      <c r="O37" s="218"/>
    </row>
    <row r="38" spans="1:15">
      <c r="A38" s="216"/>
      <c r="B38" s="217"/>
      <c r="C38" s="217"/>
      <c r="D38" s="217"/>
      <c r="E38" s="217"/>
      <c r="F38" s="217"/>
      <c r="G38" s="217"/>
      <c r="H38" s="217"/>
      <c r="I38" s="217"/>
      <c r="J38" s="217"/>
      <c r="K38" s="217"/>
      <c r="L38" s="217"/>
      <c r="M38" s="217"/>
      <c r="N38" s="217"/>
      <c r="O38" s="218"/>
    </row>
    <row r="39" spans="1:15" ht="15.75" thickBot="1">
      <c r="A39" s="219"/>
      <c r="B39" s="220"/>
      <c r="C39" s="220"/>
      <c r="D39" s="220"/>
      <c r="E39" s="220"/>
      <c r="F39" s="220"/>
      <c r="G39" s="220"/>
      <c r="H39" s="220"/>
      <c r="I39" s="220"/>
      <c r="J39" s="220"/>
      <c r="K39" s="220"/>
      <c r="L39" s="220"/>
      <c r="M39" s="220"/>
      <c r="N39" s="220"/>
      <c r="O39" s="221"/>
    </row>
    <row r="40" spans="1:15" ht="16.5" thickBot="1">
      <c r="A40" s="210" t="s">
        <v>113</v>
      </c>
      <c r="B40" s="211"/>
      <c r="C40" s="211"/>
      <c r="D40" s="211"/>
      <c r="E40" s="211"/>
      <c r="F40" s="211"/>
      <c r="G40" s="211"/>
      <c r="H40" s="211"/>
      <c r="I40" s="211"/>
      <c r="J40" s="211"/>
      <c r="K40" s="211"/>
      <c r="L40" s="211"/>
      <c r="M40" s="211"/>
      <c r="N40" s="211"/>
      <c r="O40" s="212"/>
    </row>
    <row r="41" spans="1:15">
      <c r="A41" s="213"/>
      <c r="B41" s="214"/>
      <c r="C41" s="214"/>
      <c r="D41" s="214"/>
      <c r="E41" s="214"/>
      <c r="F41" s="214"/>
      <c r="G41" s="214"/>
      <c r="H41" s="214"/>
      <c r="I41" s="214"/>
      <c r="J41" s="214"/>
      <c r="K41" s="214"/>
      <c r="L41" s="214"/>
      <c r="M41" s="214"/>
      <c r="N41" s="214"/>
      <c r="O41" s="215"/>
    </row>
    <row r="42" spans="1:15">
      <c r="A42" s="216"/>
      <c r="B42" s="217"/>
      <c r="C42" s="217"/>
      <c r="D42" s="217"/>
      <c r="E42" s="217"/>
      <c r="F42" s="217"/>
      <c r="G42" s="217"/>
      <c r="H42" s="217"/>
      <c r="I42" s="217"/>
      <c r="J42" s="217"/>
      <c r="K42" s="217"/>
      <c r="L42" s="217"/>
      <c r="M42" s="217"/>
      <c r="N42" s="217"/>
      <c r="O42" s="218"/>
    </row>
    <row r="43" spans="1:15">
      <c r="A43" s="216"/>
      <c r="B43" s="217"/>
      <c r="C43" s="217"/>
      <c r="D43" s="217"/>
      <c r="E43" s="217"/>
      <c r="F43" s="217"/>
      <c r="G43" s="217"/>
      <c r="H43" s="217"/>
      <c r="I43" s="217"/>
      <c r="J43" s="217"/>
      <c r="K43" s="217"/>
      <c r="L43" s="217"/>
      <c r="M43" s="217"/>
      <c r="N43" s="217"/>
      <c r="O43" s="218"/>
    </row>
    <row r="44" spans="1:15">
      <c r="A44" s="216"/>
      <c r="B44" s="217"/>
      <c r="C44" s="217"/>
      <c r="D44" s="217"/>
      <c r="E44" s="217"/>
      <c r="F44" s="217"/>
      <c r="G44" s="217"/>
      <c r="H44" s="217"/>
      <c r="I44" s="217"/>
      <c r="J44" s="217"/>
      <c r="K44" s="217"/>
      <c r="L44" s="217"/>
      <c r="M44" s="217"/>
      <c r="N44" s="217"/>
      <c r="O44" s="218"/>
    </row>
    <row r="45" spans="1:15">
      <c r="A45" s="216"/>
      <c r="B45" s="217"/>
      <c r="C45" s="217"/>
      <c r="D45" s="217"/>
      <c r="E45" s="217"/>
      <c r="F45" s="217"/>
      <c r="G45" s="217"/>
      <c r="H45" s="217"/>
      <c r="I45" s="217"/>
      <c r="J45" s="217"/>
      <c r="K45" s="217"/>
      <c r="L45" s="217"/>
      <c r="M45" s="217"/>
      <c r="N45" s="217"/>
      <c r="O45" s="218"/>
    </row>
    <row r="46" spans="1:15">
      <c r="A46" s="216"/>
      <c r="B46" s="217"/>
      <c r="C46" s="217"/>
      <c r="D46" s="217"/>
      <c r="E46" s="217"/>
      <c r="F46" s="217"/>
      <c r="G46" s="217"/>
      <c r="H46" s="217"/>
      <c r="I46" s="217"/>
      <c r="J46" s="217"/>
      <c r="K46" s="217"/>
      <c r="L46" s="217"/>
      <c r="M46" s="217"/>
      <c r="N46" s="217"/>
      <c r="O46" s="218"/>
    </row>
    <row r="47" spans="1:15">
      <c r="A47" s="216"/>
      <c r="B47" s="217"/>
      <c r="C47" s="217"/>
      <c r="D47" s="217"/>
      <c r="E47" s="217"/>
      <c r="F47" s="217"/>
      <c r="G47" s="217"/>
      <c r="H47" s="217"/>
      <c r="I47" s="217"/>
      <c r="J47" s="217"/>
      <c r="K47" s="217"/>
      <c r="L47" s="217"/>
      <c r="M47" s="217"/>
      <c r="N47" s="217"/>
      <c r="O47" s="218"/>
    </row>
    <row r="48" spans="1:15">
      <c r="A48" s="216"/>
      <c r="B48" s="217"/>
      <c r="C48" s="217"/>
      <c r="D48" s="217"/>
      <c r="E48" s="217"/>
      <c r="F48" s="217"/>
      <c r="G48" s="217"/>
      <c r="H48" s="217"/>
      <c r="I48" s="217"/>
      <c r="J48" s="217"/>
      <c r="K48" s="217"/>
      <c r="L48" s="217"/>
      <c r="M48" s="217"/>
      <c r="N48" s="217"/>
      <c r="O48" s="218"/>
    </row>
    <row r="49" spans="1:18">
      <c r="A49" s="216"/>
      <c r="B49" s="217"/>
      <c r="C49" s="217"/>
      <c r="D49" s="217"/>
      <c r="E49" s="217"/>
      <c r="F49" s="217"/>
      <c r="G49" s="217"/>
      <c r="H49" s="217"/>
      <c r="I49" s="217"/>
      <c r="J49" s="217"/>
      <c r="K49" s="217"/>
      <c r="L49" s="217"/>
      <c r="M49" s="217"/>
      <c r="N49" s="217"/>
      <c r="O49" s="218"/>
    </row>
    <row r="50" spans="1:18" ht="15.75" thickBot="1">
      <c r="A50" s="219"/>
      <c r="B50" s="220"/>
      <c r="C50" s="220"/>
      <c r="D50" s="220"/>
      <c r="E50" s="220"/>
      <c r="F50" s="220"/>
      <c r="G50" s="220"/>
      <c r="H50" s="220"/>
      <c r="I50" s="220"/>
      <c r="J50" s="220"/>
      <c r="K50" s="220"/>
      <c r="L50" s="220"/>
      <c r="M50" s="220"/>
      <c r="N50" s="220"/>
      <c r="O50" s="221"/>
    </row>
    <row r="51" spans="1:18" ht="16.5" thickBot="1">
      <c r="A51" s="16"/>
      <c r="B51" s="17"/>
      <c r="C51" s="17"/>
      <c r="D51" s="17"/>
      <c r="E51" s="17"/>
      <c r="F51" s="17"/>
      <c r="G51" s="17"/>
      <c r="H51" s="17"/>
      <c r="I51" s="17"/>
      <c r="J51" s="17"/>
      <c r="K51" s="17"/>
      <c r="L51" s="17"/>
      <c r="M51" s="17"/>
      <c r="N51" s="17"/>
      <c r="O51" s="18"/>
      <c r="P51" s="4"/>
      <c r="Q51" s="4"/>
      <c r="R51" s="4"/>
    </row>
    <row r="52" spans="1:18" ht="16.5" thickBot="1">
      <c r="A52" s="199" t="s">
        <v>10</v>
      </c>
      <c r="B52" s="201" t="s">
        <v>11</v>
      </c>
      <c r="C52" s="202"/>
      <c r="D52" s="202"/>
      <c r="E52" s="202"/>
      <c r="F52" s="203"/>
      <c r="G52" s="201" t="s">
        <v>5</v>
      </c>
      <c r="H52" s="202"/>
      <c r="I52" s="202"/>
      <c r="J52" s="202"/>
      <c r="K52" s="203"/>
      <c r="L52" s="201" t="s">
        <v>12</v>
      </c>
      <c r="M52" s="202"/>
      <c r="N52" s="202"/>
      <c r="O52" s="203"/>
      <c r="P52" s="4"/>
      <c r="Q52" s="4"/>
      <c r="R52" s="4"/>
    </row>
    <row r="53" spans="1:18" ht="21" thickBot="1">
      <c r="A53" s="200"/>
      <c r="B53" s="204">
        <v>0</v>
      </c>
      <c r="C53" s="205"/>
      <c r="D53" s="205"/>
      <c r="E53" s="205"/>
      <c r="F53" s="206"/>
      <c r="G53" s="204"/>
      <c r="H53" s="205"/>
      <c r="I53" s="205"/>
      <c r="J53" s="205"/>
      <c r="K53" s="206"/>
      <c r="L53" s="207" t="e">
        <f>G53/B53</f>
        <v>#DIV/0!</v>
      </c>
      <c r="M53" s="208"/>
      <c r="N53" s="208"/>
      <c r="O53" s="209"/>
      <c r="P53" s="4"/>
      <c r="Q53" s="4"/>
      <c r="R53" s="4"/>
    </row>
    <row r="54" spans="1:18" ht="15.75">
      <c r="A54" s="182" t="s">
        <v>14</v>
      </c>
      <c r="B54" s="183"/>
      <c r="C54" s="183"/>
      <c r="D54" s="183"/>
      <c r="E54" s="183"/>
      <c r="F54" s="183"/>
      <c r="G54" s="183"/>
      <c r="H54" s="183"/>
      <c r="I54" s="183"/>
      <c r="J54" s="183"/>
      <c r="K54" s="183"/>
      <c r="L54" s="183"/>
      <c r="M54" s="183"/>
      <c r="N54" s="183"/>
      <c r="O54" s="184"/>
    </row>
    <row r="55" spans="1:18" ht="16.5" thickBot="1">
      <c r="A55" s="185" t="s">
        <v>90</v>
      </c>
      <c r="B55" s="186"/>
      <c r="C55" s="186"/>
      <c r="D55" s="186"/>
      <c r="E55" s="186"/>
      <c r="F55" s="186"/>
      <c r="G55" s="186"/>
      <c r="H55" s="186"/>
      <c r="I55" s="186"/>
      <c r="J55" s="186"/>
      <c r="K55" s="186"/>
      <c r="L55" s="186"/>
      <c r="M55" s="186"/>
      <c r="N55" s="186"/>
      <c r="O55" s="187"/>
    </row>
    <row r="56" spans="1:18" ht="15.75">
      <c r="A56" s="188" t="s">
        <v>7</v>
      </c>
      <c r="B56" s="189"/>
      <c r="C56" s="189"/>
      <c r="D56" s="189"/>
      <c r="E56" s="189"/>
      <c r="F56" s="189"/>
      <c r="G56" s="189"/>
      <c r="H56" s="189"/>
      <c r="I56" s="189"/>
      <c r="J56" s="189"/>
      <c r="K56" s="189"/>
      <c r="L56" s="189"/>
      <c r="M56" s="189"/>
      <c r="N56" s="189"/>
      <c r="O56" s="190"/>
    </row>
    <row r="57" spans="1:18" ht="15.75" thickBot="1">
      <c r="A57" s="191" t="s">
        <v>91</v>
      </c>
      <c r="B57" s="192"/>
      <c r="C57" s="192"/>
      <c r="D57" s="192"/>
      <c r="E57" s="192"/>
      <c r="F57" s="192"/>
      <c r="G57" s="192"/>
      <c r="H57" s="192"/>
      <c r="I57" s="192"/>
      <c r="J57" s="192"/>
      <c r="K57" s="192"/>
      <c r="L57" s="192"/>
      <c r="M57" s="192"/>
      <c r="N57" s="192"/>
      <c r="O57" s="193"/>
    </row>
    <row r="58" spans="1:18" ht="15.75">
      <c r="A58" s="41"/>
      <c r="B58" s="42"/>
      <c r="C58" s="42"/>
      <c r="D58" s="42"/>
      <c r="E58" s="42"/>
      <c r="F58" s="42"/>
      <c r="G58" s="42"/>
      <c r="H58" s="42"/>
      <c r="I58" s="42"/>
      <c r="J58" s="42"/>
      <c r="K58" s="42"/>
      <c r="L58" s="42"/>
      <c r="M58" s="42"/>
      <c r="N58" s="42"/>
      <c r="O58" s="43"/>
    </row>
    <row r="59" spans="1:18" ht="15.75">
      <c r="A59" s="19"/>
      <c r="B59" s="20"/>
      <c r="C59" s="20"/>
      <c r="D59" s="20"/>
      <c r="E59" s="20"/>
      <c r="F59" s="20"/>
      <c r="G59" s="20"/>
      <c r="H59" s="20"/>
      <c r="I59" s="20"/>
      <c r="J59" s="20"/>
      <c r="K59" s="20"/>
      <c r="L59" s="20"/>
      <c r="M59" s="20"/>
      <c r="N59" s="20"/>
      <c r="O59" s="21"/>
    </row>
    <row r="60" spans="1:18" ht="15.75">
      <c r="A60" s="19"/>
      <c r="B60" s="20"/>
      <c r="C60" s="20"/>
      <c r="D60" s="20"/>
      <c r="E60" s="20"/>
      <c r="F60" s="20"/>
      <c r="G60" s="20"/>
      <c r="H60" s="20"/>
      <c r="I60" s="20"/>
      <c r="J60" s="20"/>
      <c r="K60" s="20"/>
      <c r="L60" s="20"/>
      <c r="M60" s="20"/>
      <c r="N60" s="20"/>
      <c r="O60" s="21"/>
    </row>
    <row r="61" spans="1:18" ht="15.75">
      <c r="A61" s="19"/>
      <c r="B61" s="20"/>
      <c r="C61" s="20"/>
      <c r="D61" s="22"/>
      <c r="E61" s="167" t="s">
        <v>7</v>
      </c>
      <c r="F61" s="167"/>
      <c r="G61" s="167"/>
      <c r="H61" s="167"/>
      <c r="I61" s="167"/>
      <c r="J61" s="22"/>
      <c r="K61" s="20"/>
      <c r="L61" s="194"/>
      <c r="M61" s="194"/>
      <c r="N61" s="20"/>
      <c r="O61" s="21"/>
    </row>
    <row r="62" spans="1:18" ht="16.5">
      <c r="A62" s="19"/>
      <c r="B62" s="20"/>
      <c r="C62" s="20"/>
      <c r="D62" s="22"/>
      <c r="E62" s="164" t="s">
        <v>93</v>
      </c>
      <c r="F62" s="165"/>
      <c r="G62" s="165"/>
      <c r="H62" s="166"/>
      <c r="I62" s="49">
        <v>3</v>
      </c>
      <c r="J62" s="22"/>
      <c r="K62" s="20"/>
      <c r="L62" s="60"/>
      <c r="M62" s="60"/>
      <c r="N62" s="20"/>
      <c r="O62" s="21"/>
    </row>
    <row r="63" spans="1:18" ht="16.5">
      <c r="A63" s="19"/>
      <c r="B63" s="20"/>
      <c r="C63" s="20"/>
      <c r="D63" s="22"/>
      <c r="E63" s="164" t="s">
        <v>92</v>
      </c>
      <c r="F63" s="165"/>
      <c r="G63" s="165"/>
      <c r="H63" s="166"/>
      <c r="I63" s="92">
        <v>1</v>
      </c>
      <c r="J63" s="22"/>
      <c r="K63" s="20"/>
      <c r="L63" s="20"/>
      <c r="M63" s="20"/>
      <c r="N63" s="20"/>
      <c r="O63" s="21"/>
    </row>
    <row r="64" spans="1:18" ht="15.75">
      <c r="A64" s="19"/>
      <c r="B64" s="20"/>
      <c r="C64" s="20"/>
      <c r="D64" s="22"/>
      <c r="E64" s="167" t="s">
        <v>8</v>
      </c>
      <c r="F64" s="167"/>
      <c r="G64" s="167"/>
      <c r="H64" s="167"/>
      <c r="I64" s="93">
        <f>I62/I63</f>
        <v>3</v>
      </c>
      <c r="J64" s="22"/>
      <c r="K64" s="20"/>
      <c r="L64" s="20"/>
      <c r="M64" s="20"/>
      <c r="N64" s="20"/>
      <c r="O64" s="21"/>
    </row>
    <row r="65" spans="1:15" ht="15.75">
      <c r="A65" s="19"/>
      <c r="B65" s="20"/>
      <c r="C65" s="20"/>
      <c r="D65" s="20"/>
      <c r="E65" s="20"/>
      <c r="F65" s="20"/>
      <c r="G65" s="20"/>
      <c r="H65" s="20"/>
      <c r="I65" s="20"/>
      <c r="J65" s="20"/>
      <c r="K65" s="20"/>
      <c r="L65" s="20"/>
      <c r="M65" s="20"/>
      <c r="N65" s="20"/>
      <c r="O65" s="21"/>
    </row>
    <row r="66" spans="1:15" ht="15.75">
      <c r="A66" s="19"/>
      <c r="B66" s="20"/>
      <c r="C66" s="20"/>
      <c r="D66" s="20"/>
      <c r="E66" s="20"/>
      <c r="F66" s="20"/>
      <c r="G66" s="20"/>
      <c r="H66" s="20"/>
      <c r="I66" s="20"/>
      <c r="J66" s="20"/>
      <c r="K66" s="20"/>
      <c r="L66" s="20"/>
      <c r="M66" s="20"/>
      <c r="N66" s="20"/>
      <c r="O66" s="21"/>
    </row>
    <row r="67" spans="1:15" ht="15.75">
      <c r="A67" s="19"/>
      <c r="B67" s="20"/>
      <c r="C67" s="20"/>
      <c r="D67" s="20"/>
      <c r="E67" s="20"/>
      <c r="F67" s="20"/>
      <c r="G67" s="20"/>
      <c r="H67" s="20"/>
      <c r="I67" s="20"/>
      <c r="J67" s="20"/>
      <c r="K67" s="20"/>
      <c r="L67" s="20"/>
      <c r="M67" s="20"/>
      <c r="N67" s="20"/>
      <c r="O67" s="21"/>
    </row>
    <row r="68" spans="1:15" ht="15.75">
      <c r="A68" s="19"/>
      <c r="B68" s="20"/>
      <c r="C68" s="20"/>
      <c r="D68" s="20"/>
      <c r="E68" s="22"/>
      <c r="F68" s="20"/>
      <c r="G68" s="20"/>
      <c r="H68" s="20"/>
      <c r="I68" s="26">
        <v>1</v>
      </c>
      <c r="J68" s="27"/>
      <c r="K68" s="27"/>
      <c r="L68" s="27"/>
      <c r="M68" s="20"/>
      <c r="N68" s="20"/>
      <c r="O68" s="21"/>
    </row>
    <row r="69" spans="1:15" ht="15.75">
      <c r="A69" s="19"/>
      <c r="B69" s="20"/>
      <c r="C69" s="20"/>
      <c r="D69" s="20"/>
      <c r="E69" s="167" t="s">
        <v>9</v>
      </c>
      <c r="F69" s="167"/>
      <c r="G69" s="167"/>
      <c r="H69" s="167"/>
      <c r="I69" s="28">
        <f>I64</f>
        <v>3</v>
      </c>
      <c r="J69" s="20"/>
      <c r="K69" s="20"/>
      <c r="L69" s="20"/>
      <c r="M69" s="20"/>
      <c r="N69" s="20"/>
      <c r="O69" s="21"/>
    </row>
    <row r="70" spans="1:15" ht="16.5" thickBot="1">
      <c r="A70" s="19"/>
      <c r="B70" s="20"/>
      <c r="C70" s="20"/>
      <c r="D70" s="20"/>
      <c r="E70" s="20"/>
      <c r="F70" s="20"/>
      <c r="G70" s="20"/>
      <c r="H70" s="20"/>
      <c r="I70" s="20"/>
      <c r="J70" s="20"/>
      <c r="K70" s="20"/>
      <c r="L70" s="20"/>
      <c r="M70" s="20"/>
      <c r="N70" s="20"/>
      <c r="O70" s="21"/>
    </row>
    <row r="71" spans="1:15" ht="16.5" thickBot="1">
      <c r="A71" s="170" t="s">
        <v>111</v>
      </c>
      <c r="B71" s="171"/>
      <c r="C71" s="171"/>
      <c r="D71" s="171"/>
      <c r="E71" s="171"/>
      <c r="F71" s="171"/>
      <c r="G71" s="171"/>
      <c r="H71" s="171"/>
      <c r="I71" s="171"/>
      <c r="J71" s="171"/>
      <c r="K71" s="171"/>
      <c r="L71" s="171"/>
      <c r="M71" s="171"/>
      <c r="N71" s="171"/>
      <c r="O71" s="172"/>
    </row>
    <row r="72" spans="1:15" ht="16.5" thickBot="1">
      <c r="A72" s="170" t="s">
        <v>112</v>
      </c>
      <c r="B72" s="171"/>
      <c r="C72" s="171"/>
      <c r="D72" s="171"/>
      <c r="E72" s="171"/>
      <c r="F72" s="171"/>
      <c r="G72" s="171"/>
      <c r="H72" s="171"/>
      <c r="I72" s="171"/>
      <c r="J72" s="171"/>
      <c r="K72" s="171"/>
      <c r="L72" s="171"/>
      <c r="M72" s="171"/>
      <c r="N72" s="171"/>
      <c r="O72" s="172"/>
    </row>
    <row r="73" spans="1:15">
      <c r="A73" s="173" t="s">
        <v>297</v>
      </c>
      <c r="B73" s="174"/>
      <c r="C73" s="174"/>
      <c r="D73" s="174"/>
      <c r="E73" s="174"/>
      <c r="F73" s="174"/>
      <c r="G73" s="174"/>
      <c r="H73" s="174"/>
      <c r="I73" s="174"/>
      <c r="J73" s="174"/>
      <c r="K73" s="174"/>
      <c r="L73" s="174"/>
      <c r="M73" s="174"/>
      <c r="N73" s="174"/>
      <c r="O73" s="175"/>
    </row>
    <row r="74" spans="1:15">
      <c r="A74" s="176"/>
      <c r="B74" s="177"/>
      <c r="C74" s="177"/>
      <c r="D74" s="177"/>
      <c r="E74" s="177"/>
      <c r="F74" s="177"/>
      <c r="G74" s="177"/>
      <c r="H74" s="177"/>
      <c r="I74" s="177"/>
      <c r="J74" s="177"/>
      <c r="K74" s="177"/>
      <c r="L74" s="177"/>
      <c r="M74" s="177"/>
      <c r="N74" s="177"/>
      <c r="O74" s="178"/>
    </row>
    <row r="75" spans="1:15">
      <c r="A75" s="176"/>
      <c r="B75" s="177"/>
      <c r="C75" s="177"/>
      <c r="D75" s="177"/>
      <c r="E75" s="177"/>
      <c r="F75" s="177"/>
      <c r="G75" s="177"/>
      <c r="H75" s="177"/>
      <c r="I75" s="177"/>
      <c r="J75" s="177"/>
      <c r="K75" s="177"/>
      <c r="L75" s="177"/>
      <c r="M75" s="177"/>
      <c r="N75" s="177"/>
      <c r="O75" s="178"/>
    </row>
    <row r="76" spans="1:15">
      <c r="A76" s="176"/>
      <c r="B76" s="177"/>
      <c r="C76" s="177"/>
      <c r="D76" s="177"/>
      <c r="E76" s="177"/>
      <c r="F76" s="177"/>
      <c r="G76" s="177"/>
      <c r="H76" s="177"/>
      <c r="I76" s="177"/>
      <c r="J76" s="177"/>
      <c r="K76" s="177"/>
      <c r="L76" s="177"/>
      <c r="M76" s="177"/>
      <c r="N76" s="177"/>
      <c r="O76" s="178"/>
    </row>
    <row r="77" spans="1:15">
      <c r="A77" s="176"/>
      <c r="B77" s="177"/>
      <c r="C77" s="177"/>
      <c r="D77" s="177"/>
      <c r="E77" s="177"/>
      <c r="F77" s="177"/>
      <c r="G77" s="177"/>
      <c r="H77" s="177"/>
      <c r="I77" s="177"/>
      <c r="J77" s="177"/>
      <c r="K77" s="177"/>
      <c r="L77" s="177"/>
      <c r="M77" s="177"/>
      <c r="N77" s="177"/>
      <c r="O77" s="178"/>
    </row>
    <row r="78" spans="1:15">
      <c r="A78" s="176"/>
      <c r="B78" s="177"/>
      <c r="C78" s="177"/>
      <c r="D78" s="177"/>
      <c r="E78" s="177"/>
      <c r="F78" s="177"/>
      <c r="G78" s="177"/>
      <c r="H78" s="177"/>
      <c r="I78" s="177"/>
      <c r="J78" s="177"/>
      <c r="K78" s="177"/>
      <c r="L78" s="177"/>
      <c r="M78" s="177"/>
      <c r="N78" s="177"/>
      <c r="O78" s="178"/>
    </row>
    <row r="79" spans="1:15">
      <c r="A79" s="176"/>
      <c r="B79" s="177"/>
      <c r="C79" s="177"/>
      <c r="D79" s="177"/>
      <c r="E79" s="177"/>
      <c r="F79" s="177"/>
      <c r="G79" s="177"/>
      <c r="H79" s="177"/>
      <c r="I79" s="177"/>
      <c r="J79" s="177"/>
      <c r="K79" s="177"/>
      <c r="L79" s="177"/>
      <c r="M79" s="177"/>
      <c r="N79" s="177"/>
      <c r="O79" s="178"/>
    </row>
    <row r="80" spans="1:15">
      <c r="A80" s="176"/>
      <c r="B80" s="177"/>
      <c r="C80" s="177"/>
      <c r="D80" s="177"/>
      <c r="E80" s="177"/>
      <c r="F80" s="177"/>
      <c r="G80" s="177"/>
      <c r="H80" s="177"/>
      <c r="I80" s="177"/>
      <c r="J80" s="177"/>
      <c r="K80" s="177"/>
      <c r="L80" s="177"/>
      <c r="M80" s="177"/>
      <c r="N80" s="177"/>
      <c r="O80" s="178"/>
    </row>
    <row r="81" spans="1:15">
      <c r="A81" s="176"/>
      <c r="B81" s="177"/>
      <c r="C81" s="177"/>
      <c r="D81" s="177"/>
      <c r="E81" s="177"/>
      <c r="F81" s="177"/>
      <c r="G81" s="177"/>
      <c r="H81" s="177"/>
      <c r="I81" s="177"/>
      <c r="J81" s="177"/>
      <c r="K81" s="177"/>
      <c r="L81" s="177"/>
      <c r="M81" s="177"/>
      <c r="N81" s="177"/>
      <c r="O81" s="178"/>
    </row>
    <row r="82" spans="1:15" ht="15.75" thickBot="1">
      <c r="A82" s="179"/>
      <c r="B82" s="180"/>
      <c r="C82" s="180"/>
      <c r="D82" s="180"/>
      <c r="E82" s="180"/>
      <c r="F82" s="180"/>
      <c r="G82" s="180"/>
      <c r="H82" s="180"/>
      <c r="I82" s="180"/>
      <c r="J82" s="180"/>
      <c r="K82" s="180"/>
      <c r="L82" s="180"/>
      <c r="M82" s="180"/>
      <c r="N82" s="180"/>
      <c r="O82" s="181"/>
    </row>
    <row r="83" spans="1:15" ht="16.5" thickBot="1">
      <c r="A83" s="170" t="s">
        <v>113</v>
      </c>
      <c r="B83" s="171"/>
      <c r="C83" s="171"/>
      <c r="D83" s="171"/>
      <c r="E83" s="171"/>
      <c r="F83" s="171"/>
      <c r="G83" s="171"/>
      <c r="H83" s="171"/>
      <c r="I83" s="171"/>
      <c r="J83" s="171"/>
      <c r="K83" s="171"/>
      <c r="L83" s="171"/>
      <c r="M83" s="171"/>
      <c r="N83" s="171"/>
      <c r="O83" s="172"/>
    </row>
    <row r="84" spans="1:15">
      <c r="A84" s="173"/>
      <c r="B84" s="174"/>
      <c r="C84" s="174"/>
      <c r="D84" s="174"/>
      <c r="E84" s="174"/>
      <c r="F84" s="174"/>
      <c r="G84" s="174"/>
      <c r="H84" s="174"/>
      <c r="I84" s="174"/>
      <c r="J84" s="174"/>
      <c r="K84" s="174"/>
      <c r="L84" s="174"/>
      <c r="M84" s="174"/>
      <c r="N84" s="174"/>
      <c r="O84" s="175"/>
    </row>
    <row r="85" spans="1:15">
      <c r="A85" s="176"/>
      <c r="B85" s="177"/>
      <c r="C85" s="177"/>
      <c r="D85" s="177"/>
      <c r="E85" s="177"/>
      <c r="F85" s="177"/>
      <c r="G85" s="177"/>
      <c r="H85" s="177"/>
      <c r="I85" s="177"/>
      <c r="J85" s="177"/>
      <c r="K85" s="177"/>
      <c r="L85" s="177"/>
      <c r="M85" s="177"/>
      <c r="N85" s="177"/>
      <c r="O85" s="178"/>
    </row>
    <row r="86" spans="1:15">
      <c r="A86" s="176"/>
      <c r="B86" s="177"/>
      <c r="C86" s="177"/>
      <c r="D86" s="177"/>
      <c r="E86" s="177"/>
      <c r="F86" s="177"/>
      <c r="G86" s="177"/>
      <c r="H86" s="177"/>
      <c r="I86" s="177"/>
      <c r="J86" s="177"/>
      <c r="K86" s="177"/>
      <c r="L86" s="177"/>
      <c r="M86" s="177"/>
      <c r="N86" s="177"/>
      <c r="O86" s="178"/>
    </row>
    <row r="87" spans="1:15">
      <c r="A87" s="176"/>
      <c r="B87" s="177"/>
      <c r="C87" s="177"/>
      <c r="D87" s="177"/>
      <c r="E87" s="177"/>
      <c r="F87" s="177"/>
      <c r="G87" s="177"/>
      <c r="H87" s="177"/>
      <c r="I87" s="177"/>
      <c r="J87" s="177"/>
      <c r="K87" s="177"/>
      <c r="L87" s="177"/>
      <c r="M87" s="177"/>
      <c r="N87" s="177"/>
      <c r="O87" s="178"/>
    </row>
    <row r="88" spans="1:15">
      <c r="A88" s="176"/>
      <c r="B88" s="177"/>
      <c r="C88" s="177"/>
      <c r="D88" s="177"/>
      <c r="E88" s="177"/>
      <c r="F88" s="177"/>
      <c r="G88" s="177"/>
      <c r="H88" s="177"/>
      <c r="I88" s="177"/>
      <c r="J88" s="177"/>
      <c r="K88" s="177"/>
      <c r="L88" s="177"/>
      <c r="M88" s="177"/>
      <c r="N88" s="177"/>
      <c r="O88" s="178"/>
    </row>
    <row r="89" spans="1:15">
      <c r="A89" s="176"/>
      <c r="B89" s="177"/>
      <c r="C89" s="177"/>
      <c r="D89" s="177"/>
      <c r="E89" s="177"/>
      <c r="F89" s="177"/>
      <c r="G89" s="177"/>
      <c r="H89" s="177"/>
      <c r="I89" s="177"/>
      <c r="J89" s="177"/>
      <c r="K89" s="177"/>
      <c r="L89" s="177"/>
      <c r="M89" s="177"/>
      <c r="N89" s="177"/>
      <c r="O89" s="178"/>
    </row>
    <row r="90" spans="1:15">
      <c r="A90" s="176"/>
      <c r="B90" s="177"/>
      <c r="C90" s="177"/>
      <c r="D90" s="177"/>
      <c r="E90" s="177"/>
      <c r="F90" s="177"/>
      <c r="G90" s="177"/>
      <c r="H90" s="177"/>
      <c r="I90" s="177"/>
      <c r="J90" s="177"/>
      <c r="K90" s="177"/>
      <c r="L90" s="177"/>
      <c r="M90" s="177"/>
      <c r="N90" s="177"/>
      <c r="O90" s="178"/>
    </row>
    <row r="91" spans="1:15">
      <c r="A91" s="176"/>
      <c r="B91" s="177"/>
      <c r="C91" s="177"/>
      <c r="D91" s="177"/>
      <c r="E91" s="177"/>
      <c r="F91" s="177"/>
      <c r="G91" s="177"/>
      <c r="H91" s="177"/>
      <c r="I91" s="177"/>
      <c r="J91" s="177"/>
      <c r="K91" s="177"/>
      <c r="L91" s="177"/>
      <c r="M91" s="177"/>
      <c r="N91" s="177"/>
      <c r="O91" s="178"/>
    </row>
    <row r="92" spans="1:15">
      <c r="A92" s="176"/>
      <c r="B92" s="177"/>
      <c r="C92" s="177"/>
      <c r="D92" s="177"/>
      <c r="E92" s="177"/>
      <c r="F92" s="177"/>
      <c r="G92" s="177"/>
      <c r="H92" s="177"/>
      <c r="I92" s="177"/>
      <c r="J92" s="177"/>
      <c r="K92" s="177"/>
      <c r="L92" s="177"/>
      <c r="M92" s="177"/>
      <c r="N92" s="177"/>
      <c r="O92" s="178"/>
    </row>
    <row r="93" spans="1:15" ht="15.75" thickBot="1">
      <c r="A93" s="179"/>
      <c r="B93" s="180"/>
      <c r="C93" s="180"/>
      <c r="D93" s="180"/>
      <c r="E93" s="180"/>
      <c r="F93" s="180"/>
      <c r="G93" s="180"/>
      <c r="H93" s="180"/>
      <c r="I93" s="180"/>
      <c r="J93" s="180"/>
      <c r="K93" s="180"/>
      <c r="L93" s="180"/>
      <c r="M93" s="180"/>
      <c r="N93" s="180"/>
      <c r="O93" s="181"/>
    </row>
    <row r="94" spans="1:15" ht="16.5" thickBot="1">
      <c r="A94" s="29"/>
      <c r="B94" s="30"/>
      <c r="C94" s="30"/>
      <c r="D94" s="30"/>
      <c r="E94" s="30"/>
      <c r="F94" s="30"/>
      <c r="G94" s="30"/>
      <c r="H94" s="30"/>
      <c r="I94" s="30"/>
      <c r="J94" s="30"/>
      <c r="K94" s="30"/>
      <c r="L94" s="30"/>
      <c r="M94" s="30"/>
      <c r="N94" s="30"/>
      <c r="O94" s="31"/>
    </row>
    <row r="95" spans="1:15" ht="16.5" thickBot="1">
      <c r="A95" s="168" t="s">
        <v>10</v>
      </c>
      <c r="B95" s="155" t="s">
        <v>11</v>
      </c>
      <c r="C95" s="156"/>
      <c r="D95" s="156"/>
      <c r="E95" s="156"/>
      <c r="F95" s="157"/>
      <c r="G95" s="155" t="s">
        <v>5</v>
      </c>
      <c r="H95" s="156"/>
      <c r="I95" s="156"/>
      <c r="J95" s="156"/>
      <c r="K95" s="157"/>
      <c r="L95" s="155" t="s">
        <v>12</v>
      </c>
      <c r="M95" s="156"/>
      <c r="N95" s="156"/>
      <c r="O95" s="157"/>
    </row>
    <row r="96" spans="1:15" ht="21" thickBot="1">
      <c r="A96" s="169"/>
      <c r="B96" s="158">
        <v>0</v>
      </c>
      <c r="C96" s="159"/>
      <c r="D96" s="159"/>
      <c r="E96" s="159"/>
      <c r="F96" s="160"/>
      <c r="G96" s="158"/>
      <c r="H96" s="159"/>
      <c r="I96" s="159"/>
      <c r="J96" s="159"/>
      <c r="K96" s="160"/>
      <c r="L96" s="161" t="e">
        <f>G96/B96</f>
        <v>#DIV/0!</v>
      </c>
      <c r="M96" s="162"/>
      <c r="N96" s="162"/>
      <c r="O96" s="163"/>
    </row>
    <row r="97" spans="1:15" ht="15.75">
      <c r="A97" s="232" t="s">
        <v>16</v>
      </c>
      <c r="B97" s="233"/>
      <c r="C97" s="233"/>
      <c r="D97" s="233"/>
      <c r="E97" s="233"/>
      <c r="F97" s="233"/>
      <c r="G97" s="233"/>
      <c r="H97" s="233"/>
      <c r="I97" s="233"/>
      <c r="J97" s="233"/>
      <c r="K97" s="233"/>
      <c r="L97" s="233"/>
      <c r="M97" s="233"/>
      <c r="N97" s="233"/>
      <c r="O97" s="234"/>
    </row>
    <row r="98" spans="1:15" ht="16.5" thickBot="1">
      <c r="A98" s="235" t="s">
        <v>94</v>
      </c>
      <c r="B98" s="236"/>
      <c r="C98" s="236"/>
      <c r="D98" s="236"/>
      <c r="E98" s="236"/>
      <c r="F98" s="236"/>
      <c r="G98" s="236"/>
      <c r="H98" s="236"/>
      <c r="I98" s="236"/>
      <c r="J98" s="236"/>
      <c r="K98" s="236"/>
      <c r="L98" s="236"/>
      <c r="M98" s="236"/>
      <c r="N98" s="236"/>
      <c r="O98" s="237"/>
    </row>
    <row r="99" spans="1:15" ht="15.75">
      <c r="A99" s="222" t="s">
        <v>7</v>
      </c>
      <c r="B99" s="223"/>
      <c r="C99" s="223"/>
      <c r="D99" s="223"/>
      <c r="E99" s="223"/>
      <c r="F99" s="223"/>
      <c r="G99" s="223"/>
      <c r="H99" s="223"/>
      <c r="I99" s="223"/>
      <c r="J99" s="223"/>
      <c r="K99" s="223"/>
      <c r="L99" s="223"/>
      <c r="M99" s="223"/>
      <c r="N99" s="223"/>
      <c r="O99" s="224"/>
    </row>
    <row r="100" spans="1:15" ht="15.75" thickBot="1">
      <c r="A100" s="225" t="s">
        <v>95</v>
      </c>
      <c r="B100" s="226"/>
      <c r="C100" s="226"/>
      <c r="D100" s="226"/>
      <c r="E100" s="226"/>
      <c r="F100" s="226"/>
      <c r="G100" s="226"/>
      <c r="H100" s="226"/>
      <c r="I100" s="226"/>
      <c r="J100" s="226"/>
      <c r="K100" s="226"/>
      <c r="L100" s="226"/>
      <c r="M100" s="226"/>
      <c r="N100" s="226"/>
      <c r="O100" s="227"/>
    </row>
    <row r="101" spans="1:15" ht="15.75">
      <c r="A101" s="36"/>
      <c r="B101" s="37"/>
      <c r="C101" s="37"/>
      <c r="D101" s="37"/>
      <c r="E101" s="37"/>
      <c r="F101" s="37"/>
      <c r="G101" s="37"/>
      <c r="H101" s="37"/>
      <c r="I101" s="37"/>
      <c r="J101" s="37"/>
      <c r="K101" s="37"/>
      <c r="L101" s="37"/>
      <c r="M101" s="37"/>
      <c r="N101" s="37"/>
      <c r="O101" s="38"/>
    </row>
    <row r="102" spans="1:15" ht="15.75">
      <c r="A102" s="6"/>
      <c r="B102" s="7"/>
      <c r="C102" s="7"/>
      <c r="D102" s="7"/>
      <c r="E102" s="7"/>
      <c r="F102" s="7"/>
      <c r="G102" s="7"/>
      <c r="H102" s="7"/>
      <c r="I102" s="7"/>
      <c r="J102" s="7"/>
      <c r="K102" s="7"/>
      <c r="L102" s="7"/>
      <c r="M102" s="7"/>
      <c r="N102" s="7"/>
      <c r="O102" s="8"/>
    </row>
    <row r="103" spans="1:15" ht="15.75">
      <c r="A103" s="6"/>
      <c r="B103" s="7"/>
      <c r="C103" s="7"/>
      <c r="D103" s="7"/>
      <c r="E103" s="7"/>
      <c r="F103" s="7"/>
      <c r="G103" s="7"/>
      <c r="H103" s="7"/>
      <c r="I103" s="7"/>
      <c r="J103" s="7"/>
      <c r="K103" s="7"/>
      <c r="L103" s="7"/>
      <c r="M103" s="7"/>
      <c r="N103" s="7"/>
      <c r="O103" s="8"/>
    </row>
    <row r="104" spans="1:15" ht="15.75">
      <c r="A104" s="6"/>
      <c r="B104" s="7"/>
      <c r="C104" s="7"/>
      <c r="D104" s="9"/>
      <c r="E104" s="198" t="s">
        <v>7</v>
      </c>
      <c r="F104" s="198"/>
      <c r="G104" s="198"/>
      <c r="H104" s="198"/>
      <c r="I104" s="198"/>
      <c r="J104" s="9"/>
      <c r="K104" s="7"/>
      <c r="L104" s="228"/>
      <c r="M104" s="228"/>
      <c r="N104" s="7"/>
      <c r="O104" s="8"/>
    </row>
    <row r="105" spans="1:15" ht="16.5">
      <c r="A105" s="6"/>
      <c r="B105" s="7"/>
      <c r="C105" s="7"/>
      <c r="D105" s="9"/>
      <c r="E105" s="229" t="s">
        <v>96</v>
      </c>
      <c r="F105" s="230"/>
      <c r="G105" s="230"/>
      <c r="H105" s="231"/>
      <c r="I105" s="50">
        <v>31</v>
      </c>
      <c r="J105" s="9"/>
      <c r="K105" s="7"/>
      <c r="L105" s="61"/>
      <c r="M105" s="61"/>
      <c r="N105" s="7"/>
      <c r="O105" s="8"/>
    </row>
    <row r="106" spans="1:15" ht="16.5">
      <c r="A106" s="6"/>
      <c r="B106" s="7"/>
      <c r="C106" s="7"/>
      <c r="D106" s="9"/>
      <c r="E106" s="229" t="s">
        <v>97</v>
      </c>
      <c r="F106" s="230"/>
      <c r="G106" s="230"/>
      <c r="H106" s="231"/>
      <c r="I106" s="11">
        <v>48</v>
      </c>
      <c r="J106" s="9"/>
      <c r="K106" s="7"/>
      <c r="L106" s="7"/>
      <c r="M106" s="7"/>
      <c r="N106" s="7"/>
      <c r="O106" s="8"/>
    </row>
    <row r="107" spans="1:15" ht="15.75">
      <c r="A107" s="6"/>
      <c r="B107" s="7"/>
      <c r="C107" s="7"/>
      <c r="D107" s="9"/>
      <c r="E107" s="198" t="s">
        <v>8</v>
      </c>
      <c r="F107" s="198"/>
      <c r="G107" s="198"/>
      <c r="H107" s="198"/>
      <c r="I107" s="13">
        <f>I105/I106</f>
        <v>0.64583333333333337</v>
      </c>
      <c r="J107" s="9"/>
      <c r="K107" s="7"/>
      <c r="L107" s="7"/>
      <c r="M107" s="7"/>
      <c r="N107" s="7"/>
      <c r="O107" s="8"/>
    </row>
    <row r="108" spans="1:15" ht="15.75">
      <c r="A108" s="6"/>
      <c r="B108" s="7"/>
      <c r="C108" s="7"/>
      <c r="D108" s="7"/>
      <c r="E108" s="7"/>
      <c r="F108" s="7"/>
      <c r="G108" s="7"/>
      <c r="H108" s="7"/>
      <c r="I108" s="7"/>
      <c r="J108" s="7"/>
      <c r="K108" s="7"/>
      <c r="L108" s="7"/>
      <c r="M108" s="7"/>
      <c r="N108" s="7"/>
      <c r="O108" s="8"/>
    </row>
    <row r="109" spans="1:15" ht="15.75">
      <c r="A109" s="6"/>
      <c r="B109" s="7"/>
      <c r="C109" s="7"/>
      <c r="D109" s="7"/>
      <c r="E109" s="7"/>
      <c r="F109" s="7"/>
      <c r="G109" s="7"/>
      <c r="H109" s="7"/>
      <c r="I109" s="7"/>
      <c r="J109" s="7"/>
      <c r="K109" s="7"/>
      <c r="L109" s="7"/>
      <c r="M109" s="7"/>
      <c r="N109" s="7"/>
      <c r="O109" s="8"/>
    </row>
    <row r="110" spans="1:15" ht="15.75">
      <c r="A110" s="6"/>
      <c r="B110" s="7"/>
      <c r="C110" s="7"/>
      <c r="D110" s="7"/>
      <c r="E110" s="7"/>
      <c r="F110" s="7"/>
      <c r="G110" s="7"/>
      <c r="H110" s="7"/>
      <c r="I110" s="7"/>
      <c r="J110" s="7"/>
      <c r="K110" s="7"/>
      <c r="L110" s="7"/>
      <c r="M110" s="7"/>
      <c r="N110" s="7"/>
      <c r="O110" s="8"/>
    </row>
    <row r="111" spans="1:15" ht="15.75">
      <c r="A111" s="6"/>
      <c r="B111" s="7"/>
      <c r="C111" s="7"/>
      <c r="D111" s="7"/>
      <c r="E111" s="9"/>
      <c r="F111" s="7"/>
      <c r="G111" s="7"/>
      <c r="H111" s="7"/>
      <c r="I111" s="13">
        <v>1</v>
      </c>
      <c r="J111" s="14"/>
      <c r="K111" s="14"/>
      <c r="L111" s="14"/>
      <c r="M111" s="7"/>
      <c r="N111" s="7"/>
      <c r="O111" s="8"/>
    </row>
    <row r="112" spans="1:15" ht="15.75">
      <c r="A112" s="6"/>
      <c r="B112" s="7"/>
      <c r="C112" s="7"/>
      <c r="D112" s="7"/>
      <c r="E112" s="198" t="s">
        <v>9</v>
      </c>
      <c r="F112" s="198"/>
      <c r="G112" s="198"/>
      <c r="H112" s="198"/>
      <c r="I112" s="15">
        <f>I107</f>
        <v>0.64583333333333337</v>
      </c>
      <c r="J112" s="7"/>
      <c r="K112" s="7"/>
      <c r="L112" s="7"/>
      <c r="M112" s="7"/>
      <c r="N112" s="7"/>
      <c r="O112" s="8"/>
    </row>
    <row r="113" spans="1:15" ht="15.75">
      <c r="A113" s="6"/>
      <c r="B113" s="7"/>
      <c r="C113" s="7"/>
      <c r="D113" s="7"/>
      <c r="E113" s="7"/>
      <c r="F113" s="7"/>
      <c r="G113" s="7"/>
      <c r="H113" s="7"/>
      <c r="I113" s="7"/>
      <c r="J113" s="7"/>
      <c r="K113" s="7"/>
      <c r="L113" s="7"/>
      <c r="M113" s="7"/>
      <c r="N113" s="7"/>
      <c r="O113" s="8"/>
    </row>
    <row r="114" spans="1:15" ht="16.5" thickBot="1">
      <c r="A114" s="16"/>
      <c r="B114" s="17"/>
      <c r="C114" s="17"/>
      <c r="D114" s="17"/>
      <c r="E114" s="17"/>
      <c r="F114" s="17"/>
      <c r="G114" s="17"/>
      <c r="H114" s="17"/>
      <c r="I114" s="17"/>
      <c r="J114" s="17"/>
      <c r="K114" s="17"/>
      <c r="L114" s="17"/>
      <c r="M114" s="17"/>
      <c r="N114" s="17"/>
      <c r="O114" s="18"/>
    </row>
    <row r="115" spans="1:15" ht="16.5" thickBot="1">
      <c r="A115" s="199" t="s">
        <v>10</v>
      </c>
      <c r="B115" s="201" t="s">
        <v>11</v>
      </c>
      <c r="C115" s="202"/>
      <c r="D115" s="202"/>
      <c r="E115" s="202"/>
      <c r="F115" s="203"/>
      <c r="G115" s="201" t="s">
        <v>5</v>
      </c>
      <c r="H115" s="202"/>
      <c r="I115" s="202"/>
      <c r="J115" s="202"/>
      <c r="K115" s="203"/>
      <c r="L115" s="201" t="s">
        <v>12</v>
      </c>
      <c r="M115" s="202"/>
      <c r="N115" s="202"/>
      <c r="O115" s="203"/>
    </row>
    <row r="116" spans="1:15" ht="21" thickBot="1">
      <c r="A116" s="200"/>
      <c r="B116" s="204">
        <v>0</v>
      </c>
      <c r="C116" s="205"/>
      <c r="D116" s="205"/>
      <c r="E116" s="205"/>
      <c r="F116" s="206"/>
      <c r="G116" s="204"/>
      <c r="H116" s="205"/>
      <c r="I116" s="205"/>
      <c r="J116" s="205"/>
      <c r="K116" s="206"/>
      <c r="L116" s="207" t="e">
        <f>G116/B116</f>
        <v>#DIV/0!</v>
      </c>
      <c r="M116" s="208"/>
      <c r="N116" s="208"/>
      <c r="O116" s="209"/>
    </row>
    <row r="117" spans="1:15" ht="15.75">
      <c r="A117" s="182" t="s">
        <v>17</v>
      </c>
      <c r="B117" s="183"/>
      <c r="C117" s="183"/>
      <c r="D117" s="183"/>
      <c r="E117" s="183"/>
      <c r="F117" s="183"/>
      <c r="G117" s="183"/>
      <c r="H117" s="183"/>
      <c r="I117" s="183"/>
      <c r="J117" s="183"/>
      <c r="K117" s="183"/>
      <c r="L117" s="183"/>
      <c r="M117" s="183"/>
      <c r="N117" s="183"/>
      <c r="O117" s="184"/>
    </row>
    <row r="118" spans="1:15" ht="16.5" thickBot="1">
      <c r="A118" s="185" t="s">
        <v>98</v>
      </c>
      <c r="B118" s="186"/>
      <c r="C118" s="186"/>
      <c r="D118" s="186"/>
      <c r="E118" s="186"/>
      <c r="F118" s="186"/>
      <c r="G118" s="186"/>
      <c r="H118" s="186"/>
      <c r="I118" s="186"/>
      <c r="J118" s="186"/>
      <c r="K118" s="186"/>
      <c r="L118" s="186"/>
      <c r="M118" s="186"/>
      <c r="N118" s="186"/>
      <c r="O118" s="187"/>
    </row>
    <row r="119" spans="1:15" ht="15.75">
      <c r="A119" s="188" t="s">
        <v>7</v>
      </c>
      <c r="B119" s="189"/>
      <c r="C119" s="189"/>
      <c r="D119" s="189"/>
      <c r="E119" s="189"/>
      <c r="F119" s="189"/>
      <c r="G119" s="189"/>
      <c r="H119" s="189"/>
      <c r="I119" s="189"/>
      <c r="J119" s="189"/>
      <c r="K119" s="189"/>
      <c r="L119" s="189"/>
      <c r="M119" s="189"/>
      <c r="N119" s="189"/>
      <c r="O119" s="190"/>
    </row>
    <row r="120" spans="1:15" ht="15.75" thickBot="1">
      <c r="A120" s="191" t="s">
        <v>99</v>
      </c>
      <c r="B120" s="192"/>
      <c r="C120" s="192"/>
      <c r="D120" s="192"/>
      <c r="E120" s="192"/>
      <c r="F120" s="192"/>
      <c r="G120" s="192"/>
      <c r="H120" s="192"/>
      <c r="I120" s="192"/>
      <c r="J120" s="192"/>
      <c r="K120" s="192"/>
      <c r="L120" s="192"/>
      <c r="M120" s="192"/>
      <c r="N120" s="192"/>
      <c r="O120" s="193"/>
    </row>
    <row r="121" spans="1:15" ht="15.75">
      <c r="A121" s="41"/>
      <c r="B121" s="42"/>
      <c r="C121" s="42"/>
      <c r="D121" s="42"/>
      <c r="E121" s="42"/>
      <c r="F121" s="42"/>
      <c r="G121" s="42"/>
      <c r="H121" s="42"/>
      <c r="I121" s="42"/>
      <c r="J121" s="42"/>
      <c r="K121" s="42"/>
      <c r="L121" s="42"/>
      <c r="M121" s="42"/>
      <c r="N121" s="42"/>
      <c r="O121" s="43"/>
    </row>
    <row r="122" spans="1:15" ht="15.75">
      <c r="A122" s="19"/>
      <c r="B122" s="20"/>
      <c r="C122" s="20"/>
      <c r="D122" s="20"/>
      <c r="E122" s="20"/>
      <c r="F122" s="20"/>
      <c r="G122" s="20"/>
      <c r="H122" s="20"/>
      <c r="I122" s="20"/>
      <c r="J122" s="20"/>
      <c r="K122" s="20"/>
      <c r="L122" s="20"/>
      <c r="M122" s="20"/>
      <c r="N122" s="20"/>
      <c r="O122" s="21"/>
    </row>
    <row r="123" spans="1:15" ht="15.75">
      <c r="A123" s="19"/>
      <c r="B123" s="20"/>
      <c r="C123" s="20"/>
      <c r="D123" s="20"/>
      <c r="E123" s="20"/>
      <c r="F123" s="20"/>
      <c r="G123" s="20"/>
      <c r="H123" s="20"/>
      <c r="I123" s="20"/>
      <c r="J123" s="20"/>
      <c r="K123" s="20"/>
      <c r="L123" s="20"/>
      <c r="M123" s="20"/>
      <c r="N123" s="20"/>
      <c r="O123" s="21"/>
    </row>
    <row r="124" spans="1:15" ht="15.75">
      <c r="A124" s="19"/>
      <c r="B124" s="20"/>
      <c r="C124" s="20"/>
      <c r="D124" s="22"/>
      <c r="E124" s="167" t="s">
        <v>7</v>
      </c>
      <c r="F124" s="167"/>
      <c r="G124" s="167"/>
      <c r="H124" s="167"/>
      <c r="I124" s="167"/>
      <c r="J124" s="22"/>
      <c r="K124" s="20"/>
      <c r="L124" s="194"/>
      <c r="M124" s="194"/>
      <c r="N124" s="20"/>
      <c r="O124" s="21"/>
    </row>
    <row r="125" spans="1:15" ht="16.5">
      <c r="A125" s="19"/>
      <c r="B125" s="20"/>
      <c r="C125" s="20"/>
      <c r="D125" s="22"/>
      <c r="E125" s="164" t="s">
        <v>99</v>
      </c>
      <c r="F125" s="165"/>
      <c r="G125" s="165"/>
      <c r="H125" s="166"/>
      <c r="I125" s="49">
        <v>2</v>
      </c>
      <c r="J125" s="22"/>
      <c r="K125" s="20"/>
      <c r="L125" s="60"/>
      <c r="M125" s="60"/>
      <c r="N125" s="20"/>
      <c r="O125" s="21"/>
    </row>
    <row r="126" spans="1:15" ht="16.5">
      <c r="A126" s="19"/>
      <c r="B126" s="20"/>
      <c r="C126" s="20"/>
      <c r="D126" s="22"/>
      <c r="E126" s="164" t="s">
        <v>100</v>
      </c>
      <c r="F126" s="165"/>
      <c r="G126" s="165"/>
      <c r="H126" s="166"/>
      <c r="I126" s="24">
        <v>2</v>
      </c>
      <c r="J126" s="22"/>
      <c r="K126" s="20"/>
      <c r="L126" s="20"/>
      <c r="M126" s="20"/>
      <c r="N126" s="20"/>
      <c r="O126" s="21"/>
    </row>
    <row r="127" spans="1:15" ht="15.75">
      <c r="A127" s="19"/>
      <c r="B127" s="20"/>
      <c r="C127" s="20"/>
      <c r="D127" s="22"/>
      <c r="E127" s="167" t="s">
        <v>8</v>
      </c>
      <c r="F127" s="167"/>
      <c r="G127" s="167"/>
      <c r="H127" s="167"/>
      <c r="I127" s="26">
        <f>I125/I126</f>
        <v>1</v>
      </c>
      <c r="J127" s="22"/>
      <c r="K127" s="20"/>
      <c r="L127" s="20"/>
      <c r="M127" s="20"/>
      <c r="N127" s="20"/>
      <c r="O127" s="21"/>
    </row>
    <row r="128" spans="1:15" ht="15.75">
      <c r="A128" s="19"/>
      <c r="B128" s="20"/>
      <c r="C128" s="20"/>
      <c r="D128" s="20"/>
      <c r="E128" s="20"/>
      <c r="F128" s="20"/>
      <c r="G128" s="20"/>
      <c r="H128" s="20"/>
      <c r="I128" s="20"/>
      <c r="J128" s="20"/>
      <c r="K128" s="20"/>
      <c r="L128" s="20"/>
      <c r="M128" s="20"/>
      <c r="N128" s="20"/>
      <c r="O128" s="21"/>
    </row>
    <row r="129" spans="1:15" ht="15.75">
      <c r="A129" s="19"/>
      <c r="B129" s="20"/>
      <c r="C129" s="20"/>
      <c r="D129" s="20"/>
      <c r="E129" s="20"/>
      <c r="F129" s="20"/>
      <c r="G129" s="20"/>
      <c r="H129" s="20"/>
      <c r="I129" s="20"/>
      <c r="J129" s="20"/>
      <c r="K129" s="20"/>
      <c r="L129" s="20"/>
      <c r="M129" s="20"/>
      <c r="N129" s="20"/>
      <c r="O129" s="21"/>
    </row>
    <row r="130" spans="1:15" ht="15.75">
      <c r="A130" s="19"/>
      <c r="B130" s="20"/>
      <c r="C130" s="20"/>
      <c r="D130" s="20"/>
      <c r="E130" s="20"/>
      <c r="F130" s="20"/>
      <c r="G130" s="20"/>
      <c r="H130" s="20"/>
      <c r="I130" s="20"/>
      <c r="J130" s="20"/>
      <c r="K130" s="20"/>
      <c r="L130" s="20"/>
      <c r="M130" s="20"/>
      <c r="N130" s="20"/>
      <c r="O130" s="21"/>
    </row>
    <row r="131" spans="1:15" ht="15.75">
      <c r="A131" s="19"/>
      <c r="B131" s="20"/>
      <c r="C131" s="20"/>
      <c r="D131" s="20"/>
      <c r="E131" s="22"/>
      <c r="F131" s="20"/>
      <c r="G131" s="20"/>
      <c r="H131" s="20"/>
      <c r="I131" s="26">
        <v>1</v>
      </c>
      <c r="J131" s="27"/>
      <c r="K131" s="27"/>
      <c r="L131" s="27"/>
      <c r="M131" s="20"/>
      <c r="N131" s="20"/>
      <c r="O131" s="21"/>
    </row>
    <row r="132" spans="1:15" ht="15.75">
      <c r="A132" s="19"/>
      <c r="B132" s="20"/>
      <c r="C132" s="20"/>
      <c r="D132" s="20"/>
      <c r="E132" s="167" t="s">
        <v>9</v>
      </c>
      <c r="F132" s="167"/>
      <c r="G132" s="167"/>
      <c r="H132" s="167"/>
      <c r="I132" s="28">
        <f>I127</f>
        <v>1</v>
      </c>
      <c r="J132" s="20"/>
      <c r="K132" s="20"/>
      <c r="L132" s="20"/>
      <c r="M132" s="20"/>
      <c r="N132" s="20"/>
      <c r="O132" s="21"/>
    </row>
    <row r="133" spans="1:15" ht="16.5" thickBot="1">
      <c r="A133" s="19"/>
      <c r="B133" s="20"/>
      <c r="C133" s="20"/>
      <c r="D133" s="20"/>
      <c r="E133" s="20"/>
      <c r="F133" s="20"/>
      <c r="G133" s="20"/>
      <c r="H133" s="20"/>
      <c r="I133" s="20"/>
      <c r="J133" s="20"/>
      <c r="K133" s="20"/>
      <c r="L133" s="20"/>
      <c r="M133" s="20"/>
      <c r="N133" s="20"/>
      <c r="O133" s="21"/>
    </row>
    <row r="134" spans="1:15" ht="16.5" thickBot="1">
      <c r="A134" s="170" t="s">
        <v>111</v>
      </c>
      <c r="B134" s="171"/>
      <c r="C134" s="171"/>
      <c r="D134" s="171"/>
      <c r="E134" s="171"/>
      <c r="F134" s="171"/>
      <c r="G134" s="171"/>
      <c r="H134" s="171"/>
      <c r="I134" s="171"/>
      <c r="J134" s="171"/>
      <c r="K134" s="171"/>
      <c r="L134" s="171"/>
      <c r="M134" s="171"/>
      <c r="N134" s="171"/>
      <c r="O134" s="172"/>
    </row>
    <row r="135" spans="1:15" ht="16.5" thickBot="1">
      <c r="A135" s="170" t="s">
        <v>112</v>
      </c>
      <c r="B135" s="171"/>
      <c r="C135" s="171"/>
      <c r="D135" s="171"/>
      <c r="E135" s="171"/>
      <c r="F135" s="171"/>
      <c r="G135" s="171"/>
      <c r="H135" s="171"/>
      <c r="I135" s="171"/>
      <c r="J135" s="171"/>
      <c r="K135" s="171"/>
      <c r="L135" s="171"/>
      <c r="M135" s="171"/>
      <c r="N135" s="171"/>
      <c r="O135" s="172"/>
    </row>
    <row r="136" spans="1:15">
      <c r="A136" s="173" t="s">
        <v>298</v>
      </c>
      <c r="B136" s="174"/>
      <c r="C136" s="174"/>
      <c r="D136" s="174"/>
      <c r="E136" s="174"/>
      <c r="F136" s="174"/>
      <c r="G136" s="174"/>
      <c r="H136" s="174"/>
      <c r="I136" s="174"/>
      <c r="J136" s="174"/>
      <c r="K136" s="174"/>
      <c r="L136" s="174"/>
      <c r="M136" s="174"/>
      <c r="N136" s="174"/>
      <c r="O136" s="175"/>
    </row>
    <row r="137" spans="1:15">
      <c r="A137" s="176"/>
      <c r="B137" s="177"/>
      <c r="C137" s="177"/>
      <c r="D137" s="177"/>
      <c r="E137" s="177"/>
      <c r="F137" s="177"/>
      <c r="G137" s="177"/>
      <c r="H137" s="177"/>
      <c r="I137" s="177"/>
      <c r="J137" s="177"/>
      <c r="K137" s="177"/>
      <c r="L137" s="177"/>
      <c r="M137" s="177"/>
      <c r="N137" s="177"/>
      <c r="O137" s="178"/>
    </row>
    <row r="138" spans="1:15">
      <c r="A138" s="176"/>
      <c r="B138" s="177"/>
      <c r="C138" s="177"/>
      <c r="D138" s="177"/>
      <c r="E138" s="177"/>
      <c r="F138" s="177"/>
      <c r="G138" s="177"/>
      <c r="H138" s="177"/>
      <c r="I138" s="177"/>
      <c r="J138" s="177"/>
      <c r="K138" s="177"/>
      <c r="L138" s="177"/>
      <c r="M138" s="177"/>
      <c r="N138" s="177"/>
      <c r="O138" s="178"/>
    </row>
    <row r="139" spans="1:15">
      <c r="A139" s="176"/>
      <c r="B139" s="177"/>
      <c r="C139" s="177"/>
      <c r="D139" s="177"/>
      <c r="E139" s="177"/>
      <c r="F139" s="177"/>
      <c r="G139" s="177"/>
      <c r="H139" s="177"/>
      <c r="I139" s="177"/>
      <c r="J139" s="177"/>
      <c r="K139" s="177"/>
      <c r="L139" s="177"/>
      <c r="M139" s="177"/>
      <c r="N139" s="177"/>
      <c r="O139" s="178"/>
    </row>
    <row r="140" spans="1:15">
      <c r="A140" s="176"/>
      <c r="B140" s="177"/>
      <c r="C140" s="177"/>
      <c r="D140" s="177"/>
      <c r="E140" s="177"/>
      <c r="F140" s="177"/>
      <c r="G140" s="177"/>
      <c r="H140" s="177"/>
      <c r="I140" s="177"/>
      <c r="J140" s="177"/>
      <c r="K140" s="177"/>
      <c r="L140" s="177"/>
      <c r="M140" s="177"/>
      <c r="N140" s="177"/>
      <c r="O140" s="178"/>
    </row>
    <row r="141" spans="1:15">
      <c r="A141" s="176"/>
      <c r="B141" s="177"/>
      <c r="C141" s="177"/>
      <c r="D141" s="177"/>
      <c r="E141" s="177"/>
      <c r="F141" s="177"/>
      <c r="G141" s="177"/>
      <c r="H141" s="177"/>
      <c r="I141" s="177"/>
      <c r="J141" s="177"/>
      <c r="K141" s="177"/>
      <c r="L141" s="177"/>
      <c r="M141" s="177"/>
      <c r="N141" s="177"/>
      <c r="O141" s="178"/>
    </row>
    <row r="142" spans="1:15">
      <c r="A142" s="176"/>
      <c r="B142" s="177"/>
      <c r="C142" s="177"/>
      <c r="D142" s="177"/>
      <c r="E142" s="177"/>
      <c r="F142" s="177"/>
      <c r="G142" s="177"/>
      <c r="H142" s="177"/>
      <c r="I142" s="177"/>
      <c r="J142" s="177"/>
      <c r="K142" s="177"/>
      <c r="L142" s="177"/>
      <c r="M142" s="177"/>
      <c r="N142" s="177"/>
      <c r="O142" s="178"/>
    </row>
    <row r="143" spans="1:15">
      <c r="A143" s="176"/>
      <c r="B143" s="177"/>
      <c r="C143" s="177"/>
      <c r="D143" s="177"/>
      <c r="E143" s="177"/>
      <c r="F143" s="177"/>
      <c r="G143" s="177"/>
      <c r="H143" s="177"/>
      <c r="I143" s="177"/>
      <c r="J143" s="177"/>
      <c r="K143" s="177"/>
      <c r="L143" s="177"/>
      <c r="M143" s="177"/>
      <c r="N143" s="177"/>
      <c r="O143" s="178"/>
    </row>
    <row r="144" spans="1:15">
      <c r="A144" s="176"/>
      <c r="B144" s="177"/>
      <c r="C144" s="177"/>
      <c r="D144" s="177"/>
      <c r="E144" s="177"/>
      <c r="F144" s="177"/>
      <c r="G144" s="177"/>
      <c r="H144" s="177"/>
      <c r="I144" s="177"/>
      <c r="J144" s="177"/>
      <c r="K144" s="177"/>
      <c r="L144" s="177"/>
      <c r="M144" s="177"/>
      <c r="N144" s="177"/>
      <c r="O144" s="178"/>
    </row>
    <row r="145" spans="1:15" ht="15.75" thickBot="1">
      <c r="A145" s="179"/>
      <c r="B145" s="180"/>
      <c r="C145" s="180"/>
      <c r="D145" s="180"/>
      <c r="E145" s="180"/>
      <c r="F145" s="180"/>
      <c r="G145" s="180"/>
      <c r="H145" s="180"/>
      <c r="I145" s="180"/>
      <c r="J145" s="180"/>
      <c r="K145" s="180"/>
      <c r="L145" s="180"/>
      <c r="M145" s="180"/>
      <c r="N145" s="180"/>
      <c r="O145" s="181"/>
    </row>
    <row r="146" spans="1:15" ht="16.5" thickBot="1">
      <c r="A146" s="170" t="s">
        <v>113</v>
      </c>
      <c r="B146" s="171"/>
      <c r="C146" s="171"/>
      <c r="D146" s="171"/>
      <c r="E146" s="171"/>
      <c r="F146" s="171"/>
      <c r="G146" s="171"/>
      <c r="H146" s="171"/>
      <c r="I146" s="171"/>
      <c r="J146" s="171"/>
      <c r="K146" s="171"/>
      <c r="L146" s="171"/>
      <c r="M146" s="171"/>
      <c r="N146" s="171"/>
      <c r="O146" s="172"/>
    </row>
    <row r="147" spans="1:15">
      <c r="A147" s="173"/>
      <c r="B147" s="174"/>
      <c r="C147" s="174"/>
      <c r="D147" s="174"/>
      <c r="E147" s="174"/>
      <c r="F147" s="174"/>
      <c r="G147" s="174"/>
      <c r="H147" s="174"/>
      <c r="I147" s="174"/>
      <c r="J147" s="174"/>
      <c r="K147" s="174"/>
      <c r="L147" s="174"/>
      <c r="M147" s="174"/>
      <c r="N147" s="174"/>
      <c r="O147" s="175"/>
    </row>
    <row r="148" spans="1:15">
      <c r="A148" s="176"/>
      <c r="B148" s="177"/>
      <c r="C148" s="177"/>
      <c r="D148" s="177"/>
      <c r="E148" s="177"/>
      <c r="F148" s="177"/>
      <c r="G148" s="177"/>
      <c r="H148" s="177"/>
      <c r="I148" s="177"/>
      <c r="J148" s="177"/>
      <c r="K148" s="177"/>
      <c r="L148" s="177"/>
      <c r="M148" s="177"/>
      <c r="N148" s="177"/>
      <c r="O148" s="178"/>
    </row>
    <row r="149" spans="1:15">
      <c r="A149" s="176"/>
      <c r="B149" s="177"/>
      <c r="C149" s="177"/>
      <c r="D149" s="177"/>
      <c r="E149" s="177"/>
      <c r="F149" s="177"/>
      <c r="G149" s="177"/>
      <c r="H149" s="177"/>
      <c r="I149" s="177"/>
      <c r="J149" s="177"/>
      <c r="K149" s="177"/>
      <c r="L149" s="177"/>
      <c r="M149" s="177"/>
      <c r="N149" s="177"/>
      <c r="O149" s="178"/>
    </row>
    <row r="150" spans="1:15">
      <c r="A150" s="176"/>
      <c r="B150" s="177"/>
      <c r="C150" s="177"/>
      <c r="D150" s="177"/>
      <c r="E150" s="177"/>
      <c r="F150" s="177"/>
      <c r="G150" s="177"/>
      <c r="H150" s="177"/>
      <c r="I150" s="177"/>
      <c r="J150" s="177"/>
      <c r="K150" s="177"/>
      <c r="L150" s="177"/>
      <c r="M150" s="177"/>
      <c r="N150" s="177"/>
      <c r="O150" s="178"/>
    </row>
    <row r="151" spans="1:15">
      <c r="A151" s="176"/>
      <c r="B151" s="177"/>
      <c r="C151" s="177"/>
      <c r="D151" s="177"/>
      <c r="E151" s="177"/>
      <c r="F151" s="177"/>
      <c r="G151" s="177"/>
      <c r="H151" s="177"/>
      <c r="I151" s="177"/>
      <c r="J151" s="177"/>
      <c r="K151" s="177"/>
      <c r="L151" s="177"/>
      <c r="M151" s="177"/>
      <c r="N151" s="177"/>
      <c r="O151" s="178"/>
    </row>
    <row r="152" spans="1:15">
      <c r="A152" s="176"/>
      <c r="B152" s="177"/>
      <c r="C152" s="177"/>
      <c r="D152" s="177"/>
      <c r="E152" s="177"/>
      <c r="F152" s="177"/>
      <c r="G152" s="177"/>
      <c r="H152" s="177"/>
      <c r="I152" s="177"/>
      <c r="J152" s="177"/>
      <c r="K152" s="177"/>
      <c r="L152" s="177"/>
      <c r="M152" s="177"/>
      <c r="N152" s="177"/>
      <c r="O152" s="178"/>
    </row>
    <row r="153" spans="1:15">
      <c r="A153" s="176"/>
      <c r="B153" s="177"/>
      <c r="C153" s="177"/>
      <c r="D153" s="177"/>
      <c r="E153" s="177"/>
      <c r="F153" s="177"/>
      <c r="G153" s="177"/>
      <c r="H153" s="177"/>
      <c r="I153" s="177"/>
      <c r="J153" s="177"/>
      <c r="K153" s="177"/>
      <c r="L153" s="177"/>
      <c r="M153" s="177"/>
      <c r="N153" s="177"/>
      <c r="O153" s="178"/>
    </row>
    <row r="154" spans="1:15">
      <c r="A154" s="176"/>
      <c r="B154" s="177"/>
      <c r="C154" s="177"/>
      <c r="D154" s="177"/>
      <c r="E154" s="177"/>
      <c r="F154" s="177"/>
      <c r="G154" s="177"/>
      <c r="H154" s="177"/>
      <c r="I154" s="177"/>
      <c r="J154" s="177"/>
      <c r="K154" s="177"/>
      <c r="L154" s="177"/>
      <c r="M154" s="177"/>
      <c r="N154" s="177"/>
      <c r="O154" s="178"/>
    </row>
    <row r="155" spans="1:15">
      <c r="A155" s="176"/>
      <c r="B155" s="177"/>
      <c r="C155" s="177"/>
      <c r="D155" s="177"/>
      <c r="E155" s="177"/>
      <c r="F155" s="177"/>
      <c r="G155" s="177"/>
      <c r="H155" s="177"/>
      <c r="I155" s="177"/>
      <c r="J155" s="177"/>
      <c r="K155" s="177"/>
      <c r="L155" s="177"/>
      <c r="M155" s="177"/>
      <c r="N155" s="177"/>
      <c r="O155" s="178"/>
    </row>
    <row r="156" spans="1:15" ht="15.75" thickBot="1">
      <c r="A156" s="179"/>
      <c r="B156" s="180"/>
      <c r="C156" s="180"/>
      <c r="D156" s="180"/>
      <c r="E156" s="180"/>
      <c r="F156" s="180"/>
      <c r="G156" s="180"/>
      <c r="H156" s="180"/>
      <c r="I156" s="180"/>
      <c r="J156" s="180"/>
      <c r="K156" s="180"/>
      <c r="L156" s="180"/>
      <c r="M156" s="180"/>
      <c r="N156" s="180"/>
      <c r="O156" s="181"/>
    </row>
    <row r="157" spans="1:15" ht="16.5" thickBot="1">
      <c r="A157" s="168" t="s">
        <v>10</v>
      </c>
      <c r="B157" s="155" t="s">
        <v>11</v>
      </c>
      <c r="C157" s="156"/>
      <c r="D157" s="156"/>
      <c r="E157" s="156"/>
      <c r="F157" s="157"/>
      <c r="G157" s="155" t="s">
        <v>5</v>
      </c>
      <c r="H157" s="156"/>
      <c r="I157" s="156"/>
      <c r="J157" s="156"/>
      <c r="K157" s="157"/>
      <c r="L157" s="155" t="s">
        <v>12</v>
      </c>
      <c r="M157" s="156"/>
      <c r="N157" s="156"/>
      <c r="O157" s="157"/>
    </row>
    <row r="158" spans="1:15" ht="21" thickBot="1">
      <c r="A158" s="169"/>
      <c r="B158" s="158">
        <v>0</v>
      </c>
      <c r="C158" s="159"/>
      <c r="D158" s="159"/>
      <c r="E158" s="159"/>
      <c r="F158" s="160"/>
      <c r="G158" s="158"/>
      <c r="H158" s="159"/>
      <c r="I158" s="159"/>
      <c r="J158" s="159"/>
      <c r="K158" s="160"/>
      <c r="L158" s="161" t="e">
        <f>G158/B158</f>
        <v>#DIV/0!</v>
      </c>
      <c r="M158" s="162"/>
      <c r="N158" s="162"/>
      <c r="O158" s="163"/>
    </row>
    <row r="159" spans="1:15" ht="15.75">
      <c r="A159" s="232" t="s">
        <v>18</v>
      </c>
      <c r="B159" s="233"/>
      <c r="C159" s="233"/>
      <c r="D159" s="233"/>
      <c r="E159" s="233"/>
      <c r="F159" s="233"/>
      <c r="G159" s="233"/>
      <c r="H159" s="233"/>
      <c r="I159" s="233"/>
      <c r="J159" s="233"/>
      <c r="K159" s="233"/>
      <c r="L159" s="233"/>
      <c r="M159" s="233"/>
      <c r="N159" s="233"/>
      <c r="O159" s="234"/>
    </row>
    <row r="160" spans="1:15" ht="16.5" thickBot="1">
      <c r="A160" s="235" t="s">
        <v>101</v>
      </c>
      <c r="B160" s="236"/>
      <c r="C160" s="236"/>
      <c r="D160" s="236"/>
      <c r="E160" s="236"/>
      <c r="F160" s="236"/>
      <c r="G160" s="236"/>
      <c r="H160" s="236"/>
      <c r="I160" s="236"/>
      <c r="J160" s="236"/>
      <c r="K160" s="236"/>
      <c r="L160" s="236"/>
      <c r="M160" s="236"/>
      <c r="N160" s="236"/>
      <c r="O160" s="237"/>
    </row>
    <row r="161" spans="1:15" ht="15.75">
      <c r="A161" s="222" t="s">
        <v>7</v>
      </c>
      <c r="B161" s="223"/>
      <c r="C161" s="223"/>
      <c r="D161" s="223"/>
      <c r="E161" s="223"/>
      <c r="F161" s="223"/>
      <c r="G161" s="223"/>
      <c r="H161" s="223"/>
      <c r="I161" s="223"/>
      <c r="J161" s="223"/>
      <c r="K161" s="223"/>
      <c r="L161" s="223"/>
      <c r="M161" s="223"/>
      <c r="N161" s="223"/>
      <c r="O161" s="224"/>
    </row>
    <row r="162" spans="1:15" ht="15.75" thickBot="1">
      <c r="A162" s="225" t="s">
        <v>102</v>
      </c>
      <c r="B162" s="226"/>
      <c r="C162" s="226"/>
      <c r="D162" s="226"/>
      <c r="E162" s="226"/>
      <c r="F162" s="226"/>
      <c r="G162" s="226"/>
      <c r="H162" s="226"/>
      <c r="I162" s="226"/>
      <c r="J162" s="226"/>
      <c r="K162" s="226"/>
      <c r="L162" s="226"/>
      <c r="M162" s="226"/>
      <c r="N162" s="226"/>
      <c r="O162" s="227"/>
    </row>
    <row r="163" spans="1:15" ht="15.75">
      <c r="A163" s="36"/>
      <c r="B163" s="37"/>
      <c r="C163" s="37"/>
      <c r="D163" s="37"/>
      <c r="E163" s="37"/>
      <c r="F163" s="37"/>
      <c r="G163" s="37"/>
      <c r="H163" s="37"/>
      <c r="I163" s="37"/>
      <c r="J163" s="37"/>
      <c r="K163" s="37"/>
      <c r="L163" s="37"/>
      <c r="M163" s="37"/>
      <c r="N163" s="37"/>
      <c r="O163" s="38"/>
    </row>
    <row r="164" spans="1:15" ht="15.75">
      <c r="A164" s="6"/>
      <c r="B164" s="7"/>
      <c r="C164" s="7"/>
      <c r="D164" s="7"/>
      <c r="E164" s="7"/>
      <c r="F164" s="7"/>
      <c r="G164" s="7"/>
      <c r="H164" s="7"/>
      <c r="I164" s="7"/>
      <c r="J164" s="7"/>
      <c r="K164" s="7"/>
      <c r="L164" s="7"/>
      <c r="M164" s="7"/>
      <c r="N164" s="7"/>
      <c r="O164" s="8"/>
    </row>
    <row r="165" spans="1:15" ht="15.75">
      <c r="A165" s="6"/>
      <c r="B165" s="7"/>
      <c r="C165" s="7"/>
      <c r="D165" s="7"/>
      <c r="E165" s="7"/>
      <c r="F165" s="7"/>
      <c r="G165" s="7"/>
      <c r="H165" s="7"/>
      <c r="I165" s="7"/>
      <c r="J165" s="7"/>
      <c r="K165" s="7"/>
      <c r="L165" s="7"/>
      <c r="M165" s="7"/>
      <c r="N165" s="7"/>
      <c r="O165" s="8"/>
    </row>
    <row r="166" spans="1:15" ht="15.75">
      <c r="A166" s="6"/>
      <c r="B166" s="195" t="s">
        <v>7</v>
      </c>
      <c r="C166" s="196"/>
      <c r="D166" s="196"/>
      <c r="E166" s="196"/>
      <c r="F166" s="197"/>
      <c r="G166" s="1"/>
      <c r="H166" s="1"/>
      <c r="I166" s="195" t="s">
        <v>7</v>
      </c>
      <c r="J166" s="196"/>
      <c r="K166" s="196"/>
      <c r="L166" s="196"/>
      <c r="M166" s="197"/>
      <c r="N166" s="7"/>
      <c r="O166" s="8"/>
    </row>
    <row r="167" spans="1:15" ht="16.5">
      <c r="A167" s="6"/>
      <c r="B167" s="229" t="s">
        <v>299</v>
      </c>
      <c r="C167" s="230"/>
      <c r="D167" s="230"/>
      <c r="E167" s="231"/>
      <c r="F167" s="50">
        <v>3</v>
      </c>
      <c r="G167" s="1"/>
      <c r="H167" s="1"/>
      <c r="I167" s="229" t="s">
        <v>104</v>
      </c>
      <c r="J167" s="230"/>
      <c r="K167" s="230"/>
      <c r="L167" s="231"/>
      <c r="M167" s="50">
        <v>0</v>
      </c>
      <c r="N167" s="7"/>
      <c r="O167" s="8"/>
    </row>
    <row r="168" spans="1:15" ht="16.5">
      <c r="A168" s="6"/>
      <c r="B168" s="229" t="s">
        <v>103</v>
      </c>
      <c r="C168" s="230"/>
      <c r="D168" s="230"/>
      <c r="E168" s="231"/>
      <c r="F168" s="11">
        <v>424</v>
      </c>
      <c r="G168" s="1"/>
      <c r="H168" s="1"/>
      <c r="I168" s="229" t="s">
        <v>105</v>
      </c>
      <c r="J168" s="230"/>
      <c r="K168" s="230"/>
      <c r="L168" s="231"/>
      <c r="M168" s="11">
        <v>1</v>
      </c>
      <c r="N168" s="7"/>
      <c r="O168" s="8"/>
    </row>
    <row r="169" spans="1:15" ht="15.75">
      <c r="A169" s="6"/>
      <c r="B169" s="195" t="s">
        <v>8</v>
      </c>
      <c r="C169" s="196"/>
      <c r="D169" s="196"/>
      <c r="E169" s="197"/>
      <c r="F169" s="13">
        <f>F167/F168</f>
        <v>7.0754716981132077E-3</v>
      </c>
      <c r="G169" s="1"/>
      <c r="H169" s="1"/>
      <c r="I169" s="195" t="s">
        <v>8</v>
      </c>
      <c r="J169" s="196"/>
      <c r="K169" s="196"/>
      <c r="L169" s="197"/>
      <c r="M169" s="13">
        <f>M167/M168</f>
        <v>0</v>
      </c>
      <c r="N169" s="7"/>
      <c r="O169" s="8"/>
    </row>
    <row r="170" spans="1:15" ht="15.75">
      <c r="A170" s="6"/>
      <c r="B170" s="7"/>
      <c r="C170" s="7"/>
      <c r="D170" s="7"/>
      <c r="E170" s="7"/>
      <c r="F170" s="7"/>
      <c r="G170" s="7"/>
      <c r="H170" s="7"/>
      <c r="I170" s="7"/>
      <c r="J170" s="7"/>
      <c r="K170" s="7"/>
      <c r="L170" s="7"/>
      <c r="M170" s="7"/>
      <c r="N170" s="7"/>
      <c r="O170" s="8"/>
    </row>
    <row r="171" spans="1:15" ht="15.75">
      <c r="A171" s="6"/>
      <c r="B171" s="7"/>
      <c r="C171" s="7"/>
      <c r="D171" s="7"/>
      <c r="E171" s="7"/>
      <c r="F171" s="7"/>
      <c r="G171" s="7"/>
      <c r="H171" s="7"/>
      <c r="I171" s="7"/>
      <c r="J171" s="7"/>
      <c r="K171" s="7"/>
      <c r="L171" s="7"/>
      <c r="M171" s="7"/>
      <c r="N171" s="7"/>
      <c r="O171" s="8"/>
    </row>
    <row r="172" spans="1:15" ht="15.75">
      <c r="A172" s="6"/>
      <c r="B172" s="7"/>
      <c r="C172" s="7"/>
      <c r="D172" s="7"/>
      <c r="E172" s="7"/>
      <c r="F172" s="7"/>
      <c r="G172" s="7"/>
      <c r="H172" s="7"/>
      <c r="I172" s="7"/>
      <c r="J172" s="7"/>
      <c r="K172" s="7"/>
      <c r="L172" s="7"/>
      <c r="M172" s="7"/>
      <c r="N172" s="7"/>
      <c r="O172" s="8"/>
    </row>
    <row r="173" spans="1:15" ht="15.75">
      <c r="A173" s="6"/>
      <c r="B173" s="7"/>
      <c r="C173" s="7"/>
      <c r="D173" s="7"/>
      <c r="E173" s="9"/>
      <c r="F173" s="7"/>
      <c r="G173" s="7"/>
      <c r="H173" s="7"/>
      <c r="I173" s="13">
        <v>1</v>
      </c>
      <c r="J173" s="14"/>
      <c r="K173" s="14"/>
      <c r="L173" s="14"/>
      <c r="M173" s="7"/>
      <c r="N173" s="7"/>
      <c r="O173" s="8"/>
    </row>
    <row r="174" spans="1:15" ht="15.75">
      <c r="A174" s="6"/>
      <c r="B174" s="7"/>
      <c r="C174" s="7"/>
      <c r="D174" s="7"/>
      <c r="E174" s="198" t="s">
        <v>9</v>
      </c>
      <c r="F174" s="198"/>
      <c r="G174" s="198"/>
      <c r="H174" s="198"/>
      <c r="I174" s="15">
        <f>AVERAGE(F169+M169)/2</f>
        <v>3.5377358490566039E-3</v>
      </c>
      <c r="J174" s="7"/>
      <c r="K174" s="7"/>
      <c r="L174" s="7"/>
      <c r="M174" s="7"/>
      <c r="N174" s="7"/>
      <c r="O174" s="8"/>
    </row>
    <row r="175" spans="1:15" ht="15.75">
      <c r="A175" s="6"/>
      <c r="B175" s="7"/>
      <c r="C175" s="7"/>
      <c r="D175" s="7"/>
      <c r="E175" s="7"/>
      <c r="F175" s="7"/>
      <c r="G175" s="7"/>
      <c r="H175" s="7"/>
      <c r="I175" s="7"/>
      <c r="J175" s="7"/>
      <c r="K175" s="7"/>
      <c r="L175" s="7"/>
      <c r="M175" s="7"/>
      <c r="N175" s="7"/>
      <c r="O175" s="8"/>
    </row>
    <row r="176" spans="1:15" ht="16.5" thickBot="1">
      <c r="A176" s="16"/>
      <c r="B176" s="17"/>
      <c r="C176" s="17"/>
      <c r="D176" s="17"/>
      <c r="E176" s="17"/>
      <c r="F176" s="17"/>
      <c r="G176" s="17"/>
      <c r="H176" s="17"/>
      <c r="I176" s="17"/>
      <c r="J176" s="17"/>
      <c r="K176" s="17"/>
      <c r="L176" s="17"/>
      <c r="M176" s="17"/>
      <c r="N176" s="17"/>
      <c r="O176" s="18"/>
    </row>
    <row r="177" spans="1:15" ht="16.5" thickBot="1">
      <c r="A177" s="199" t="s">
        <v>10</v>
      </c>
      <c r="B177" s="201" t="s">
        <v>11</v>
      </c>
      <c r="C177" s="202"/>
      <c r="D177" s="202"/>
      <c r="E177" s="202"/>
      <c r="F177" s="203"/>
      <c r="G177" s="201" t="s">
        <v>5</v>
      </c>
      <c r="H177" s="202"/>
      <c r="I177" s="202"/>
      <c r="J177" s="202"/>
      <c r="K177" s="203"/>
      <c r="L177" s="201" t="s">
        <v>12</v>
      </c>
      <c r="M177" s="202"/>
      <c r="N177" s="202"/>
      <c r="O177" s="203"/>
    </row>
    <row r="178" spans="1:15" ht="21" thickBot="1">
      <c r="A178" s="200"/>
      <c r="B178" s="204">
        <v>0</v>
      </c>
      <c r="C178" s="205"/>
      <c r="D178" s="205"/>
      <c r="E178" s="205"/>
      <c r="F178" s="206"/>
      <c r="G178" s="204"/>
      <c r="H178" s="205"/>
      <c r="I178" s="205"/>
      <c r="J178" s="205"/>
      <c r="K178" s="206"/>
      <c r="L178" s="207" t="e">
        <f>G178/B178</f>
        <v>#DIV/0!</v>
      </c>
      <c r="M178" s="208"/>
      <c r="N178" s="208"/>
      <c r="O178" s="209"/>
    </row>
    <row r="179" spans="1:15" ht="15.75">
      <c r="A179" s="182" t="s">
        <v>20</v>
      </c>
      <c r="B179" s="183"/>
      <c r="C179" s="183"/>
      <c r="D179" s="183"/>
      <c r="E179" s="183"/>
      <c r="F179" s="183"/>
      <c r="G179" s="183"/>
      <c r="H179" s="183"/>
      <c r="I179" s="183"/>
      <c r="J179" s="183"/>
      <c r="K179" s="183"/>
      <c r="L179" s="183"/>
      <c r="M179" s="183"/>
      <c r="N179" s="183"/>
      <c r="O179" s="184"/>
    </row>
    <row r="180" spans="1:15" ht="16.5" thickBot="1">
      <c r="A180" s="185" t="s">
        <v>106</v>
      </c>
      <c r="B180" s="186"/>
      <c r="C180" s="186"/>
      <c r="D180" s="186"/>
      <c r="E180" s="186"/>
      <c r="F180" s="186"/>
      <c r="G180" s="186"/>
      <c r="H180" s="186"/>
      <c r="I180" s="186"/>
      <c r="J180" s="186"/>
      <c r="K180" s="186"/>
      <c r="L180" s="186"/>
      <c r="M180" s="186"/>
      <c r="N180" s="186"/>
      <c r="O180" s="187"/>
    </row>
    <row r="181" spans="1:15" ht="15.75">
      <c r="A181" s="188" t="s">
        <v>7</v>
      </c>
      <c r="B181" s="189"/>
      <c r="C181" s="189"/>
      <c r="D181" s="189"/>
      <c r="E181" s="189"/>
      <c r="F181" s="189"/>
      <c r="G181" s="189"/>
      <c r="H181" s="189"/>
      <c r="I181" s="189"/>
      <c r="J181" s="189"/>
      <c r="K181" s="189"/>
      <c r="L181" s="189"/>
      <c r="M181" s="189"/>
      <c r="N181" s="189"/>
      <c r="O181" s="190"/>
    </row>
    <row r="182" spans="1:15" ht="15.75" thickBot="1">
      <c r="A182" s="191" t="s">
        <v>99</v>
      </c>
      <c r="B182" s="192"/>
      <c r="C182" s="192"/>
      <c r="D182" s="192"/>
      <c r="E182" s="192"/>
      <c r="F182" s="192"/>
      <c r="G182" s="192"/>
      <c r="H182" s="192"/>
      <c r="I182" s="192"/>
      <c r="J182" s="192"/>
      <c r="K182" s="192"/>
      <c r="L182" s="192"/>
      <c r="M182" s="192"/>
      <c r="N182" s="192"/>
      <c r="O182" s="193"/>
    </row>
    <row r="183" spans="1:15" ht="15.75">
      <c r="A183" s="41"/>
      <c r="B183" s="42"/>
      <c r="C183" s="42"/>
      <c r="D183" s="42"/>
      <c r="E183" s="42"/>
      <c r="F183" s="42"/>
      <c r="G183" s="42"/>
      <c r="H183" s="42"/>
      <c r="I183" s="42"/>
      <c r="J183" s="42"/>
      <c r="K183" s="42"/>
      <c r="L183" s="42"/>
      <c r="M183" s="42"/>
      <c r="N183" s="42"/>
      <c r="O183" s="43"/>
    </row>
    <row r="184" spans="1:15" ht="15.75">
      <c r="A184" s="19"/>
      <c r="B184" s="20"/>
      <c r="C184" s="20"/>
      <c r="D184" s="20"/>
      <c r="E184" s="20"/>
      <c r="F184" s="20"/>
      <c r="G184" s="20"/>
      <c r="H184" s="20"/>
      <c r="I184" s="20"/>
      <c r="J184" s="20"/>
      <c r="K184" s="20"/>
      <c r="L184" s="20"/>
      <c r="M184" s="20"/>
      <c r="N184" s="20"/>
      <c r="O184" s="21"/>
    </row>
    <row r="185" spans="1:15" ht="15.75">
      <c r="A185" s="19"/>
      <c r="B185" s="20"/>
      <c r="C185" s="20"/>
      <c r="D185" s="20"/>
      <c r="E185" s="20"/>
      <c r="F185" s="20"/>
      <c r="G185" s="20"/>
      <c r="H185" s="20"/>
      <c r="I185" s="20"/>
      <c r="J185" s="20"/>
      <c r="K185" s="20"/>
      <c r="L185" s="20"/>
      <c r="M185" s="20"/>
      <c r="N185" s="20"/>
      <c r="O185" s="21"/>
    </row>
    <row r="186" spans="1:15" ht="15.75">
      <c r="A186" s="19"/>
      <c r="B186" s="415" t="s">
        <v>7</v>
      </c>
      <c r="C186" s="416"/>
      <c r="D186" s="416"/>
      <c r="E186" s="416"/>
      <c r="F186" s="417"/>
      <c r="G186" s="2"/>
      <c r="H186" s="2"/>
      <c r="I186" s="415" t="s">
        <v>7</v>
      </c>
      <c r="J186" s="416"/>
      <c r="K186" s="416"/>
      <c r="L186" s="416"/>
      <c r="M186" s="417"/>
      <c r="N186" s="20"/>
      <c r="O186" s="21"/>
    </row>
    <row r="187" spans="1:15" ht="16.5">
      <c r="A187" s="19"/>
      <c r="B187" s="164" t="s">
        <v>107</v>
      </c>
      <c r="C187" s="165"/>
      <c r="D187" s="165"/>
      <c r="E187" s="166"/>
      <c r="F187" s="49">
        <v>3</v>
      </c>
      <c r="G187" s="2"/>
      <c r="H187" s="2"/>
      <c r="I187" s="164" t="s">
        <v>109</v>
      </c>
      <c r="J187" s="165"/>
      <c r="K187" s="165"/>
      <c r="L187" s="166"/>
      <c r="M187" s="49">
        <v>0</v>
      </c>
      <c r="N187" s="20"/>
      <c r="O187" s="21"/>
    </row>
    <row r="188" spans="1:15" ht="16.5">
      <c r="A188" s="19"/>
      <c r="B188" s="164" t="s">
        <v>108</v>
      </c>
      <c r="C188" s="165"/>
      <c r="D188" s="165"/>
      <c r="E188" s="166"/>
      <c r="F188" s="24">
        <v>20</v>
      </c>
      <c r="G188" s="2"/>
      <c r="H188" s="2"/>
      <c r="I188" s="164" t="s">
        <v>110</v>
      </c>
      <c r="J188" s="165"/>
      <c r="K188" s="165"/>
      <c r="L188" s="166"/>
      <c r="M188" s="24">
        <v>454</v>
      </c>
      <c r="N188" s="20"/>
      <c r="O188" s="21"/>
    </row>
    <row r="189" spans="1:15" ht="15.75">
      <c r="A189" s="19"/>
      <c r="B189" s="415" t="s">
        <v>8</v>
      </c>
      <c r="C189" s="416"/>
      <c r="D189" s="416"/>
      <c r="E189" s="417"/>
      <c r="F189" s="26">
        <f>F187/F188</f>
        <v>0.15</v>
      </c>
      <c r="G189" s="2"/>
      <c r="H189" s="2"/>
      <c r="I189" s="415" t="s">
        <v>8</v>
      </c>
      <c r="J189" s="416"/>
      <c r="K189" s="416"/>
      <c r="L189" s="417"/>
      <c r="M189" s="26">
        <f>M187/M188</f>
        <v>0</v>
      </c>
      <c r="N189" s="20"/>
      <c r="O189" s="21"/>
    </row>
    <row r="190" spans="1:15" ht="15.75">
      <c r="A190" s="19"/>
      <c r="B190" s="20"/>
      <c r="C190" s="20"/>
      <c r="D190" s="20"/>
      <c r="E190" s="20"/>
      <c r="F190" s="20"/>
      <c r="G190" s="20"/>
      <c r="H190" s="20"/>
      <c r="I190" s="20"/>
      <c r="J190" s="20"/>
      <c r="K190" s="20"/>
      <c r="L190" s="20"/>
      <c r="M190" s="20"/>
      <c r="N190" s="20"/>
      <c r="O190" s="21"/>
    </row>
    <row r="191" spans="1:15" ht="15.75">
      <c r="A191" s="19"/>
      <c r="B191" s="20"/>
      <c r="C191" s="20"/>
      <c r="D191" s="20"/>
      <c r="E191" s="20"/>
      <c r="F191" s="20"/>
      <c r="G191" s="20"/>
      <c r="H191" s="20"/>
      <c r="I191" s="20"/>
      <c r="J191" s="20"/>
      <c r="K191" s="20"/>
      <c r="L191" s="20"/>
      <c r="M191" s="20"/>
      <c r="N191" s="20"/>
      <c r="O191" s="21"/>
    </row>
    <row r="192" spans="1:15" ht="15.75">
      <c r="A192" s="19"/>
      <c r="B192" s="20"/>
      <c r="C192" s="20"/>
      <c r="D192" s="20"/>
      <c r="E192" s="20"/>
      <c r="F192" s="20"/>
      <c r="G192" s="20"/>
      <c r="H192" s="20"/>
      <c r="I192" s="20"/>
      <c r="J192" s="20"/>
      <c r="K192" s="20"/>
      <c r="L192" s="20"/>
      <c r="M192" s="20"/>
      <c r="N192" s="20"/>
      <c r="O192" s="21"/>
    </row>
    <row r="193" spans="1:15" ht="15.75">
      <c r="A193" s="19"/>
      <c r="B193" s="20"/>
      <c r="C193" s="20"/>
      <c r="D193" s="20"/>
      <c r="E193" s="22"/>
      <c r="F193" s="20"/>
      <c r="G193" s="20"/>
      <c r="H193" s="20"/>
      <c r="I193" s="26">
        <v>1</v>
      </c>
      <c r="J193" s="27"/>
      <c r="K193" s="27"/>
      <c r="L193" s="27"/>
      <c r="M193" s="20"/>
      <c r="N193" s="20"/>
      <c r="O193" s="21"/>
    </row>
    <row r="194" spans="1:15" ht="15.75">
      <c r="A194" s="19"/>
      <c r="B194" s="20"/>
      <c r="C194" s="20"/>
      <c r="D194" s="20"/>
      <c r="E194" s="167" t="s">
        <v>9</v>
      </c>
      <c r="F194" s="167"/>
      <c r="G194" s="167"/>
      <c r="H194" s="167"/>
      <c r="I194" s="28">
        <f>AVERAGE(F189+M189)/2</f>
        <v>7.4999999999999997E-2</v>
      </c>
      <c r="J194" s="20"/>
      <c r="K194" s="20"/>
      <c r="L194" s="20"/>
      <c r="M194" s="20"/>
      <c r="N194" s="20"/>
      <c r="O194" s="21"/>
    </row>
    <row r="195" spans="1:15" ht="15.75">
      <c r="A195" s="19"/>
      <c r="B195" s="20"/>
      <c r="C195" s="20"/>
      <c r="D195" s="20"/>
      <c r="E195" s="44"/>
      <c r="F195" s="44"/>
      <c r="G195" s="44"/>
      <c r="H195" s="44"/>
      <c r="I195" s="46"/>
      <c r="J195" s="20"/>
      <c r="K195" s="20"/>
      <c r="L195" s="20"/>
      <c r="M195" s="20"/>
      <c r="N195" s="20"/>
      <c r="O195" s="21"/>
    </row>
    <row r="196" spans="1:15" ht="16.5" thickBot="1">
      <c r="A196" s="19"/>
      <c r="B196" s="20"/>
      <c r="C196" s="20"/>
      <c r="D196" s="20"/>
      <c r="E196" s="44"/>
      <c r="F196" s="44"/>
      <c r="G196" s="44"/>
      <c r="H196" s="44"/>
      <c r="I196" s="46"/>
      <c r="J196" s="20"/>
      <c r="K196" s="20"/>
      <c r="L196" s="20"/>
      <c r="M196" s="20"/>
      <c r="N196" s="20"/>
      <c r="O196" s="21"/>
    </row>
    <row r="197" spans="1:15" ht="16.5" thickBot="1">
      <c r="A197" s="170" t="s">
        <v>111</v>
      </c>
      <c r="B197" s="171"/>
      <c r="C197" s="171"/>
      <c r="D197" s="171"/>
      <c r="E197" s="171"/>
      <c r="F197" s="171"/>
      <c r="G197" s="171"/>
      <c r="H197" s="171"/>
      <c r="I197" s="171"/>
      <c r="J197" s="171"/>
      <c r="K197" s="171"/>
      <c r="L197" s="171"/>
      <c r="M197" s="171"/>
      <c r="N197" s="171"/>
      <c r="O197" s="172"/>
    </row>
    <row r="198" spans="1:15" ht="16.5" thickBot="1">
      <c r="A198" s="170" t="s">
        <v>112</v>
      </c>
      <c r="B198" s="171"/>
      <c r="C198" s="171"/>
      <c r="D198" s="171"/>
      <c r="E198" s="171"/>
      <c r="F198" s="171"/>
      <c r="G198" s="171"/>
      <c r="H198" s="171"/>
      <c r="I198" s="171"/>
      <c r="J198" s="171"/>
      <c r="K198" s="171"/>
      <c r="L198" s="171"/>
      <c r="M198" s="171"/>
      <c r="N198" s="171"/>
      <c r="O198" s="172"/>
    </row>
    <row r="199" spans="1:15">
      <c r="A199" s="173" t="s">
        <v>300</v>
      </c>
      <c r="B199" s="174"/>
      <c r="C199" s="174"/>
      <c r="D199" s="174"/>
      <c r="E199" s="174"/>
      <c r="F199" s="174"/>
      <c r="G199" s="174"/>
      <c r="H199" s="174"/>
      <c r="I199" s="174"/>
      <c r="J199" s="174"/>
      <c r="K199" s="174"/>
      <c r="L199" s="174"/>
      <c r="M199" s="174"/>
      <c r="N199" s="174"/>
      <c r="O199" s="175"/>
    </row>
    <row r="200" spans="1:15">
      <c r="A200" s="176"/>
      <c r="B200" s="177"/>
      <c r="C200" s="177"/>
      <c r="D200" s="177"/>
      <c r="E200" s="177"/>
      <c r="F200" s="177"/>
      <c r="G200" s="177"/>
      <c r="H200" s="177"/>
      <c r="I200" s="177"/>
      <c r="J200" s="177"/>
      <c r="K200" s="177"/>
      <c r="L200" s="177"/>
      <c r="M200" s="177"/>
      <c r="N200" s="177"/>
      <c r="O200" s="178"/>
    </row>
    <row r="201" spans="1:15">
      <c r="A201" s="176"/>
      <c r="B201" s="177"/>
      <c r="C201" s="177"/>
      <c r="D201" s="177"/>
      <c r="E201" s="177"/>
      <c r="F201" s="177"/>
      <c r="G201" s="177"/>
      <c r="H201" s="177"/>
      <c r="I201" s="177"/>
      <c r="J201" s="177"/>
      <c r="K201" s="177"/>
      <c r="L201" s="177"/>
      <c r="M201" s="177"/>
      <c r="N201" s="177"/>
      <c r="O201" s="178"/>
    </row>
    <row r="202" spans="1:15">
      <c r="A202" s="176"/>
      <c r="B202" s="177"/>
      <c r="C202" s="177"/>
      <c r="D202" s="177"/>
      <c r="E202" s="177"/>
      <c r="F202" s="177"/>
      <c r="G202" s="177"/>
      <c r="H202" s="177"/>
      <c r="I202" s="177"/>
      <c r="J202" s="177"/>
      <c r="K202" s="177"/>
      <c r="L202" s="177"/>
      <c r="M202" s="177"/>
      <c r="N202" s="177"/>
      <c r="O202" s="178"/>
    </row>
    <row r="203" spans="1:15">
      <c r="A203" s="176"/>
      <c r="B203" s="177"/>
      <c r="C203" s="177"/>
      <c r="D203" s="177"/>
      <c r="E203" s="177"/>
      <c r="F203" s="177"/>
      <c r="G203" s="177"/>
      <c r="H203" s="177"/>
      <c r="I203" s="177"/>
      <c r="J203" s="177"/>
      <c r="K203" s="177"/>
      <c r="L203" s="177"/>
      <c r="M203" s="177"/>
      <c r="N203" s="177"/>
      <c r="O203" s="178"/>
    </row>
    <row r="204" spans="1:15">
      <c r="A204" s="176"/>
      <c r="B204" s="177"/>
      <c r="C204" s="177"/>
      <c r="D204" s="177"/>
      <c r="E204" s="177"/>
      <c r="F204" s="177"/>
      <c r="G204" s="177"/>
      <c r="H204" s="177"/>
      <c r="I204" s="177"/>
      <c r="J204" s="177"/>
      <c r="K204" s="177"/>
      <c r="L204" s="177"/>
      <c r="M204" s="177"/>
      <c r="N204" s="177"/>
      <c r="O204" s="178"/>
    </row>
    <row r="205" spans="1:15">
      <c r="A205" s="176"/>
      <c r="B205" s="177"/>
      <c r="C205" s="177"/>
      <c r="D205" s="177"/>
      <c r="E205" s="177"/>
      <c r="F205" s="177"/>
      <c r="G205" s="177"/>
      <c r="H205" s="177"/>
      <c r="I205" s="177"/>
      <c r="J205" s="177"/>
      <c r="K205" s="177"/>
      <c r="L205" s="177"/>
      <c r="M205" s="177"/>
      <c r="N205" s="177"/>
      <c r="O205" s="178"/>
    </row>
    <row r="206" spans="1:15">
      <c r="A206" s="176"/>
      <c r="B206" s="177"/>
      <c r="C206" s="177"/>
      <c r="D206" s="177"/>
      <c r="E206" s="177"/>
      <c r="F206" s="177"/>
      <c r="G206" s="177"/>
      <c r="H206" s="177"/>
      <c r="I206" s="177"/>
      <c r="J206" s="177"/>
      <c r="K206" s="177"/>
      <c r="L206" s="177"/>
      <c r="M206" s="177"/>
      <c r="N206" s="177"/>
      <c r="O206" s="178"/>
    </row>
    <row r="207" spans="1:15">
      <c r="A207" s="176"/>
      <c r="B207" s="177"/>
      <c r="C207" s="177"/>
      <c r="D207" s="177"/>
      <c r="E207" s="177"/>
      <c r="F207" s="177"/>
      <c r="G207" s="177"/>
      <c r="H207" s="177"/>
      <c r="I207" s="177"/>
      <c r="J207" s="177"/>
      <c r="K207" s="177"/>
      <c r="L207" s="177"/>
      <c r="M207" s="177"/>
      <c r="N207" s="177"/>
      <c r="O207" s="178"/>
    </row>
    <row r="208" spans="1:15" ht="15.75" thickBot="1">
      <c r="A208" s="179"/>
      <c r="B208" s="180"/>
      <c r="C208" s="180"/>
      <c r="D208" s="180"/>
      <c r="E208" s="180"/>
      <c r="F208" s="180"/>
      <c r="G208" s="180"/>
      <c r="H208" s="180"/>
      <c r="I208" s="180"/>
      <c r="J208" s="180"/>
      <c r="K208" s="180"/>
      <c r="L208" s="180"/>
      <c r="M208" s="180"/>
      <c r="N208" s="180"/>
      <c r="O208" s="181"/>
    </row>
    <row r="209" spans="1:15" ht="16.5" thickBot="1">
      <c r="A209" s="170" t="s">
        <v>113</v>
      </c>
      <c r="B209" s="171"/>
      <c r="C209" s="171"/>
      <c r="D209" s="171"/>
      <c r="E209" s="171"/>
      <c r="F209" s="171"/>
      <c r="G209" s="171"/>
      <c r="H209" s="171"/>
      <c r="I209" s="171"/>
      <c r="J209" s="171"/>
      <c r="K209" s="171"/>
      <c r="L209" s="171"/>
      <c r="M209" s="171"/>
      <c r="N209" s="171"/>
      <c r="O209" s="172"/>
    </row>
    <row r="210" spans="1:15">
      <c r="A210" s="173"/>
      <c r="B210" s="174"/>
      <c r="C210" s="174"/>
      <c r="D210" s="174"/>
      <c r="E210" s="174"/>
      <c r="F210" s="174"/>
      <c r="G210" s="174"/>
      <c r="H210" s="174"/>
      <c r="I210" s="174"/>
      <c r="J210" s="174"/>
      <c r="K210" s="174"/>
      <c r="L210" s="174"/>
      <c r="M210" s="174"/>
      <c r="N210" s="174"/>
      <c r="O210" s="175"/>
    </row>
    <row r="211" spans="1:15">
      <c r="A211" s="176"/>
      <c r="B211" s="177"/>
      <c r="C211" s="177"/>
      <c r="D211" s="177"/>
      <c r="E211" s="177"/>
      <c r="F211" s="177"/>
      <c r="G211" s="177"/>
      <c r="H211" s="177"/>
      <c r="I211" s="177"/>
      <c r="J211" s="177"/>
      <c r="K211" s="177"/>
      <c r="L211" s="177"/>
      <c r="M211" s="177"/>
      <c r="N211" s="177"/>
      <c r="O211" s="178"/>
    </row>
    <row r="212" spans="1:15">
      <c r="A212" s="176"/>
      <c r="B212" s="177"/>
      <c r="C212" s="177"/>
      <c r="D212" s="177"/>
      <c r="E212" s="177"/>
      <c r="F212" s="177"/>
      <c r="G212" s="177"/>
      <c r="H212" s="177"/>
      <c r="I212" s="177"/>
      <c r="J212" s="177"/>
      <c r="K212" s="177"/>
      <c r="L212" s="177"/>
      <c r="M212" s="177"/>
      <c r="N212" s="177"/>
      <c r="O212" s="178"/>
    </row>
    <row r="213" spans="1:15">
      <c r="A213" s="176"/>
      <c r="B213" s="177"/>
      <c r="C213" s="177"/>
      <c r="D213" s="177"/>
      <c r="E213" s="177"/>
      <c r="F213" s="177"/>
      <c r="G213" s="177"/>
      <c r="H213" s="177"/>
      <c r="I213" s="177"/>
      <c r="J213" s="177"/>
      <c r="K213" s="177"/>
      <c r="L213" s="177"/>
      <c r="M213" s="177"/>
      <c r="N213" s="177"/>
      <c r="O213" s="178"/>
    </row>
    <row r="214" spans="1:15">
      <c r="A214" s="176"/>
      <c r="B214" s="177"/>
      <c r="C214" s="177"/>
      <c r="D214" s="177"/>
      <c r="E214" s="177"/>
      <c r="F214" s="177"/>
      <c r="G214" s="177"/>
      <c r="H214" s="177"/>
      <c r="I214" s="177"/>
      <c r="J214" s="177"/>
      <c r="K214" s="177"/>
      <c r="L214" s="177"/>
      <c r="M214" s="177"/>
      <c r="N214" s="177"/>
      <c r="O214" s="178"/>
    </row>
    <row r="215" spans="1:15">
      <c r="A215" s="176"/>
      <c r="B215" s="177"/>
      <c r="C215" s="177"/>
      <c r="D215" s="177"/>
      <c r="E215" s="177"/>
      <c r="F215" s="177"/>
      <c r="G215" s="177"/>
      <c r="H215" s="177"/>
      <c r="I215" s="177"/>
      <c r="J215" s="177"/>
      <c r="K215" s="177"/>
      <c r="L215" s="177"/>
      <c r="M215" s="177"/>
      <c r="N215" s="177"/>
      <c r="O215" s="178"/>
    </row>
    <row r="216" spans="1:15">
      <c r="A216" s="176"/>
      <c r="B216" s="177"/>
      <c r="C216" s="177"/>
      <c r="D216" s="177"/>
      <c r="E216" s="177"/>
      <c r="F216" s="177"/>
      <c r="G216" s="177"/>
      <c r="H216" s="177"/>
      <c r="I216" s="177"/>
      <c r="J216" s="177"/>
      <c r="K216" s="177"/>
      <c r="L216" s="177"/>
      <c r="M216" s="177"/>
      <c r="N216" s="177"/>
      <c r="O216" s="178"/>
    </row>
    <row r="217" spans="1:15">
      <c r="A217" s="176"/>
      <c r="B217" s="177"/>
      <c r="C217" s="177"/>
      <c r="D217" s="177"/>
      <c r="E217" s="177"/>
      <c r="F217" s="177"/>
      <c r="G217" s="177"/>
      <c r="H217" s="177"/>
      <c r="I217" s="177"/>
      <c r="J217" s="177"/>
      <c r="K217" s="177"/>
      <c r="L217" s="177"/>
      <c r="M217" s="177"/>
      <c r="N217" s="177"/>
      <c r="O217" s="178"/>
    </row>
    <row r="218" spans="1:15">
      <c r="A218" s="176"/>
      <c r="B218" s="177"/>
      <c r="C218" s="177"/>
      <c r="D218" s="177"/>
      <c r="E218" s="177"/>
      <c r="F218" s="177"/>
      <c r="G218" s="177"/>
      <c r="H218" s="177"/>
      <c r="I218" s="177"/>
      <c r="J218" s="177"/>
      <c r="K218" s="177"/>
      <c r="L218" s="177"/>
      <c r="M218" s="177"/>
      <c r="N218" s="177"/>
      <c r="O218" s="178"/>
    </row>
    <row r="219" spans="1:15" ht="15.75" thickBot="1">
      <c r="A219" s="179"/>
      <c r="B219" s="180"/>
      <c r="C219" s="180"/>
      <c r="D219" s="180"/>
      <c r="E219" s="180"/>
      <c r="F219" s="180"/>
      <c r="G219" s="180"/>
      <c r="H219" s="180"/>
      <c r="I219" s="180"/>
      <c r="J219" s="180"/>
      <c r="K219" s="180"/>
      <c r="L219" s="180"/>
      <c r="M219" s="180"/>
      <c r="N219" s="180"/>
      <c r="O219" s="181"/>
    </row>
    <row r="220" spans="1:15" ht="16.5" thickBot="1">
      <c r="A220" s="168" t="s">
        <v>10</v>
      </c>
      <c r="B220" s="155" t="s">
        <v>11</v>
      </c>
      <c r="C220" s="156"/>
      <c r="D220" s="156"/>
      <c r="E220" s="156"/>
      <c r="F220" s="157"/>
      <c r="G220" s="155" t="s">
        <v>5</v>
      </c>
      <c r="H220" s="156"/>
      <c r="I220" s="156"/>
      <c r="J220" s="156"/>
      <c r="K220" s="157"/>
      <c r="L220" s="155" t="s">
        <v>12</v>
      </c>
      <c r="M220" s="156"/>
      <c r="N220" s="156"/>
      <c r="O220" s="157"/>
    </row>
    <row r="221" spans="1:15" ht="21" thickBot="1">
      <c r="A221" s="169"/>
      <c r="B221" s="158">
        <v>0</v>
      </c>
      <c r="C221" s="159"/>
      <c r="D221" s="159"/>
      <c r="E221" s="159"/>
      <c r="F221" s="160"/>
      <c r="G221" s="158"/>
      <c r="H221" s="159"/>
      <c r="I221" s="159"/>
      <c r="J221" s="159"/>
      <c r="K221" s="160"/>
      <c r="L221" s="161" t="e">
        <f>G221/B221</f>
        <v>#DIV/0!</v>
      </c>
      <c r="M221" s="162"/>
      <c r="N221" s="162"/>
      <c r="O221" s="163"/>
    </row>
    <row r="222" spans="1:15" ht="15.75">
      <c r="A222" s="232" t="s">
        <v>21</v>
      </c>
      <c r="B222" s="233"/>
      <c r="C222" s="233"/>
      <c r="D222" s="233"/>
      <c r="E222" s="233"/>
      <c r="F222" s="233"/>
      <c r="G222" s="233"/>
      <c r="H222" s="233"/>
      <c r="I222" s="233"/>
      <c r="J222" s="233"/>
      <c r="K222" s="233"/>
      <c r="L222" s="233"/>
      <c r="M222" s="233"/>
      <c r="N222" s="233"/>
      <c r="O222" s="234"/>
    </row>
    <row r="223" spans="1:15" ht="16.5" thickBot="1">
      <c r="A223" s="235" t="s">
        <v>114</v>
      </c>
      <c r="B223" s="236"/>
      <c r="C223" s="236"/>
      <c r="D223" s="236"/>
      <c r="E223" s="236"/>
      <c r="F223" s="236"/>
      <c r="G223" s="236"/>
      <c r="H223" s="236"/>
      <c r="I223" s="236"/>
      <c r="J223" s="236"/>
      <c r="K223" s="236"/>
      <c r="L223" s="236"/>
      <c r="M223" s="236"/>
      <c r="N223" s="236"/>
      <c r="O223" s="237"/>
    </row>
    <row r="224" spans="1:15" ht="15.75">
      <c r="A224" s="222" t="s">
        <v>7</v>
      </c>
      <c r="B224" s="223"/>
      <c r="C224" s="223"/>
      <c r="D224" s="223"/>
      <c r="E224" s="223"/>
      <c r="F224" s="223"/>
      <c r="G224" s="223"/>
      <c r="H224" s="223"/>
      <c r="I224" s="223"/>
      <c r="J224" s="223"/>
      <c r="K224" s="223"/>
      <c r="L224" s="223"/>
      <c r="M224" s="223"/>
      <c r="N224" s="223"/>
      <c r="O224" s="224"/>
    </row>
    <row r="225" spans="1:15" ht="15.75" thickBot="1">
      <c r="A225" s="225" t="s">
        <v>99</v>
      </c>
      <c r="B225" s="226"/>
      <c r="C225" s="226"/>
      <c r="D225" s="226"/>
      <c r="E225" s="226"/>
      <c r="F225" s="226"/>
      <c r="G225" s="226"/>
      <c r="H225" s="226"/>
      <c r="I225" s="226"/>
      <c r="J225" s="226"/>
      <c r="K225" s="226"/>
      <c r="L225" s="226"/>
      <c r="M225" s="226"/>
      <c r="N225" s="226"/>
      <c r="O225" s="227"/>
    </row>
    <row r="226" spans="1:15" ht="15.75">
      <c r="A226" s="36"/>
      <c r="B226" s="37"/>
      <c r="C226" s="37"/>
      <c r="D226" s="37"/>
      <c r="E226" s="37"/>
      <c r="F226" s="37"/>
      <c r="G226" s="37"/>
      <c r="H226" s="37"/>
      <c r="I226" s="37"/>
      <c r="J226" s="37"/>
      <c r="K226" s="37"/>
      <c r="L226" s="37"/>
      <c r="M226" s="37"/>
      <c r="N226" s="37"/>
      <c r="O226" s="38"/>
    </row>
    <row r="227" spans="1:15" ht="15.75">
      <c r="A227" s="6"/>
      <c r="B227" s="7"/>
      <c r="C227" s="7"/>
      <c r="D227" s="7"/>
      <c r="E227" s="7"/>
      <c r="F227" s="7"/>
      <c r="G227" s="7"/>
      <c r="H227" s="7"/>
      <c r="I227" s="7"/>
      <c r="J227" s="7"/>
      <c r="K227" s="7"/>
      <c r="L227" s="7"/>
      <c r="M227" s="7"/>
      <c r="N227" s="7"/>
      <c r="O227" s="8"/>
    </row>
    <row r="228" spans="1:15" ht="15.75">
      <c r="A228" s="6"/>
      <c r="B228" s="7"/>
      <c r="C228" s="7"/>
      <c r="D228" s="7"/>
      <c r="E228" s="7"/>
      <c r="F228" s="7"/>
      <c r="G228" s="7"/>
      <c r="H228" s="7"/>
      <c r="I228" s="7"/>
      <c r="J228" s="7"/>
      <c r="K228" s="7"/>
      <c r="L228" s="7"/>
      <c r="M228" s="7"/>
      <c r="N228" s="7"/>
      <c r="O228" s="8"/>
    </row>
    <row r="229" spans="1:15" ht="15.75">
      <c r="A229" s="6"/>
      <c r="B229" s="1"/>
      <c r="C229" s="1"/>
      <c r="D229" s="1"/>
      <c r="E229" s="195" t="s">
        <v>7</v>
      </c>
      <c r="F229" s="196"/>
      <c r="G229" s="196"/>
      <c r="H229" s="196"/>
      <c r="I229" s="197"/>
      <c r="J229" s="12"/>
      <c r="K229" s="12"/>
      <c r="L229" s="12"/>
      <c r="M229" s="12"/>
      <c r="N229" s="7"/>
      <c r="O229" s="8"/>
    </row>
    <row r="230" spans="1:15" ht="16.5">
      <c r="A230" s="6"/>
      <c r="B230" s="1"/>
      <c r="C230" s="1"/>
      <c r="D230" s="1"/>
      <c r="E230" s="229" t="s">
        <v>116</v>
      </c>
      <c r="F230" s="230"/>
      <c r="G230" s="230"/>
      <c r="H230" s="231"/>
      <c r="I230" s="50">
        <v>0</v>
      </c>
      <c r="J230" s="7"/>
      <c r="K230" s="7"/>
      <c r="L230" s="7"/>
      <c r="M230" s="53"/>
      <c r="N230" s="7"/>
      <c r="O230" s="8"/>
    </row>
    <row r="231" spans="1:15" ht="16.5">
      <c r="A231" s="6"/>
      <c r="B231" s="1"/>
      <c r="C231" s="1"/>
      <c r="D231" s="1"/>
      <c r="E231" s="229" t="s">
        <v>115</v>
      </c>
      <c r="F231" s="230"/>
      <c r="G231" s="230"/>
      <c r="H231" s="231"/>
      <c r="I231" s="11">
        <v>0</v>
      </c>
      <c r="J231" s="7"/>
      <c r="K231" s="7"/>
      <c r="L231" s="7"/>
      <c r="M231" s="35"/>
      <c r="N231" s="7"/>
      <c r="O231" s="8"/>
    </row>
    <row r="232" spans="1:15" ht="15.75">
      <c r="A232" s="6"/>
      <c r="B232" s="1"/>
      <c r="C232" s="1"/>
      <c r="D232" s="1"/>
      <c r="E232" s="195" t="s">
        <v>8</v>
      </c>
      <c r="F232" s="196"/>
      <c r="G232" s="196"/>
      <c r="H232" s="197"/>
      <c r="I232" s="13" t="e">
        <f>I230/I231</f>
        <v>#DIV/0!</v>
      </c>
      <c r="J232" s="12"/>
      <c r="K232" s="12"/>
      <c r="L232" s="12"/>
      <c r="M232" s="14"/>
      <c r="N232" s="7"/>
      <c r="O232" s="8"/>
    </row>
    <row r="233" spans="1:15" ht="15.75">
      <c r="A233" s="6"/>
      <c r="B233" s="7"/>
      <c r="C233" s="7"/>
      <c r="D233" s="7"/>
      <c r="E233" s="7"/>
      <c r="F233" s="7"/>
      <c r="G233" s="7"/>
      <c r="H233" s="7"/>
      <c r="I233" s="7"/>
      <c r="J233" s="7"/>
      <c r="K233" s="7"/>
      <c r="L233" s="7"/>
      <c r="M233" s="7"/>
      <c r="N233" s="7"/>
      <c r="O233" s="8"/>
    </row>
    <row r="234" spans="1:15" ht="15.75">
      <c r="A234" s="6"/>
      <c r="B234" s="7"/>
      <c r="C234" s="7"/>
      <c r="D234" s="7"/>
      <c r="E234" s="7"/>
      <c r="F234" s="7"/>
      <c r="G234" s="7"/>
      <c r="H234" s="7"/>
      <c r="I234" s="7"/>
      <c r="J234" s="7"/>
      <c r="K234" s="7"/>
      <c r="L234" s="7"/>
      <c r="M234" s="7"/>
      <c r="N234" s="7"/>
      <c r="O234" s="8"/>
    </row>
    <row r="235" spans="1:15" ht="15.75">
      <c r="A235" s="6"/>
      <c r="B235" s="7"/>
      <c r="C235" s="7"/>
      <c r="D235" s="7"/>
      <c r="E235" s="7"/>
      <c r="F235" s="7"/>
      <c r="G235" s="7"/>
      <c r="H235" s="7"/>
      <c r="I235" s="7"/>
      <c r="J235" s="7"/>
      <c r="K235" s="7"/>
      <c r="L235" s="7"/>
      <c r="M235" s="7"/>
      <c r="N235" s="7"/>
      <c r="O235" s="8"/>
    </row>
    <row r="236" spans="1:15" ht="15.75">
      <c r="A236" s="6"/>
      <c r="B236" s="7"/>
      <c r="C236" s="7"/>
      <c r="D236" s="7"/>
      <c r="E236" s="9"/>
      <c r="F236" s="7"/>
      <c r="G236" s="7"/>
      <c r="H236" s="7"/>
      <c r="I236" s="13">
        <v>1</v>
      </c>
      <c r="J236" s="14"/>
      <c r="K236" s="14"/>
      <c r="L236" s="14"/>
      <c r="M236" s="7"/>
      <c r="N236" s="7"/>
      <c r="O236" s="8"/>
    </row>
    <row r="237" spans="1:15" ht="15.75">
      <c r="A237" s="6"/>
      <c r="B237" s="7"/>
      <c r="C237" s="7"/>
      <c r="D237" s="7"/>
      <c r="E237" s="198" t="s">
        <v>9</v>
      </c>
      <c r="F237" s="198"/>
      <c r="G237" s="198"/>
      <c r="H237" s="198"/>
      <c r="I237" s="15" t="e">
        <f>AVERAGE(I232+M232)/2</f>
        <v>#DIV/0!</v>
      </c>
      <c r="J237" s="7"/>
      <c r="K237" s="7"/>
      <c r="L237" s="7"/>
      <c r="M237" s="7"/>
      <c r="N237" s="7"/>
      <c r="O237" s="8"/>
    </row>
    <row r="238" spans="1:15" ht="15.75">
      <c r="A238" s="6"/>
      <c r="B238" s="7"/>
      <c r="C238" s="7"/>
      <c r="D238" s="7"/>
      <c r="E238" s="45"/>
      <c r="F238" s="45"/>
      <c r="G238" s="45"/>
      <c r="H238" s="45"/>
      <c r="I238" s="52"/>
      <c r="J238" s="7"/>
      <c r="K238" s="7"/>
      <c r="L238" s="7"/>
      <c r="M238" s="7"/>
      <c r="N238" s="7"/>
      <c r="O238" s="8"/>
    </row>
    <row r="239" spans="1:15" ht="16.5" thickBot="1">
      <c r="A239" s="6"/>
      <c r="B239" s="7"/>
      <c r="C239" s="7"/>
      <c r="D239" s="7"/>
      <c r="E239" s="45"/>
      <c r="F239" s="45"/>
      <c r="G239" s="45"/>
      <c r="H239" s="45"/>
      <c r="I239" s="52"/>
      <c r="J239" s="7"/>
      <c r="K239" s="7"/>
      <c r="L239" s="7"/>
      <c r="M239" s="7"/>
      <c r="N239" s="7"/>
      <c r="O239" s="8"/>
    </row>
    <row r="240" spans="1:15" ht="16.5" thickBot="1">
      <c r="A240" s="210" t="s">
        <v>111</v>
      </c>
      <c r="B240" s="211"/>
      <c r="C240" s="211"/>
      <c r="D240" s="211"/>
      <c r="E240" s="211"/>
      <c r="F240" s="211"/>
      <c r="G240" s="211"/>
      <c r="H240" s="211"/>
      <c r="I240" s="211"/>
      <c r="J240" s="211"/>
      <c r="K240" s="211"/>
      <c r="L240" s="211"/>
      <c r="M240" s="211"/>
      <c r="N240" s="211"/>
      <c r="O240" s="212"/>
    </row>
    <row r="241" spans="1:15" ht="16.5" thickBot="1">
      <c r="A241" s="210" t="s">
        <v>112</v>
      </c>
      <c r="B241" s="211"/>
      <c r="C241" s="211"/>
      <c r="D241" s="211"/>
      <c r="E241" s="211"/>
      <c r="F241" s="211"/>
      <c r="G241" s="211"/>
      <c r="H241" s="211"/>
      <c r="I241" s="211"/>
      <c r="J241" s="211"/>
      <c r="K241" s="211"/>
      <c r="L241" s="211"/>
      <c r="M241" s="211"/>
      <c r="N241" s="211"/>
      <c r="O241" s="212"/>
    </row>
    <row r="242" spans="1:15">
      <c r="A242" s="213" t="s">
        <v>301</v>
      </c>
      <c r="B242" s="214"/>
      <c r="C242" s="214"/>
      <c r="D242" s="214"/>
      <c r="E242" s="214"/>
      <c r="F242" s="214"/>
      <c r="G242" s="214"/>
      <c r="H242" s="214"/>
      <c r="I242" s="214"/>
      <c r="J242" s="214"/>
      <c r="K242" s="214"/>
      <c r="L242" s="214"/>
      <c r="M242" s="214"/>
      <c r="N242" s="214"/>
      <c r="O242" s="215"/>
    </row>
    <row r="243" spans="1:15">
      <c r="A243" s="216"/>
      <c r="B243" s="217"/>
      <c r="C243" s="217"/>
      <c r="D243" s="217"/>
      <c r="E243" s="217"/>
      <c r="F243" s="217"/>
      <c r="G243" s="217"/>
      <c r="H243" s="217"/>
      <c r="I243" s="217"/>
      <c r="J243" s="217"/>
      <c r="K243" s="217"/>
      <c r="L243" s="217"/>
      <c r="M243" s="217"/>
      <c r="N243" s="217"/>
      <c r="O243" s="218"/>
    </row>
    <row r="244" spans="1:15">
      <c r="A244" s="216"/>
      <c r="B244" s="217"/>
      <c r="C244" s="217"/>
      <c r="D244" s="217"/>
      <c r="E244" s="217"/>
      <c r="F244" s="217"/>
      <c r="G244" s="217"/>
      <c r="H244" s="217"/>
      <c r="I244" s="217"/>
      <c r="J244" s="217"/>
      <c r="K244" s="217"/>
      <c r="L244" s="217"/>
      <c r="M244" s="217"/>
      <c r="N244" s="217"/>
      <c r="O244" s="218"/>
    </row>
    <row r="245" spans="1:15">
      <c r="A245" s="216"/>
      <c r="B245" s="217"/>
      <c r="C245" s="217"/>
      <c r="D245" s="217"/>
      <c r="E245" s="217"/>
      <c r="F245" s="217"/>
      <c r="G245" s="217"/>
      <c r="H245" s="217"/>
      <c r="I245" s="217"/>
      <c r="J245" s="217"/>
      <c r="K245" s="217"/>
      <c r="L245" s="217"/>
      <c r="M245" s="217"/>
      <c r="N245" s="217"/>
      <c r="O245" s="218"/>
    </row>
    <row r="246" spans="1:15">
      <c r="A246" s="216"/>
      <c r="B246" s="217"/>
      <c r="C246" s="217"/>
      <c r="D246" s="217"/>
      <c r="E246" s="217"/>
      <c r="F246" s="217"/>
      <c r="G246" s="217"/>
      <c r="H246" s="217"/>
      <c r="I246" s="217"/>
      <c r="J246" s="217"/>
      <c r="K246" s="217"/>
      <c r="L246" s="217"/>
      <c r="M246" s="217"/>
      <c r="N246" s="217"/>
      <c r="O246" s="218"/>
    </row>
    <row r="247" spans="1:15">
      <c r="A247" s="216"/>
      <c r="B247" s="217"/>
      <c r="C247" s="217"/>
      <c r="D247" s="217"/>
      <c r="E247" s="217"/>
      <c r="F247" s="217"/>
      <c r="G247" s="217"/>
      <c r="H247" s="217"/>
      <c r="I247" s="217"/>
      <c r="J247" s="217"/>
      <c r="K247" s="217"/>
      <c r="L247" s="217"/>
      <c r="M247" s="217"/>
      <c r="N247" s="217"/>
      <c r="O247" s="218"/>
    </row>
    <row r="248" spans="1:15">
      <c r="A248" s="216"/>
      <c r="B248" s="217"/>
      <c r="C248" s="217"/>
      <c r="D248" s="217"/>
      <c r="E248" s="217"/>
      <c r="F248" s="217"/>
      <c r="G248" s="217"/>
      <c r="H248" s="217"/>
      <c r="I248" s="217"/>
      <c r="J248" s="217"/>
      <c r="K248" s="217"/>
      <c r="L248" s="217"/>
      <c r="M248" s="217"/>
      <c r="N248" s="217"/>
      <c r="O248" s="218"/>
    </row>
    <row r="249" spans="1:15">
      <c r="A249" s="216"/>
      <c r="B249" s="217"/>
      <c r="C249" s="217"/>
      <c r="D249" s="217"/>
      <c r="E249" s="217"/>
      <c r="F249" s="217"/>
      <c r="G249" s="217"/>
      <c r="H249" s="217"/>
      <c r="I249" s="217"/>
      <c r="J249" s="217"/>
      <c r="K249" s="217"/>
      <c r="L249" s="217"/>
      <c r="M249" s="217"/>
      <c r="N249" s="217"/>
      <c r="O249" s="218"/>
    </row>
    <row r="250" spans="1:15">
      <c r="A250" s="216"/>
      <c r="B250" s="217"/>
      <c r="C250" s="217"/>
      <c r="D250" s="217"/>
      <c r="E250" s="217"/>
      <c r="F250" s="217"/>
      <c r="G250" s="217"/>
      <c r="H250" s="217"/>
      <c r="I250" s="217"/>
      <c r="J250" s="217"/>
      <c r="K250" s="217"/>
      <c r="L250" s="217"/>
      <c r="M250" s="217"/>
      <c r="N250" s="217"/>
      <c r="O250" s="218"/>
    </row>
    <row r="251" spans="1:15" ht="15.75" thickBot="1">
      <c r="A251" s="219"/>
      <c r="B251" s="220"/>
      <c r="C251" s="220"/>
      <c r="D251" s="220"/>
      <c r="E251" s="220"/>
      <c r="F251" s="220"/>
      <c r="G251" s="220"/>
      <c r="H251" s="220"/>
      <c r="I251" s="220"/>
      <c r="J251" s="220"/>
      <c r="K251" s="220"/>
      <c r="L251" s="220"/>
      <c r="M251" s="220"/>
      <c r="N251" s="220"/>
      <c r="O251" s="221"/>
    </row>
    <row r="252" spans="1:15" ht="16.5" thickBot="1">
      <c r="A252" s="210" t="s">
        <v>113</v>
      </c>
      <c r="B252" s="211"/>
      <c r="C252" s="211"/>
      <c r="D252" s="211"/>
      <c r="E252" s="211"/>
      <c r="F252" s="211"/>
      <c r="G252" s="211"/>
      <c r="H252" s="211"/>
      <c r="I252" s="211"/>
      <c r="J252" s="211"/>
      <c r="K252" s="211"/>
      <c r="L252" s="211"/>
      <c r="M252" s="211"/>
      <c r="N252" s="211"/>
      <c r="O252" s="212"/>
    </row>
    <row r="253" spans="1:15">
      <c r="A253" s="213"/>
      <c r="B253" s="214"/>
      <c r="C253" s="214"/>
      <c r="D253" s="214"/>
      <c r="E253" s="214"/>
      <c r="F253" s="214"/>
      <c r="G253" s="214"/>
      <c r="H253" s="214"/>
      <c r="I253" s="214"/>
      <c r="J253" s="214"/>
      <c r="K253" s="214"/>
      <c r="L253" s="214"/>
      <c r="M253" s="214"/>
      <c r="N253" s="214"/>
      <c r="O253" s="215"/>
    </row>
    <row r="254" spans="1:15">
      <c r="A254" s="216"/>
      <c r="B254" s="217"/>
      <c r="C254" s="217"/>
      <c r="D254" s="217"/>
      <c r="E254" s="217"/>
      <c r="F254" s="217"/>
      <c r="G254" s="217"/>
      <c r="H254" s="217"/>
      <c r="I254" s="217"/>
      <c r="J254" s="217"/>
      <c r="K254" s="217"/>
      <c r="L254" s="217"/>
      <c r="M254" s="217"/>
      <c r="N254" s="217"/>
      <c r="O254" s="218"/>
    </row>
    <row r="255" spans="1:15">
      <c r="A255" s="216"/>
      <c r="B255" s="217"/>
      <c r="C255" s="217"/>
      <c r="D255" s="217"/>
      <c r="E255" s="217"/>
      <c r="F255" s="217"/>
      <c r="G255" s="217"/>
      <c r="H255" s="217"/>
      <c r="I255" s="217"/>
      <c r="J255" s="217"/>
      <c r="K255" s="217"/>
      <c r="L255" s="217"/>
      <c r="M255" s="217"/>
      <c r="N255" s="217"/>
      <c r="O255" s="218"/>
    </row>
    <row r="256" spans="1:15">
      <c r="A256" s="216"/>
      <c r="B256" s="217"/>
      <c r="C256" s="217"/>
      <c r="D256" s="217"/>
      <c r="E256" s="217"/>
      <c r="F256" s="217"/>
      <c r="G256" s="217"/>
      <c r="H256" s="217"/>
      <c r="I256" s="217"/>
      <c r="J256" s="217"/>
      <c r="K256" s="217"/>
      <c r="L256" s="217"/>
      <c r="M256" s="217"/>
      <c r="N256" s="217"/>
      <c r="O256" s="218"/>
    </row>
    <row r="257" spans="1:15">
      <c r="A257" s="216"/>
      <c r="B257" s="217"/>
      <c r="C257" s="217"/>
      <c r="D257" s="217"/>
      <c r="E257" s="217"/>
      <c r="F257" s="217"/>
      <c r="G257" s="217"/>
      <c r="H257" s="217"/>
      <c r="I257" s="217"/>
      <c r="J257" s="217"/>
      <c r="K257" s="217"/>
      <c r="L257" s="217"/>
      <c r="M257" s="217"/>
      <c r="N257" s="217"/>
      <c r="O257" s="218"/>
    </row>
    <row r="258" spans="1:15">
      <c r="A258" s="216"/>
      <c r="B258" s="217"/>
      <c r="C258" s="217"/>
      <c r="D258" s="217"/>
      <c r="E258" s="217"/>
      <c r="F258" s="217"/>
      <c r="G258" s="217"/>
      <c r="H258" s="217"/>
      <c r="I258" s="217"/>
      <c r="J258" s="217"/>
      <c r="K258" s="217"/>
      <c r="L258" s="217"/>
      <c r="M258" s="217"/>
      <c r="N258" s="217"/>
      <c r="O258" s="218"/>
    </row>
    <row r="259" spans="1:15">
      <c r="A259" s="216"/>
      <c r="B259" s="217"/>
      <c r="C259" s="217"/>
      <c r="D259" s="217"/>
      <c r="E259" s="217"/>
      <c r="F259" s="217"/>
      <c r="G259" s="217"/>
      <c r="H259" s="217"/>
      <c r="I259" s="217"/>
      <c r="J259" s="217"/>
      <c r="K259" s="217"/>
      <c r="L259" s="217"/>
      <c r="M259" s="217"/>
      <c r="N259" s="217"/>
      <c r="O259" s="218"/>
    </row>
    <row r="260" spans="1:15">
      <c r="A260" s="216"/>
      <c r="B260" s="217"/>
      <c r="C260" s="217"/>
      <c r="D260" s="217"/>
      <c r="E260" s="217"/>
      <c r="F260" s="217"/>
      <c r="G260" s="217"/>
      <c r="H260" s="217"/>
      <c r="I260" s="217"/>
      <c r="J260" s="217"/>
      <c r="K260" s="217"/>
      <c r="L260" s="217"/>
      <c r="M260" s="217"/>
      <c r="N260" s="217"/>
      <c r="O260" s="218"/>
    </row>
    <row r="261" spans="1:15">
      <c r="A261" s="216"/>
      <c r="B261" s="217"/>
      <c r="C261" s="217"/>
      <c r="D261" s="217"/>
      <c r="E261" s="217"/>
      <c r="F261" s="217"/>
      <c r="G261" s="217"/>
      <c r="H261" s="217"/>
      <c r="I261" s="217"/>
      <c r="J261" s="217"/>
      <c r="K261" s="217"/>
      <c r="L261" s="217"/>
      <c r="M261" s="217"/>
      <c r="N261" s="217"/>
      <c r="O261" s="218"/>
    </row>
    <row r="262" spans="1:15" ht="15.75" thickBot="1">
      <c r="A262" s="219"/>
      <c r="B262" s="220"/>
      <c r="C262" s="220"/>
      <c r="D262" s="220"/>
      <c r="E262" s="220"/>
      <c r="F262" s="220"/>
      <c r="G262" s="220"/>
      <c r="H262" s="220"/>
      <c r="I262" s="220"/>
      <c r="J262" s="220"/>
      <c r="K262" s="220"/>
      <c r="L262" s="220"/>
      <c r="M262" s="220"/>
      <c r="N262" s="220"/>
      <c r="O262" s="221"/>
    </row>
    <row r="263" spans="1:15" ht="16.5" thickBot="1">
      <c r="A263" s="199" t="s">
        <v>10</v>
      </c>
      <c r="B263" s="201" t="s">
        <v>11</v>
      </c>
      <c r="C263" s="202"/>
      <c r="D263" s="202"/>
      <c r="E263" s="202"/>
      <c r="F263" s="203"/>
      <c r="G263" s="201" t="s">
        <v>5</v>
      </c>
      <c r="H263" s="202"/>
      <c r="I263" s="202"/>
      <c r="J263" s="202"/>
      <c r="K263" s="203"/>
      <c r="L263" s="201" t="s">
        <v>12</v>
      </c>
      <c r="M263" s="202"/>
      <c r="N263" s="202"/>
      <c r="O263" s="203"/>
    </row>
    <row r="264" spans="1:15" ht="21" thickBot="1">
      <c r="A264" s="200"/>
      <c r="B264" s="204">
        <v>0</v>
      </c>
      <c r="C264" s="205"/>
      <c r="D264" s="205"/>
      <c r="E264" s="205"/>
      <c r="F264" s="206"/>
      <c r="G264" s="204"/>
      <c r="H264" s="205"/>
      <c r="I264" s="205"/>
      <c r="J264" s="205"/>
      <c r="K264" s="206"/>
      <c r="L264" s="207" t="e">
        <f>G264/B264</f>
        <v>#DIV/0!</v>
      </c>
      <c r="M264" s="208"/>
      <c r="N264" s="208"/>
      <c r="O264" s="209"/>
    </row>
    <row r="265" spans="1:15" ht="15.75">
      <c r="A265" s="182" t="s">
        <v>22</v>
      </c>
      <c r="B265" s="183"/>
      <c r="C265" s="183"/>
      <c r="D265" s="183"/>
      <c r="E265" s="183"/>
      <c r="F265" s="183"/>
      <c r="G265" s="183"/>
      <c r="H265" s="183"/>
      <c r="I265" s="183"/>
      <c r="J265" s="183"/>
      <c r="K265" s="183"/>
      <c r="L265" s="183"/>
      <c r="M265" s="183"/>
      <c r="N265" s="183"/>
      <c r="O265" s="184"/>
    </row>
    <row r="266" spans="1:15" ht="16.5" thickBot="1">
      <c r="A266" s="185" t="s">
        <v>117</v>
      </c>
      <c r="B266" s="186"/>
      <c r="C266" s="186"/>
      <c r="D266" s="186"/>
      <c r="E266" s="186"/>
      <c r="F266" s="186"/>
      <c r="G266" s="186"/>
      <c r="H266" s="186"/>
      <c r="I266" s="186"/>
      <c r="J266" s="186"/>
      <c r="K266" s="186"/>
      <c r="L266" s="186"/>
      <c r="M266" s="186"/>
      <c r="N266" s="186"/>
      <c r="O266" s="187"/>
    </row>
    <row r="267" spans="1:15" ht="15.75">
      <c r="A267" s="188" t="s">
        <v>7</v>
      </c>
      <c r="B267" s="189"/>
      <c r="C267" s="189"/>
      <c r="D267" s="189"/>
      <c r="E267" s="189"/>
      <c r="F267" s="189"/>
      <c r="G267" s="189"/>
      <c r="H267" s="189"/>
      <c r="I267" s="189"/>
      <c r="J267" s="189"/>
      <c r="K267" s="189"/>
      <c r="L267" s="189"/>
      <c r="M267" s="189"/>
      <c r="N267" s="189"/>
      <c r="O267" s="190"/>
    </row>
    <row r="268" spans="1:15" ht="15.75" thickBot="1">
      <c r="A268" s="191" t="s">
        <v>99</v>
      </c>
      <c r="B268" s="192"/>
      <c r="C268" s="192"/>
      <c r="D268" s="192"/>
      <c r="E268" s="192"/>
      <c r="F268" s="192"/>
      <c r="G268" s="192"/>
      <c r="H268" s="192"/>
      <c r="I268" s="192"/>
      <c r="J268" s="192"/>
      <c r="K268" s="192"/>
      <c r="L268" s="192"/>
      <c r="M268" s="192"/>
      <c r="N268" s="192"/>
      <c r="O268" s="193"/>
    </row>
    <row r="269" spans="1:15" ht="15.75">
      <c r="A269" s="41"/>
      <c r="B269" s="42"/>
      <c r="C269" s="42"/>
      <c r="D269" s="42"/>
      <c r="E269" s="42"/>
      <c r="F269" s="42"/>
      <c r="G269" s="42"/>
      <c r="H269" s="42"/>
      <c r="I269" s="42"/>
      <c r="J269" s="42"/>
      <c r="K269" s="42"/>
      <c r="L269" s="42"/>
      <c r="M269" s="42"/>
      <c r="N269" s="42"/>
      <c r="O269" s="43"/>
    </row>
    <row r="270" spans="1:15" ht="15.75">
      <c r="A270" s="19"/>
      <c r="B270" s="20"/>
      <c r="C270" s="20"/>
      <c r="D270" s="20"/>
      <c r="E270" s="20"/>
      <c r="F270" s="20"/>
      <c r="G270" s="20"/>
      <c r="H270" s="20"/>
      <c r="I270" s="20"/>
      <c r="J270" s="20"/>
      <c r="K270" s="20"/>
      <c r="L270" s="20"/>
      <c r="M270" s="20"/>
      <c r="N270" s="20"/>
      <c r="O270" s="21"/>
    </row>
    <row r="271" spans="1:15" ht="15.75">
      <c r="A271" s="19"/>
      <c r="B271" s="20"/>
      <c r="C271" s="20"/>
      <c r="D271" s="20"/>
      <c r="E271" s="20"/>
      <c r="F271" s="20"/>
      <c r="G271" s="20"/>
      <c r="H271" s="20"/>
      <c r="I271" s="20"/>
      <c r="J271" s="20"/>
      <c r="K271" s="20"/>
      <c r="L271" s="20"/>
      <c r="M271" s="20"/>
      <c r="N271" s="20"/>
      <c r="O271" s="21"/>
    </row>
    <row r="272" spans="1:15" ht="15.75">
      <c r="A272" s="19"/>
      <c r="B272" s="2"/>
      <c r="C272" s="2"/>
      <c r="D272" s="2"/>
      <c r="E272" s="415" t="s">
        <v>7</v>
      </c>
      <c r="F272" s="416"/>
      <c r="G272" s="416"/>
      <c r="H272" s="416"/>
      <c r="I272" s="417"/>
      <c r="J272" s="25"/>
      <c r="K272" s="25"/>
      <c r="L272" s="25"/>
      <c r="M272" s="25"/>
      <c r="N272" s="20"/>
      <c r="O272" s="21"/>
    </row>
    <row r="273" spans="1:15" ht="16.5">
      <c r="A273" s="19"/>
      <c r="B273" s="2"/>
      <c r="C273" s="2"/>
      <c r="D273" s="2"/>
      <c r="E273" s="164" t="s">
        <v>118</v>
      </c>
      <c r="F273" s="165"/>
      <c r="G273" s="165"/>
      <c r="H273" s="166"/>
      <c r="I273" s="49">
        <v>0</v>
      </c>
      <c r="J273" s="20"/>
      <c r="K273" s="20"/>
      <c r="L273" s="20"/>
      <c r="M273" s="51"/>
      <c r="N273" s="20"/>
      <c r="O273" s="21"/>
    </row>
    <row r="274" spans="1:15" ht="16.5">
      <c r="A274" s="19"/>
      <c r="B274" s="2"/>
      <c r="C274" s="2"/>
      <c r="D274" s="2"/>
      <c r="E274" s="164" t="s">
        <v>119</v>
      </c>
      <c r="F274" s="165"/>
      <c r="G274" s="165"/>
      <c r="H274" s="166"/>
      <c r="I274" s="24">
        <v>424</v>
      </c>
      <c r="J274" s="20"/>
      <c r="K274" s="20"/>
      <c r="L274" s="20"/>
      <c r="M274" s="40"/>
      <c r="N274" s="20"/>
      <c r="O274" s="21"/>
    </row>
    <row r="275" spans="1:15" ht="15.75">
      <c r="A275" s="19"/>
      <c r="B275" s="2"/>
      <c r="C275" s="2"/>
      <c r="D275" s="2"/>
      <c r="E275" s="415" t="s">
        <v>8</v>
      </c>
      <c r="F275" s="416"/>
      <c r="G275" s="416"/>
      <c r="H275" s="417"/>
      <c r="I275" s="26">
        <f>I273/I274</f>
        <v>0</v>
      </c>
      <c r="J275" s="25"/>
      <c r="K275" s="25"/>
      <c r="L275" s="25"/>
      <c r="M275" s="27"/>
      <c r="N275" s="20"/>
      <c r="O275" s="21"/>
    </row>
    <row r="276" spans="1:15" ht="15.75">
      <c r="A276" s="19"/>
      <c r="B276" s="20"/>
      <c r="C276" s="20"/>
      <c r="D276" s="20"/>
      <c r="E276" s="20"/>
      <c r="F276" s="20"/>
      <c r="G276" s="20"/>
      <c r="H276" s="20"/>
      <c r="I276" s="20"/>
      <c r="J276" s="20"/>
      <c r="K276" s="20"/>
      <c r="L276" s="20"/>
      <c r="M276" s="20"/>
      <c r="N276" s="20"/>
      <c r="O276" s="21"/>
    </row>
    <row r="277" spans="1:15" ht="15.75">
      <c r="A277" s="19"/>
      <c r="B277" s="20"/>
      <c r="C277" s="20"/>
      <c r="D277" s="20"/>
      <c r="E277" s="20"/>
      <c r="F277" s="20"/>
      <c r="G277" s="20"/>
      <c r="H277" s="20"/>
      <c r="I277" s="20"/>
      <c r="J277" s="20"/>
      <c r="K277" s="20"/>
      <c r="L277" s="20"/>
      <c r="M277" s="20"/>
      <c r="N277" s="20"/>
      <c r="O277" s="21"/>
    </row>
    <row r="278" spans="1:15" ht="15.75">
      <c r="A278" s="19"/>
      <c r="B278" s="20"/>
      <c r="C278" s="20"/>
      <c r="D278" s="20"/>
      <c r="E278" s="20"/>
      <c r="F278" s="20"/>
      <c r="G278" s="20"/>
      <c r="H278" s="20"/>
      <c r="I278" s="20"/>
      <c r="J278" s="20"/>
      <c r="K278" s="20"/>
      <c r="L278" s="20"/>
      <c r="M278" s="20"/>
      <c r="N278" s="20"/>
      <c r="O278" s="21"/>
    </row>
    <row r="279" spans="1:15" ht="15.75">
      <c r="A279" s="19"/>
      <c r="B279" s="20"/>
      <c r="C279" s="20"/>
      <c r="D279" s="20"/>
      <c r="E279" s="22"/>
      <c r="F279" s="20"/>
      <c r="G279" s="20"/>
      <c r="H279" s="20"/>
      <c r="I279" s="26">
        <v>1</v>
      </c>
      <c r="J279" s="27"/>
      <c r="K279" s="27"/>
      <c r="L279" s="27"/>
      <c r="M279" s="20"/>
      <c r="N279" s="20"/>
      <c r="O279" s="21"/>
    </row>
    <row r="280" spans="1:15" ht="15.75">
      <c r="A280" s="19"/>
      <c r="B280" s="20"/>
      <c r="C280" s="20"/>
      <c r="D280" s="20"/>
      <c r="E280" s="167" t="s">
        <v>9</v>
      </c>
      <c r="F280" s="167"/>
      <c r="G280" s="167"/>
      <c r="H280" s="167"/>
      <c r="I280" s="28">
        <f>I275</f>
        <v>0</v>
      </c>
      <c r="J280" s="20"/>
      <c r="K280" s="20"/>
      <c r="L280" s="20"/>
      <c r="M280" s="20"/>
      <c r="N280" s="20"/>
      <c r="O280" s="21"/>
    </row>
    <row r="281" spans="1:15" ht="15.75">
      <c r="A281" s="19"/>
      <c r="B281" s="20"/>
      <c r="C281" s="20"/>
      <c r="D281" s="20"/>
      <c r="E281" s="44"/>
      <c r="F281" s="44"/>
      <c r="G281" s="44"/>
      <c r="H281" s="44"/>
      <c r="I281" s="46"/>
      <c r="J281" s="20"/>
      <c r="K281" s="20"/>
      <c r="L281" s="20"/>
      <c r="M281" s="20"/>
      <c r="N281" s="20"/>
      <c r="O281" s="21"/>
    </row>
    <row r="282" spans="1:15" ht="16.5" thickBot="1">
      <c r="A282" s="19"/>
      <c r="B282" s="20"/>
      <c r="C282" s="20"/>
      <c r="D282" s="20"/>
      <c r="E282" s="44"/>
      <c r="F282" s="44"/>
      <c r="G282" s="44"/>
      <c r="H282" s="44"/>
      <c r="I282" s="46"/>
      <c r="J282" s="20"/>
      <c r="K282" s="20"/>
      <c r="L282" s="20"/>
      <c r="M282" s="20"/>
      <c r="N282" s="20"/>
      <c r="O282" s="21"/>
    </row>
    <row r="283" spans="1:15" ht="16.5" thickBot="1">
      <c r="A283" s="170" t="s">
        <v>111</v>
      </c>
      <c r="B283" s="171"/>
      <c r="C283" s="171"/>
      <c r="D283" s="171"/>
      <c r="E283" s="171"/>
      <c r="F283" s="171"/>
      <c r="G283" s="171"/>
      <c r="H283" s="171"/>
      <c r="I283" s="171"/>
      <c r="J283" s="171"/>
      <c r="K283" s="171"/>
      <c r="L283" s="171"/>
      <c r="M283" s="171"/>
      <c r="N283" s="171"/>
      <c r="O283" s="172"/>
    </row>
    <row r="284" spans="1:15" ht="16.5" thickBot="1">
      <c r="A284" s="170" t="s">
        <v>112</v>
      </c>
      <c r="B284" s="171"/>
      <c r="C284" s="171"/>
      <c r="D284" s="171"/>
      <c r="E284" s="171"/>
      <c r="F284" s="171"/>
      <c r="G284" s="171"/>
      <c r="H284" s="171"/>
      <c r="I284" s="171"/>
      <c r="J284" s="171"/>
      <c r="K284" s="171"/>
      <c r="L284" s="171"/>
      <c r="M284" s="171"/>
      <c r="N284" s="171"/>
      <c r="O284" s="172"/>
    </row>
    <row r="285" spans="1:15">
      <c r="A285" s="173" t="s">
        <v>302</v>
      </c>
      <c r="B285" s="174"/>
      <c r="C285" s="174"/>
      <c r="D285" s="174"/>
      <c r="E285" s="174"/>
      <c r="F285" s="174"/>
      <c r="G285" s="174"/>
      <c r="H285" s="174"/>
      <c r="I285" s="174"/>
      <c r="J285" s="174"/>
      <c r="K285" s="174"/>
      <c r="L285" s="174"/>
      <c r="M285" s="174"/>
      <c r="N285" s="174"/>
      <c r="O285" s="175"/>
    </row>
    <row r="286" spans="1:15">
      <c r="A286" s="176"/>
      <c r="B286" s="177"/>
      <c r="C286" s="177"/>
      <c r="D286" s="177"/>
      <c r="E286" s="177"/>
      <c r="F286" s="177"/>
      <c r="G286" s="177"/>
      <c r="H286" s="177"/>
      <c r="I286" s="177"/>
      <c r="J286" s="177"/>
      <c r="K286" s="177"/>
      <c r="L286" s="177"/>
      <c r="M286" s="177"/>
      <c r="N286" s="177"/>
      <c r="O286" s="178"/>
    </row>
    <row r="287" spans="1:15">
      <c r="A287" s="176"/>
      <c r="B287" s="177"/>
      <c r="C287" s="177"/>
      <c r="D287" s="177"/>
      <c r="E287" s="177"/>
      <c r="F287" s="177"/>
      <c r="G287" s="177"/>
      <c r="H287" s="177"/>
      <c r="I287" s="177"/>
      <c r="J287" s="177"/>
      <c r="K287" s="177"/>
      <c r="L287" s="177"/>
      <c r="M287" s="177"/>
      <c r="N287" s="177"/>
      <c r="O287" s="178"/>
    </row>
    <row r="288" spans="1:15">
      <c r="A288" s="176"/>
      <c r="B288" s="177"/>
      <c r="C288" s="177"/>
      <c r="D288" s="177"/>
      <c r="E288" s="177"/>
      <c r="F288" s="177"/>
      <c r="G288" s="177"/>
      <c r="H288" s="177"/>
      <c r="I288" s="177"/>
      <c r="J288" s="177"/>
      <c r="K288" s="177"/>
      <c r="L288" s="177"/>
      <c r="M288" s="177"/>
      <c r="N288" s="177"/>
      <c r="O288" s="178"/>
    </row>
    <row r="289" spans="1:15">
      <c r="A289" s="176"/>
      <c r="B289" s="177"/>
      <c r="C289" s="177"/>
      <c r="D289" s="177"/>
      <c r="E289" s="177"/>
      <c r="F289" s="177"/>
      <c r="G289" s="177"/>
      <c r="H289" s="177"/>
      <c r="I289" s="177"/>
      <c r="J289" s="177"/>
      <c r="K289" s="177"/>
      <c r="L289" s="177"/>
      <c r="M289" s="177"/>
      <c r="N289" s="177"/>
      <c r="O289" s="178"/>
    </row>
    <row r="290" spans="1:15">
      <c r="A290" s="176"/>
      <c r="B290" s="177"/>
      <c r="C290" s="177"/>
      <c r="D290" s="177"/>
      <c r="E290" s="177"/>
      <c r="F290" s="177"/>
      <c r="G290" s="177"/>
      <c r="H290" s="177"/>
      <c r="I290" s="177"/>
      <c r="J290" s="177"/>
      <c r="K290" s="177"/>
      <c r="L290" s="177"/>
      <c r="M290" s="177"/>
      <c r="N290" s="177"/>
      <c r="O290" s="178"/>
    </row>
    <row r="291" spans="1:15">
      <c r="A291" s="176"/>
      <c r="B291" s="177"/>
      <c r="C291" s="177"/>
      <c r="D291" s="177"/>
      <c r="E291" s="177"/>
      <c r="F291" s="177"/>
      <c r="G291" s="177"/>
      <c r="H291" s="177"/>
      <c r="I291" s="177"/>
      <c r="J291" s="177"/>
      <c r="K291" s="177"/>
      <c r="L291" s="177"/>
      <c r="M291" s="177"/>
      <c r="N291" s="177"/>
      <c r="O291" s="178"/>
    </row>
    <row r="292" spans="1:15">
      <c r="A292" s="176"/>
      <c r="B292" s="177"/>
      <c r="C292" s="177"/>
      <c r="D292" s="177"/>
      <c r="E292" s="177"/>
      <c r="F292" s="177"/>
      <c r="G292" s="177"/>
      <c r="H292" s="177"/>
      <c r="I292" s="177"/>
      <c r="J292" s="177"/>
      <c r="K292" s="177"/>
      <c r="L292" s="177"/>
      <c r="M292" s="177"/>
      <c r="N292" s="177"/>
      <c r="O292" s="178"/>
    </row>
    <row r="293" spans="1:15">
      <c r="A293" s="176"/>
      <c r="B293" s="177"/>
      <c r="C293" s="177"/>
      <c r="D293" s="177"/>
      <c r="E293" s="177"/>
      <c r="F293" s="177"/>
      <c r="G293" s="177"/>
      <c r="H293" s="177"/>
      <c r="I293" s="177"/>
      <c r="J293" s="177"/>
      <c r="K293" s="177"/>
      <c r="L293" s="177"/>
      <c r="M293" s="177"/>
      <c r="N293" s="177"/>
      <c r="O293" s="178"/>
    </row>
    <row r="294" spans="1:15" ht="15.75" thickBot="1">
      <c r="A294" s="179"/>
      <c r="B294" s="180"/>
      <c r="C294" s="180"/>
      <c r="D294" s="180"/>
      <c r="E294" s="180"/>
      <c r="F294" s="180"/>
      <c r="G294" s="180"/>
      <c r="H294" s="180"/>
      <c r="I294" s="180"/>
      <c r="J294" s="180"/>
      <c r="K294" s="180"/>
      <c r="L294" s="180"/>
      <c r="M294" s="180"/>
      <c r="N294" s="180"/>
      <c r="O294" s="181"/>
    </row>
    <row r="295" spans="1:15" ht="16.5" thickBot="1">
      <c r="A295" s="170" t="s">
        <v>113</v>
      </c>
      <c r="B295" s="171"/>
      <c r="C295" s="171"/>
      <c r="D295" s="171"/>
      <c r="E295" s="171"/>
      <c r="F295" s="171"/>
      <c r="G295" s="171"/>
      <c r="H295" s="171"/>
      <c r="I295" s="171"/>
      <c r="J295" s="171"/>
      <c r="K295" s="171"/>
      <c r="L295" s="171"/>
      <c r="M295" s="171"/>
      <c r="N295" s="171"/>
      <c r="O295" s="172"/>
    </row>
    <row r="296" spans="1:15" ht="15" customHeight="1">
      <c r="A296" s="173"/>
      <c r="B296" s="174"/>
      <c r="C296" s="174"/>
      <c r="D296" s="174"/>
      <c r="E296" s="174"/>
      <c r="F296" s="174"/>
      <c r="G296" s="174"/>
      <c r="H296" s="174"/>
      <c r="I296" s="174"/>
      <c r="J296" s="174"/>
      <c r="K296" s="174"/>
      <c r="L296" s="174"/>
      <c r="M296" s="174"/>
      <c r="N296" s="174"/>
      <c r="O296" s="175"/>
    </row>
    <row r="297" spans="1:15" ht="15" customHeight="1">
      <c r="A297" s="176"/>
      <c r="B297" s="177"/>
      <c r="C297" s="177"/>
      <c r="D297" s="177"/>
      <c r="E297" s="177"/>
      <c r="F297" s="177"/>
      <c r="G297" s="177"/>
      <c r="H297" s="177"/>
      <c r="I297" s="177"/>
      <c r="J297" s="177"/>
      <c r="K297" s="177"/>
      <c r="L297" s="177"/>
      <c r="M297" s="177"/>
      <c r="N297" s="177"/>
      <c r="O297" s="178"/>
    </row>
    <row r="298" spans="1:15" ht="15" customHeight="1">
      <c r="A298" s="176"/>
      <c r="B298" s="177"/>
      <c r="C298" s="177"/>
      <c r="D298" s="177"/>
      <c r="E298" s="177"/>
      <c r="F298" s="177"/>
      <c r="G298" s="177"/>
      <c r="H298" s="177"/>
      <c r="I298" s="177"/>
      <c r="J298" s="177"/>
      <c r="K298" s="177"/>
      <c r="L298" s="177"/>
      <c r="M298" s="177"/>
      <c r="N298" s="177"/>
      <c r="O298" s="178"/>
    </row>
    <row r="299" spans="1:15" ht="15" customHeight="1">
      <c r="A299" s="176"/>
      <c r="B299" s="177"/>
      <c r="C299" s="177"/>
      <c r="D299" s="177"/>
      <c r="E299" s="177"/>
      <c r="F299" s="177"/>
      <c r="G299" s="177"/>
      <c r="H299" s="177"/>
      <c r="I299" s="177"/>
      <c r="J299" s="177"/>
      <c r="K299" s="177"/>
      <c r="L299" s="177"/>
      <c r="M299" s="177"/>
      <c r="N299" s="177"/>
      <c r="O299" s="178"/>
    </row>
    <row r="300" spans="1:15" ht="15" customHeight="1">
      <c r="A300" s="176"/>
      <c r="B300" s="177"/>
      <c r="C300" s="177"/>
      <c r="D300" s="177"/>
      <c r="E300" s="177"/>
      <c r="F300" s="177"/>
      <c r="G300" s="177"/>
      <c r="H300" s="177"/>
      <c r="I300" s="177"/>
      <c r="J300" s="177"/>
      <c r="K300" s="177"/>
      <c r="L300" s="177"/>
      <c r="M300" s="177"/>
      <c r="N300" s="177"/>
      <c r="O300" s="178"/>
    </row>
    <row r="301" spans="1:15" ht="15" customHeight="1">
      <c r="A301" s="176"/>
      <c r="B301" s="177"/>
      <c r="C301" s="177"/>
      <c r="D301" s="177"/>
      <c r="E301" s="177"/>
      <c r="F301" s="177"/>
      <c r="G301" s="177"/>
      <c r="H301" s="177"/>
      <c r="I301" s="177"/>
      <c r="J301" s="177"/>
      <c r="K301" s="177"/>
      <c r="L301" s="177"/>
      <c r="M301" s="177"/>
      <c r="N301" s="177"/>
      <c r="O301" s="178"/>
    </row>
    <row r="302" spans="1:15" ht="15" customHeight="1">
      <c r="A302" s="176"/>
      <c r="B302" s="177"/>
      <c r="C302" s="177"/>
      <c r="D302" s="177"/>
      <c r="E302" s="177"/>
      <c r="F302" s="177"/>
      <c r="G302" s="177"/>
      <c r="H302" s="177"/>
      <c r="I302" s="177"/>
      <c r="J302" s="177"/>
      <c r="K302" s="177"/>
      <c r="L302" s="177"/>
      <c r="M302" s="177"/>
      <c r="N302" s="177"/>
      <c r="O302" s="178"/>
    </row>
    <row r="303" spans="1:15" ht="15" customHeight="1">
      <c r="A303" s="176"/>
      <c r="B303" s="177"/>
      <c r="C303" s="177"/>
      <c r="D303" s="177"/>
      <c r="E303" s="177"/>
      <c r="F303" s="177"/>
      <c r="G303" s="177"/>
      <c r="H303" s="177"/>
      <c r="I303" s="177"/>
      <c r="J303" s="177"/>
      <c r="K303" s="177"/>
      <c r="L303" s="177"/>
      <c r="M303" s="177"/>
      <c r="N303" s="177"/>
      <c r="O303" s="178"/>
    </row>
    <row r="304" spans="1:15" ht="15" customHeight="1">
      <c r="A304" s="176"/>
      <c r="B304" s="177"/>
      <c r="C304" s="177"/>
      <c r="D304" s="177"/>
      <c r="E304" s="177"/>
      <c r="F304" s="177"/>
      <c r="G304" s="177"/>
      <c r="H304" s="177"/>
      <c r="I304" s="177"/>
      <c r="J304" s="177"/>
      <c r="K304" s="177"/>
      <c r="L304" s="177"/>
      <c r="M304" s="177"/>
      <c r="N304" s="177"/>
      <c r="O304" s="178"/>
    </row>
    <row r="305" spans="1:15" ht="15.75" customHeight="1" thickBot="1">
      <c r="A305" s="179"/>
      <c r="B305" s="180"/>
      <c r="C305" s="180"/>
      <c r="D305" s="180"/>
      <c r="E305" s="180"/>
      <c r="F305" s="180"/>
      <c r="G305" s="180"/>
      <c r="H305" s="180"/>
      <c r="I305" s="180"/>
      <c r="J305" s="180"/>
      <c r="K305" s="180"/>
      <c r="L305" s="180"/>
      <c r="M305" s="180"/>
      <c r="N305" s="180"/>
      <c r="O305" s="181"/>
    </row>
    <row r="306" spans="1:15" ht="16.5" thickBot="1">
      <c r="A306" s="168" t="s">
        <v>10</v>
      </c>
      <c r="B306" s="155" t="s">
        <v>11</v>
      </c>
      <c r="C306" s="156"/>
      <c r="D306" s="156"/>
      <c r="E306" s="156"/>
      <c r="F306" s="157"/>
      <c r="G306" s="155" t="s">
        <v>5</v>
      </c>
      <c r="H306" s="156"/>
      <c r="I306" s="156"/>
      <c r="J306" s="156"/>
      <c r="K306" s="157"/>
      <c r="L306" s="155" t="s">
        <v>12</v>
      </c>
      <c r="M306" s="156"/>
      <c r="N306" s="156"/>
      <c r="O306" s="157"/>
    </row>
    <row r="307" spans="1:15" ht="21" thickBot="1">
      <c r="A307" s="169"/>
      <c r="B307" s="158">
        <v>0</v>
      </c>
      <c r="C307" s="159"/>
      <c r="D307" s="159"/>
      <c r="E307" s="159"/>
      <c r="F307" s="160"/>
      <c r="G307" s="158"/>
      <c r="H307" s="159"/>
      <c r="I307" s="159"/>
      <c r="J307" s="159"/>
      <c r="K307" s="160"/>
      <c r="L307" s="161" t="e">
        <f>G307/B307</f>
        <v>#DIV/0!</v>
      </c>
      <c r="M307" s="162"/>
      <c r="N307" s="162"/>
      <c r="O307" s="163"/>
    </row>
    <row r="308" spans="1:15" ht="15.75">
      <c r="A308" s="232" t="s">
        <v>23</v>
      </c>
      <c r="B308" s="233"/>
      <c r="C308" s="233"/>
      <c r="D308" s="233"/>
      <c r="E308" s="233"/>
      <c r="F308" s="233"/>
      <c r="G308" s="233"/>
      <c r="H308" s="233"/>
      <c r="I308" s="233"/>
      <c r="J308" s="233"/>
      <c r="K308" s="233"/>
      <c r="L308" s="233"/>
      <c r="M308" s="233"/>
      <c r="N308" s="233"/>
      <c r="O308" s="234"/>
    </row>
    <row r="309" spans="1:15" ht="16.5" thickBot="1">
      <c r="A309" s="235" t="s">
        <v>120</v>
      </c>
      <c r="B309" s="236"/>
      <c r="C309" s="236"/>
      <c r="D309" s="236"/>
      <c r="E309" s="236"/>
      <c r="F309" s="236"/>
      <c r="G309" s="236"/>
      <c r="H309" s="236"/>
      <c r="I309" s="236"/>
      <c r="J309" s="236"/>
      <c r="K309" s="236"/>
      <c r="L309" s="236"/>
      <c r="M309" s="236"/>
      <c r="N309" s="236"/>
      <c r="O309" s="237"/>
    </row>
    <row r="310" spans="1:15" ht="15.75">
      <c r="A310" s="222" t="s">
        <v>7</v>
      </c>
      <c r="B310" s="223"/>
      <c r="C310" s="223"/>
      <c r="D310" s="223"/>
      <c r="E310" s="223"/>
      <c r="F310" s="223"/>
      <c r="G310" s="223"/>
      <c r="H310" s="223"/>
      <c r="I310" s="223"/>
      <c r="J310" s="223"/>
      <c r="K310" s="223"/>
      <c r="L310" s="223"/>
      <c r="M310" s="223"/>
      <c r="N310" s="223"/>
      <c r="O310" s="224"/>
    </row>
    <row r="311" spans="1:15" ht="15.75" thickBot="1">
      <c r="A311" s="225"/>
      <c r="B311" s="226"/>
      <c r="C311" s="226"/>
      <c r="D311" s="226"/>
      <c r="E311" s="226"/>
      <c r="F311" s="226"/>
      <c r="G311" s="226"/>
      <c r="H311" s="226"/>
      <c r="I311" s="226"/>
      <c r="J311" s="226"/>
      <c r="K311" s="226"/>
      <c r="L311" s="226"/>
      <c r="M311" s="226"/>
      <c r="N311" s="226"/>
      <c r="O311" s="227"/>
    </row>
    <row r="312" spans="1:15" ht="15.75">
      <c r="A312" s="36"/>
      <c r="B312" s="37"/>
      <c r="C312" s="37"/>
      <c r="D312" s="37"/>
      <c r="E312" s="37"/>
      <c r="F312" s="37"/>
      <c r="G312" s="37"/>
      <c r="H312" s="37"/>
      <c r="I312" s="37"/>
      <c r="J312" s="37"/>
      <c r="K312" s="37"/>
      <c r="L312" s="37"/>
      <c r="M312" s="37"/>
      <c r="N312" s="37"/>
      <c r="O312" s="38"/>
    </row>
    <row r="313" spans="1:15" ht="15.75">
      <c r="A313" s="6"/>
      <c r="B313" s="7"/>
      <c r="C313" s="7"/>
      <c r="D313" s="7"/>
      <c r="E313" s="7"/>
      <c r="F313" s="7"/>
      <c r="G313" s="7"/>
      <c r="H313" s="7"/>
      <c r="I313" s="7"/>
      <c r="J313" s="7"/>
      <c r="K313" s="7"/>
      <c r="L313" s="7"/>
      <c r="M313" s="7"/>
      <c r="N313" s="7"/>
      <c r="O313" s="8"/>
    </row>
    <row r="314" spans="1:15" ht="15.75">
      <c r="A314" s="6"/>
      <c r="B314" s="7"/>
      <c r="C314" s="7"/>
      <c r="D314" s="7"/>
      <c r="E314" s="7"/>
      <c r="F314" s="7"/>
      <c r="G314" s="7"/>
      <c r="H314" s="7"/>
      <c r="I314" s="7"/>
      <c r="J314" s="7"/>
      <c r="K314" s="7"/>
      <c r="L314" s="7"/>
      <c r="M314" s="7"/>
      <c r="N314" s="7"/>
      <c r="O314" s="8"/>
    </row>
    <row r="315" spans="1:15" ht="15.75">
      <c r="A315" s="6"/>
      <c r="B315" s="1"/>
      <c r="C315" s="1"/>
      <c r="D315" s="1"/>
      <c r="E315" s="195" t="s">
        <v>7</v>
      </c>
      <c r="F315" s="196"/>
      <c r="G315" s="196"/>
      <c r="H315" s="196"/>
      <c r="I315" s="197"/>
      <c r="J315" s="12"/>
      <c r="K315" s="12"/>
      <c r="L315" s="12"/>
      <c r="M315" s="12"/>
      <c r="N315" s="7"/>
      <c r="O315" s="8"/>
    </row>
    <row r="316" spans="1:15" ht="16.5">
      <c r="A316" s="6"/>
      <c r="B316" s="1"/>
      <c r="C316" s="1"/>
      <c r="D316" s="1"/>
      <c r="E316" s="229" t="s">
        <v>121</v>
      </c>
      <c r="F316" s="230"/>
      <c r="G316" s="230"/>
      <c r="H316" s="231"/>
      <c r="I316" s="50">
        <v>0</v>
      </c>
      <c r="J316" s="7"/>
      <c r="K316" s="7"/>
      <c r="L316" s="7"/>
      <c r="M316" s="53"/>
      <c r="N316" s="7"/>
      <c r="O316" s="8"/>
    </row>
    <row r="317" spans="1:15" ht="16.5">
      <c r="A317" s="6"/>
      <c r="B317" s="1"/>
      <c r="C317" s="1"/>
      <c r="D317" s="1"/>
      <c r="E317" s="229" t="s">
        <v>122</v>
      </c>
      <c r="F317" s="230"/>
      <c r="G317" s="230"/>
      <c r="H317" s="231"/>
      <c r="I317" s="11">
        <v>424</v>
      </c>
      <c r="J317" s="7"/>
      <c r="K317" s="7"/>
      <c r="L317" s="7"/>
      <c r="M317" s="35"/>
      <c r="N317" s="7"/>
      <c r="O317" s="8"/>
    </row>
    <row r="318" spans="1:15" ht="15.75">
      <c r="A318" s="6"/>
      <c r="B318" s="1"/>
      <c r="C318" s="1"/>
      <c r="D318" s="1"/>
      <c r="E318" s="195" t="s">
        <v>8</v>
      </c>
      <c r="F318" s="196"/>
      <c r="G318" s="196"/>
      <c r="H318" s="197"/>
      <c r="I318" s="13">
        <f>I316/I317</f>
        <v>0</v>
      </c>
      <c r="J318" s="12"/>
      <c r="K318" s="12"/>
      <c r="L318" s="12"/>
      <c r="M318" s="14"/>
      <c r="N318" s="7"/>
      <c r="O318" s="8"/>
    </row>
    <row r="319" spans="1:15" ht="15.75">
      <c r="A319" s="6"/>
      <c r="B319" s="7"/>
      <c r="C319" s="7"/>
      <c r="D319" s="7"/>
      <c r="E319" s="7"/>
      <c r="F319" s="7"/>
      <c r="G319" s="7"/>
      <c r="H319" s="7"/>
      <c r="I319" s="7"/>
      <c r="J319" s="7"/>
      <c r="K319" s="7"/>
      <c r="L319" s="7"/>
      <c r="M319" s="7"/>
      <c r="N319" s="7"/>
      <c r="O319" s="8"/>
    </row>
    <row r="320" spans="1:15" ht="15.75">
      <c r="A320" s="6"/>
      <c r="B320" s="7"/>
      <c r="C320" s="7"/>
      <c r="D320" s="7"/>
      <c r="E320" s="7"/>
      <c r="F320" s="7"/>
      <c r="G320" s="7"/>
      <c r="H320" s="7"/>
      <c r="I320" s="7"/>
      <c r="J320" s="7"/>
      <c r="K320" s="7"/>
      <c r="L320" s="7"/>
      <c r="M320" s="7"/>
      <c r="N320" s="7"/>
      <c r="O320" s="8"/>
    </row>
    <row r="321" spans="1:15" ht="15.75">
      <c r="A321" s="6"/>
      <c r="B321" s="7"/>
      <c r="C321" s="7"/>
      <c r="D321" s="7"/>
      <c r="E321" s="7"/>
      <c r="F321" s="7"/>
      <c r="G321" s="7"/>
      <c r="H321" s="7"/>
      <c r="I321" s="7"/>
      <c r="J321" s="7"/>
      <c r="K321" s="7"/>
      <c r="L321" s="7"/>
      <c r="M321" s="7"/>
      <c r="N321" s="7"/>
      <c r="O321" s="8"/>
    </row>
    <row r="322" spans="1:15" ht="15.75">
      <c r="A322" s="6"/>
      <c r="B322" s="7"/>
      <c r="C322" s="7"/>
      <c r="D322" s="7"/>
      <c r="E322" s="9"/>
      <c r="F322" s="7"/>
      <c r="G322" s="7"/>
      <c r="H322" s="7"/>
      <c r="I322" s="13">
        <v>1</v>
      </c>
      <c r="J322" s="14"/>
      <c r="K322" s="14"/>
      <c r="L322" s="14"/>
      <c r="M322" s="7"/>
      <c r="N322" s="7"/>
      <c r="O322" s="8"/>
    </row>
    <row r="323" spans="1:15" ht="15.75">
      <c r="A323" s="6"/>
      <c r="B323" s="7"/>
      <c r="C323" s="7"/>
      <c r="D323" s="7"/>
      <c r="E323" s="198" t="s">
        <v>9</v>
      </c>
      <c r="F323" s="198"/>
      <c r="G323" s="198"/>
      <c r="H323" s="198"/>
      <c r="I323" s="15">
        <f>I318</f>
        <v>0</v>
      </c>
      <c r="J323" s="7"/>
      <c r="K323" s="7"/>
      <c r="L323" s="7"/>
      <c r="M323" s="7"/>
      <c r="N323" s="7"/>
      <c r="O323" s="8"/>
    </row>
    <row r="324" spans="1:15" ht="15.75">
      <c r="A324" s="6"/>
      <c r="B324" s="7"/>
      <c r="C324" s="7"/>
      <c r="D324" s="7"/>
      <c r="E324" s="45"/>
      <c r="F324" s="45"/>
      <c r="G324" s="45"/>
      <c r="H324" s="45"/>
      <c r="I324" s="52"/>
      <c r="J324" s="7"/>
      <c r="K324" s="7"/>
      <c r="L324" s="7"/>
      <c r="M324" s="7"/>
      <c r="N324" s="7"/>
      <c r="O324" s="8"/>
    </row>
    <row r="325" spans="1:15" ht="16.5" thickBot="1">
      <c r="A325" s="6"/>
      <c r="B325" s="7"/>
      <c r="C325" s="7"/>
      <c r="D325" s="7"/>
      <c r="E325" s="45"/>
      <c r="F325" s="45"/>
      <c r="G325" s="45"/>
      <c r="H325" s="45"/>
      <c r="I325" s="52"/>
      <c r="J325" s="7"/>
      <c r="K325" s="7"/>
      <c r="L325" s="7"/>
      <c r="M325" s="7"/>
      <c r="N325" s="7"/>
      <c r="O325" s="8"/>
    </row>
    <row r="326" spans="1:15" ht="16.5" thickBot="1">
      <c r="A326" s="210" t="s">
        <v>111</v>
      </c>
      <c r="B326" s="211"/>
      <c r="C326" s="211"/>
      <c r="D326" s="211"/>
      <c r="E326" s="211"/>
      <c r="F326" s="211"/>
      <c r="G326" s="211"/>
      <c r="H326" s="211"/>
      <c r="I326" s="211"/>
      <c r="J326" s="211"/>
      <c r="K326" s="211"/>
      <c r="L326" s="211"/>
      <c r="M326" s="211"/>
      <c r="N326" s="211"/>
      <c r="O326" s="212"/>
    </row>
    <row r="327" spans="1:15" ht="16.5" thickBot="1">
      <c r="A327" s="210" t="s">
        <v>112</v>
      </c>
      <c r="B327" s="211"/>
      <c r="C327" s="211"/>
      <c r="D327" s="211"/>
      <c r="E327" s="211"/>
      <c r="F327" s="211"/>
      <c r="G327" s="211"/>
      <c r="H327" s="211"/>
      <c r="I327" s="211"/>
      <c r="J327" s="211"/>
      <c r="K327" s="211"/>
      <c r="L327" s="211"/>
      <c r="M327" s="211"/>
      <c r="N327" s="211"/>
      <c r="O327" s="212"/>
    </row>
    <row r="328" spans="1:15" ht="15" customHeight="1">
      <c r="A328" s="436" t="s">
        <v>303</v>
      </c>
      <c r="B328" s="437"/>
      <c r="C328" s="437"/>
      <c r="D328" s="437"/>
      <c r="E328" s="437"/>
      <c r="F328" s="437"/>
      <c r="G328" s="437"/>
      <c r="H328" s="437"/>
      <c r="I328" s="437"/>
      <c r="J328" s="437"/>
      <c r="K328" s="437"/>
      <c r="L328" s="437"/>
      <c r="M328" s="437"/>
      <c r="N328" s="437"/>
      <c r="O328" s="438"/>
    </row>
    <row r="329" spans="1:15" ht="15" customHeight="1">
      <c r="A329" s="439"/>
      <c r="B329" s="440"/>
      <c r="C329" s="440"/>
      <c r="D329" s="440"/>
      <c r="E329" s="440"/>
      <c r="F329" s="440"/>
      <c r="G329" s="440"/>
      <c r="H329" s="440"/>
      <c r="I329" s="440"/>
      <c r="J329" s="440"/>
      <c r="K329" s="440"/>
      <c r="L329" s="440"/>
      <c r="M329" s="440"/>
      <c r="N329" s="440"/>
      <c r="O329" s="441"/>
    </row>
    <row r="330" spans="1:15" ht="15" customHeight="1">
      <c r="A330" s="439"/>
      <c r="B330" s="440"/>
      <c r="C330" s="440"/>
      <c r="D330" s="440"/>
      <c r="E330" s="440"/>
      <c r="F330" s="440"/>
      <c r="G330" s="440"/>
      <c r="H330" s="440"/>
      <c r="I330" s="440"/>
      <c r="J330" s="440"/>
      <c r="K330" s="440"/>
      <c r="L330" s="440"/>
      <c r="M330" s="440"/>
      <c r="N330" s="440"/>
      <c r="O330" s="441"/>
    </row>
    <row r="331" spans="1:15" ht="15" customHeight="1">
      <c r="A331" s="439"/>
      <c r="B331" s="440"/>
      <c r="C331" s="440"/>
      <c r="D331" s="440"/>
      <c r="E331" s="440"/>
      <c r="F331" s="440"/>
      <c r="G331" s="440"/>
      <c r="H331" s="440"/>
      <c r="I331" s="440"/>
      <c r="J331" s="440"/>
      <c r="K331" s="440"/>
      <c r="L331" s="440"/>
      <c r="M331" s="440"/>
      <c r="N331" s="440"/>
      <c r="O331" s="441"/>
    </row>
    <row r="332" spans="1:15" ht="15" customHeight="1">
      <c r="A332" s="439"/>
      <c r="B332" s="440"/>
      <c r="C332" s="440"/>
      <c r="D332" s="440"/>
      <c r="E332" s="440"/>
      <c r="F332" s="440"/>
      <c r="G332" s="440"/>
      <c r="H332" s="440"/>
      <c r="I332" s="440"/>
      <c r="J332" s="440"/>
      <c r="K332" s="440"/>
      <c r="L332" s="440"/>
      <c r="M332" s="440"/>
      <c r="N332" s="440"/>
      <c r="O332" s="441"/>
    </row>
    <row r="333" spans="1:15" ht="15" customHeight="1">
      <c r="A333" s="439"/>
      <c r="B333" s="440"/>
      <c r="C333" s="440"/>
      <c r="D333" s="440"/>
      <c r="E333" s="440"/>
      <c r="F333" s="440"/>
      <c r="G333" s="440"/>
      <c r="H333" s="440"/>
      <c r="I333" s="440"/>
      <c r="J333" s="440"/>
      <c r="K333" s="440"/>
      <c r="L333" s="440"/>
      <c r="M333" s="440"/>
      <c r="N333" s="440"/>
      <c r="O333" s="441"/>
    </row>
    <row r="334" spans="1:15" ht="15" customHeight="1">
      <c r="A334" s="439"/>
      <c r="B334" s="440"/>
      <c r="C334" s="440"/>
      <c r="D334" s="440"/>
      <c r="E334" s="440"/>
      <c r="F334" s="440"/>
      <c r="G334" s="440"/>
      <c r="H334" s="440"/>
      <c r="I334" s="440"/>
      <c r="J334" s="440"/>
      <c r="K334" s="440"/>
      <c r="L334" s="440"/>
      <c r="M334" s="440"/>
      <c r="N334" s="440"/>
      <c r="O334" s="441"/>
    </row>
    <row r="335" spans="1:15" ht="15" customHeight="1">
      <c r="A335" s="439"/>
      <c r="B335" s="440"/>
      <c r="C335" s="440"/>
      <c r="D335" s="440"/>
      <c r="E335" s="440"/>
      <c r="F335" s="440"/>
      <c r="G335" s="440"/>
      <c r="H335" s="440"/>
      <c r="I335" s="440"/>
      <c r="J335" s="440"/>
      <c r="K335" s="440"/>
      <c r="L335" s="440"/>
      <c r="M335" s="440"/>
      <c r="N335" s="440"/>
      <c r="O335" s="441"/>
    </row>
    <row r="336" spans="1:15" ht="15" customHeight="1">
      <c r="A336" s="439"/>
      <c r="B336" s="440"/>
      <c r="C336" s="440"/>
      <c r="D336" s="440"/>
      <c r="E336" s="440"/>
      <c r="F336" s="440"/>
      <c r="G336" s="440"/>
      <c r="H336" s="440"/>
      <c r="I336" s="440"/>
      <c r="J336" s="440"/>
      <c r="K336" s="440"/>
      <c r="L336" s="440"/>
      <c r="M336" s="440"/>
      <c r="N336" s="440"/>
      <c r="O336" s="441"/>
    </row>
    <row r="337" spans="1:15" ht="15.75" customHeight="1" thickBot="1">
      <c r="A337" s="442"/>
      <c r="B337" s="443"/>
      <c r="C337" s="443"/>
      <c r="D337" s="443"/>
      <c r="E337" s="443"/>
      <c r="F337" s="443"/>
      <c r="G337" s="443"/>
      <c r="H337" s="443"/>
      <c r="I337" s="443"/>
      <c r="J337" s="443"/>
      <c r="K337" s="443"/>
      <c r="L337" s="443"/>
      <c r="M337" s="443"/>
      <c r="N337" s="443"/>
      <c r="O337" s="444"/>
    </row>
    <row r="338" spans="1:15" ht="16.5" thickBot="1">
      <c r="A338" s="210" t="s">
        <v>113</v>
      </c>
      <c r="B338" s="211"/>
      <c r="C338" s="211"/>
      <c r="D338" s="211"/>
      <c r="E338" s="211"/>
      <c r="F338" s="211"/>
      <c r="G338" s="211"/>
      <c r="H338" s="211"/>
      <c r="I338" s="211"/>
      <c r="J338" s="211"/>
      <c r="K338" s="211"/>
      <c r="L338" s="211"/>
      <c r="M338" s="211"/>
      <c r="N338" s="211"/>
      <c r="O338" s="212"/>
    </row>
    <row r="339" spans="1:15">
      <c r="A339" s="213"/>
      <c r="B339" s="214"/>
      <c r="C339" s="214"/>
      <c r="D339" s="214"/>
      <c r="E339" s="214"/>
      <c r="F339" s="214"/>
      <c r="G339" s="214"/>
      <c r="H339" s="214"/>
      <c r="I339" s="214"/>
      <c r="J339" s="214"/>
      <c r="K339" s="214"/>
      <c r="L339" s="214"/>
      <c r="M339" s="214"/>
      <c r="N339" s="214"/>
      <c r="O339" s="215"/>
    </row>
    <row r="340" spans="1:15">
      <c r="A340" s="216"/>
      <c r="B340" s="217"/>
      <c r="C340" s="217"/>
      <c r="D340" s="217"/>
      <c r="E340" s="217"/>
      <c r="F340" s="217"/>
      <c r="G340" s="217"/>
      <c r="H340" s="217"/>
      <c r="I340" s="217"/>
      <c r="J340" s="217"/>
      <c r="K340" s="217"/>
      <c r="L340" s="217"/>
      <c r="M340" s="217"/>
      <c r="N340" s="217"/>
      <c r="O340" s="218"/>
    </row>
    <row r="341" spans="1:15">
      <c r="A341" s="216"/>
      <c r="B341" s="217"/>
      <c r="C341" s="217"/>
      <c r="D341" s="217"/>
      <c r="E341" s="217"/>
      <c r="F341" s="217"/>
      <c r="G341" s="217"/>
      <c r="H341" s="217"/>
      <c r="I341" s="217"/>
      <c r="J341" s="217"/>
      <c r="K341" s="217"/>
      <c r="L341" s="217"/>
      <c r="M341" s="217"/>
      <c r="N341" s="217"/>
      <c r="O341" s="218"/>
    </row>
    <row r="342" spans="1:15">
      <c r="A342" s="216"/>
      <c r="B342" s="217"/>
      <c r="C342" s="217"/>
      <c r="D342" s="217"/>
      <c r="E342" s="217"/>
      <c r="F342" s="217"/>
      <c r="G342" s="217"/>
      <c r="H342" s="217"/>
      <c r="I342" s="217"/>
      <c r="J342" s="217"/>
      <c r="K342" s="217"/>
      <c r="L342" s="217"/>
      <c r="M342" s="217"/>
      <c r="N342" s="217"/>
      <c r="O342" s="218"/>
    </row>
    <row r="343" spans="1:15">
      <c r="A343" s="216"/>
      <c r="B343" s="217"/>
      <c r="C343" s="217"/>
      <c r="D343" s="217"/>
      <c r="E343" s="217"/>
      <c r="F343" s="217"/>
      <c r="G343" s="217"/>
      <c r="H343" s="217"/>
      <c r="I343" s="217"/>
      <c r="J343" s="217"/>
      <c r="K343" s="217"/>
      <c r="L343" s="217"/>
      <c r="M343" s="217"/>
      <c r="N343" s="217"/>
      <c r="O343" s="218"/>
    </row>
    <row r="344" spans="1:15">
      <c r="A344" s="216"/>
      <c r="B344" s="217"/>
      <c r="C344" s="217"/>
      <c r="D344" s="217"/>
      <c r="E344" s="217"/>
      <c r="F344" s="217"/>
      <c r="G344" s="217"/>
      <c r="H344" s="217"/>
      <c r="I344" s="217"/>
      <c r="J344" s="217"/>
      <c r="K344" s="217"/>
      <c r="L344" s="217"/>
      <c r="M344" s="217"/>
      <c r="N344" s="217"/>
      <c r="O344" s="218"/>
    </row>
    <row r="345" spans="1:15">
      <c r="A345" s="216"/>
      <c r="B345" s="217"/>
      <c r="C345" s="217"/>
      <c r="D345" s="217"/>
      <c r="E345" s="217"/>
      <c r="F345" s="217"/>
      <c r="G345" s="217"/>
      <c r="H345" s="217"/>
      <c r="I345" s="217"/>
      <c r="J345" s="217"/>
      <c r="K345" s="217"/>
      <c r="L345" s="217"/>
      <c r="M345" s="217"/>
      <c r="N345" s="217"/>
      <c r="O345" s="218"/>
    </row>
    <row r="346" spans="1:15">
      <c r="A346" s="216"/>
      <c r="B346" s="217"/>
      <c r="C346" s="217"/>
      <c r="D346" s="217"/>
      <c r="E346" s="217"/>
      <c r="F346" s="217"/>
      <c r="G346" s="217"/>
      <c r="H346" s="217"/>
      <c r="I346" s="217"/>
      <c r="J346" s="217"/>
      <c r="K346" s="217"/>
      <c r="L346" s="217"/>
      <c r="M346" s="217"/>
      <c r="N346" s="217"/>
      <c r="O346" s="218"/>
    </row>
    <row r="347" spans="1:15">
      <c r="A347" s="216"/>
      <c r="B347" s="217"/>
      <c r="C347" s="217"/>
      <c r="D347" s="217"/>
      <c r="E347" s="217"/>
      <c r="F347" s="217"/>
      <c r="G347" s="217"/>
      <c r="H347" s="217"/>
      <c r="I347" s="217"/>
      <c r="J347" s="217"/>
      <c r="K347" s="217"/>
      <c r="L347" s="217"/>
      <c r="M347" s="217"/>
      <c r="N347" s="217"/>
      <c r="O347" s="218"/>
    </row>
    <row r="348" spans="1:15" ht="15.75" thickBot="1">
      <c r="A348" s="219"/>
      <c r="B348" s="220"/>
      <c r="C348" s="220"/>
      <c r="D348" s="220"/>
      <c r="E348" s="220"/>
      <c r="F348" s="220"/>
      <c r="G348" s="220"/>
      <c r="H348" s="220"/>
      <c r="I348" s="220"/>
      <c r="J348" s="220"/>
      <c r="K348" s="220"/>
      <c r="L348" s="220"/>
      <c r="M348" s="220"/>
      <c r="N348" s="220"/>
      <c r="O348" s="221"/>
    </row>
    <row r="349" spans="1:15" ht="16.5" thickBot="1">
      <c r="A349" s="199" t="s">
        <v>10</v>
      </c>
      <c r="B349" s="201" t="s">
        <v>11</v>
      </c>
      <c r="C349" s="202"/>
      <c r="D349" s="202"/>
      <c r="E349" s="202"/>
      <c r="F349" s="203"/>
      <c r="G349" s="201" t="s">
        <v>5</v>
      </c>
      <c r="H349" s="202"/>
      <c r="I349" s="202"/>
      <c r="J349" s="202"/>
      <c r="K349" s="203"/>
      <c r="L349" s="201" t="s">
        <v>12</v>
      </c>
      <c r="M349" s="202"/>
      <c r="N349" s="202"/>
      <c r="O349" s="203"/>
    </row>
    <row r="350" spans="1:15" ht="21" thickBot="1">
      <c r="A350" s="200"/>
      <c r="B350" s="204">
        <v>0</v>
      </c>
      <c r="C350" s="205"/>
      <c r="D350" s="205"/>
      <c r="E350" s="205"/>
      <c r="F350" s="206"/>
      <c r="G350" s="204"/>
      <c r="H350" s="205"/>
      <c r="I350" s="205"/>
      <c r="J350" s="205"/>
      <c r="K350" s="206"/>
      <c r="L350" s="207" t="e">
        <f>G350/B350</f>
        <v>#DIV/0!</v>
      </c>
      <c r="M350" s="208"/>
      <c r="N350" s="208"/>
      <c r="O350" s="209"/>
    </row>
    <row r="351" spans="1:15" ht="15.75">
      <c r="A351" s="182" t="s">
        <v>60</v>
      </c>
      <c r="B351" s="183"/>
      <c r="C351" s="183"/>
      <c r="D351" s="183"/>
      <c r="E351" s="183"/>
      <c r="F351" s="183"/>
      <c r="G351" s="183"/>
      <c r="H351" s="183"/>
      <c r="I351" s="183"/>
      <c r="J351" s="183"/>
      <c r="K351" s="183"/>
      <c r="L351" s="183"/>
      <c r="M351" s="183"/>
      <c r="N351" s="183"/>
      <c r="O351" s="184"/>
    </row>
    <row r="352" spans="1:15" ht="16.5" thickBot="1">
      <c r="A352" s="185" t="s">
        <v>123</v>
      </c>
      <c r="B352" s="186"/>
      <c r="C352" s="186"/>
      <c r="D352" s="186"/>
      <c r="E352" s="186"/>
      <c r="F352" s="186"/>
      <c r="G352" s="186"/>
      <c r="H352" s="186"/>
      <c r="I352" s="186"/>
      <c r="J352" s="186"/>
      <c r="K352" s="186"/>
      <c r="L352" s="186"/>
      <c r="M352" s="186"/>
      <c r="N352" s="186"/>
      <c r="O352" s="187"/>
    </row>
    <row r="353" spans="1:15" ht="15.75">
      <c r="A353" s="188" t="s">
        <v>7</v>
      </c>
      <c r="B353" s="189"/>
      <c r="C353" s="189"/>
      <c r="D353" s="189"/>
      <c r="E353" s="189"/>
      <c r="F353" s="189"/>
      <c r="G353" s="189"/>
      <c r="H353" s="189"/>
      <c r="I353" s="189"/>
      <c r="J353" s="189"/>
      <c r="K353" s="189"/>
      <c r="L353" s="189"/>
      <c r="M353" s="189"/>
      <c r="N353" s="189"/>
      <c r="O353" s="190"/>
    </row>
    <row r="354" spans="1:15" ht="15.75" thickBot="1">
      <c r="A354" s="191"/>
      <c r="B354" s="192"/>
      <c r="C354" s="192"/>
      <c r="D354" s="192"/>
      <c r="E354" s="192"/>
      <c r="F354" s="192"/>
      <c r="G354" s="192"/>
      <c r="H354" s="192"/>
      <c r="I354" s="192"/>
      <c r="J354" s="192"/>
      <c r="K354" s="192"/>
      <c r="L354" s="192"/>
      <c r="M354" s="192"/>
      <c r="N354" s="192"/>
      <c r="O354" s="193"/>
    </row>
    <row r="355" spans="1:15" ht="15.75">
      <c r="A355" s="41"/>
      <c r="B355" s="42"/>
      <c r="C355" s="42"/>
      <c r="D355" s="42"/>
      <c r="E355" s="42"/>
      <c r="F355" s="42"/>
      <c r="G355" s="42"/>
      <c r="H355" s="42"/>
      <c r="I355" s="42"/>
      <c r="J355" s="42"/>
      <c r="K355" s="42"/>
      <c r="L355" s="42"/>
      <c r="M355" s="42"/>
      <c r="N355" s="42"/>
      <c r="O355" s="43"/>
    </row>
    <row r="356" spans="1:15" ht="15.75">
      <c r="A356" s="19"/>
      <c r="B356" s="20"/>
      <c r="C356" s="20"/>
      <c r="D356" s="20"/>
      <c r="E356" s="20"/>
      <c r="F356" s="20"/>
      <c r="G356" s="20"/>
      <c r="H356" s="20"/>
      <c r="I356" s="20"/>
      <c r="J356" s="20"/>
      <c r="K356" s="20"/>
      <c r="L356" s="20"/>
      <c r="M356" s="20"/>
      <c r="N356" s="20"/>
      <c r="O356" s="21"/>
    </row>
    <row r="357" spans="1:15" ht="15.75">
      <c r="A357" s="19"/>
      <c r="B357" s="20"/>
      <c r="C357" s="20"/>
      <c r="D357" s="20"/>
      <c r="E357" s="20"/>
      <c r="F357" s="20"/>
      <c r="G357" s="20"/>
      <c r="H357" s="20"/>
      <c r="I357" s="20"/>
      <c r="J357" s="20"/>
      <c r="K357" s="20"/>
      <c r="L357" s="20"/>
      <c r="M357" s="20"/>
      <c r="N357" s="20"/>
      <c r="O357" s="21"/>
    </row>
    <row r="358" spans="1:15" ht="15.75">
      <c r="A358" s="19"/>
      <c r="B358" s="2"/>
      <c r="C358" s="2"/>
      <c r="D358" s="2"/>
      <c r="E358" s="415" t="s">
        <v>7</v>
      </c>
      <c r="F358" s="416"/>
      <c r="G358" s="416"/>
      <c r="H358" s="416"/>
      <c r="I358" s="417"/>
      <c r="J358" s="25"/>
      <c r="K358" s="25"/>
      <c r="L358" s="25"/>
      <c r="M358" s="25"/>
      <c r="N358" s="20"/>
      <c r="O358" s="21"/>
    </row>
    <row r="359" spans="1:15" ht="16.5">
      <c r="A359" s="19"/>
      <c r="B359" s="2"/>
      <c r="C359" s="2"/>
      <c r="D359" s="2"/>
      <c r="E359" s="164" t="s">
        <v>124</v>
      </c>
      <c r="F359" s="165"/>
      <c r="G359" s="165"/>
      <c r="H359" s="166"/>
      <c r="I359" s="49">
        <v>199</v>
      </c>
      <c r="J359" s="20"/>
      <c r="K359" s="20"/>
      <c r="L359" s="20"/>
      <c r="M359" s="51"/>
      <c r="N359" s="20"/>
      <c r="O359" s="21"/>
    </row>
    <row r="360" spans="1:15" ht="16.5">
      <c r="A360" s="19"/>
      <c r="B360" s="2"/>
      <c r="C360" s="2"/>
      <c r="D360" s="2"/>
      <c r="E360" s="164" t="s">
        <v>125</v>
      </c>
      <c r="F360" s="165"/>
      <c r="G360" s="165"/>
      <c r="H360" s="166"/>
      <c r="I360" s="24">
        <v>350</v>
      </c>
      <c r="J360" s="20"/>
      <c r="K360" s="20"/>
      <c r="L360" s="20"/>
      <c r="M360" s="40"/>
      <c r="N360" s="20"/>
      <c r="O360" s="21"/>
    </row>
    <row r="361" spans="1:15" ht="15.75">
      <c r="A361" s="19"/>
      <c r="B361" s="2"/>
      <c r="C361" s="2"/>
      <c r="D361" s="2"/>
      <c r="E361" s="415" t="s">
        <v>8</v>
      </c>
      <c r="F361" s="416"/>
      <c r="G361" s="416"/>
      <c r="H361" s="417"/>
      <c r="I361" s="26">
        <f>I359/I360</f>
        <v>0.56857142857142862</v>
      </c>
      <c r="J361" s="25"/>
      <c r="K361" s="25"/>
      <c r="L361" s="25"/>
      <c r="M361" s="27"/>
      <c r="N361" s="20"/>
      <c r="O361" s="21"/>
    </row>
    <row r="362" spans="1:15" ht="15.75">
      <c r="A362" s="19"/>
      <c r="B362" s="20"/>
      <c r="C362" s="20"/>
      <c r="D362" s="20"/>
      <c r="E362" s="20"/>
      <c r="F362" s="20"/>
      <c r="G362" s="20"/>
      <c r="H362" s="20"/>
      <c r="I362" s="20"/>
      <c r="J362" s="20"/>
      <c r="K362" s="20"/>
      <c r="L362" s="20"/>
      <c r="M362" s="20"/>
      <c r="N362" s="20"/>
      <c r="O362" s="21"/>
    </row>
    <row r="363" spans="1:15" ht="15.75">
      <c r="A363" s="19"/>
      <c r="B363" s="20"/>
      <c r="C363" s="20"/>
      <c r="D363" s="20"/>
      <c r="E363" s="20"/>
      <c r="F363" s="20"/>
      <c r="G363" s="20"/>
      <c r="H363" s="20"/>
      <c r="I363" s="20"/>
      <c r="J363" s="20"/>
      <c r="K363" s="20"/>
      <c r="L363" s="20"/>
      <c r="M363" s="20"/>
      <c r="N363" s="20"/>
      <c r="O363" s="21"/>
    </row>
    <row r="364" spans="1:15" ht="15.75">
      <c r="A364" s="19"/>
      <c r="B364" s="20"/>
      <c r="C364" s="20"/>
      <c r="D364" s="20"/>
      <c r="E364" s="20"/>
      <c r="F364" s="20"/>
      <c r="G364" s="20"/>
      <c r="H364" s="20"/>
      <c r="I364" s="20"/>
      <c r="J364" s="20"/>
      <c r="K364" s="20"/>
      <c r="L364" s="20"/>
      <c r="M364" s="20"/>
      <c r="N364" s="20"/>
      <c r="O364" s="21"/>
    </row>
    <row r="365" spans="1:15" ht="15.75">
      <c r="A365" s="19"/>
      <c r="B365" s="20"/>
      <c r="C365" s="20"/>
      <c r="D365" s="20"/>
      <c r="E365" s="22"/>
      <c r="F365" s="20"/>
      <c r="G365" s="20"/>
      <c r="H365" s="20"/>
      <c r="I365" s="26">
        <v>1</v>
      </c>
      <c r="J365" s="27"/>
      <c r="K365" s="27"/>
      <c r="L365" s="27"/>
      <c r="M365" s="20"/>
      <c r="N365" s="20"/>
      <c r="O365" s="21"/>
    </row>
    <row r="366" spans="1:15" ht="15.75">
      <c r="A366" s="19"/>
      <c r="B366" s="20"/>
      <c r="C366" s="20"/>
      <c r="D366" s="20"/>
      <c r="E366" s="167" t="s">
        <v>9</v>
      </c>
      <c r="F366" s="167"/>
      <c r="G366" s="167"/>
      <c r="H366" s="167"/>
      <c r="I366" s="28">
        <f>I361</f>
        <v>0.56857142857142862</v>
      </c>
      <c r="J366" s="20"/>
      <c r="K366" s="20"/>
      <c r="L366" s="20"/>
      <c r="M366" s="20"/>
      <c r="N366" s="20"/>
      <c r="O366" s="21"/>
    </row>
    <row r="367" spans="1:15" ht="15.75">
      <c r="A367" s="19"/>
      <c r="B367" s="20"/>
      <c r="C367" s="20"/>
      <c r="D367" s="20"/>
      <c r="E367" s="44"/>
      <c r="F367" s="44"/>
      <c r="G367" s="44"/>
      <c r="H367" s="44"/>
      <c r="I367" s="46"/>
      <c r="J367" s="20"/>
      <c r="K367" s="20"/>
      <c r="L367" s="20"/>
      <c r="M367" s="20"/>
      <c r="N367" s="20"/>
      <c r="O367" s="21"/>
    </row>
    <row r="368" spans="1:15" ht="16.5" thickBot="1">
      <c r="A368" s="19"/>
      <c r="B368" s="20"/>
      <c r="C368" s="20"/>
      <c r="D368" s="20"/>
      <c r="E368" s="44"/>
      <c r="F368" s="44"/>
      <c r="G368" s="44"/>
      <c r="H368" s="44"/>
      <c r="I368" s="46"/>
      <c r="J368" s="20"/>
      <c r="K368" s="20"/>
      <c r="L368" s="20"/>
      <c r="M368" s="20"/>
      <c r="N368" s="20"/>
      <c r="O368" s="21"/>
    </row>
    <row r="369" spans="1:15" ht="16.5" thickBot="1">
      <c r="A369" s="170" t="s">
        <v>111</v>
      </c>
      <c r="B369" s="171"/>
      <c r="C369" s="171"/>
      <c r="D369" s="171"/>
      <c r="E369" s="171"/>
      <c r="F369" s="171"/>
      <c r="G369" s="171"/>
      <c r="H369" s="171"/>
      <c r="I369" s="171"/>
      <c r="J369" s="171"/>
      <c r="K369" s="171"/>
      <c r="L369" s="171"/>
      <c r="M369" s="171"/>
      <c r="N369" s="171"/>
      <c r="O369" s="172"/>
    </row>
    <row r="370" spans="1:15" ht="16.5" thickBot="1">
      <c r="A370" s="170" t="s">
        <v>112</v>
      </c>
      <c r="B370" s="171"/>
      <c r="C370" s="171"/>
      <c r="D370" s="171"/>
      <c r="E370" s="171"/>
      <c r="F370" s="171"/>
      <c r="G370" s="171"/>
      <c r="H370" s="171"/>
      <c r="I370" s="171"/>
      <c r="J370" s="171"/>
      <c r="K370" s="171"/>
      <c r="L370" s="171"/>
      <c r="M370" s="171"/>
      <c r="N370" s="171"/>
      <c r="O370" s="172"/>
    </row>
    <row r="371" spans="1:15">
      <c r="A371" s="173" t="s">
        <v>304</v>
      </c>
      <c r="B371" s="174"/>
      <c r="C371" s="174"/>
      <c r="D371" s="174"/>
      <c r="E371" s="174"/>
      <c r="F371" s="174"/>
      <c r="G371" s="174"/>
      <c r="H371" s="174"/>
      <c r="I371" s="174"/>
      <c r="J371" s="174"/>
      <c r="K371" s="174"/>
      <c r="L371" s="174"/>
      <c r="M371" s="174"/>
      <c r="N371" s="174"/>
      <c r="O371" s="175"/>
    </row>
    <row r="372" spans="1:15">
      <c r="A372" s="176"/>
      <c r="B372" s="177"/>
      <c r="C372" s="177"/>
      <c r="D372" s="177"/>
      <c r="E372" s="177"/>
      <c r="F372" s="177"/>
      <c r="G372" s="177"/>
      <c r="H372" s="177"/>
      <c r="I372" s="177"/>
      <c r="J372" s="177"/>
      <c r="K372" s="177"/>
      <c r="L372" s="177"/>
      <c r="M372" s="177"/>
      <c r="N372" s="177"/>
      <c r="O372" s="178"/>
    </row>
    <row r="373" spans="1:15">
      <c r="A373" s="176"/>
      <c r="B373" s="177"/>
      <c r="C373" s="177"/>
      <c r="D373" s="177"/>
      <c r="E373" s="177"/>
      <c r="F373" s="177"/>
      <c r="G373" s="177"/>
      <c r="H373" s="177"/>
      <c r="I373" s="177"/>
      <c r="J373" s="177"/>
      <c r="K373" s="177"/>
      <c r="L373" s="177"/>
      <c r="M373" s="177"/>
      <c r="N373" s="177"/>
      <c r="O373" s="178"/>
    </row>
    <row r="374" spans="1:15">
      <c r="A374" s="176"/>
      <c r="B374" s="177"/>
      <c r="C374" s="177"/>
      <c r="D374" s="177"/>
      <c r="E374" s="177"/>
      <c r="F374" s="177"/>
      <c r="G374" s="177"/>
      <c r="H374" s="177"/>
      <c r="I374" s="177"/>
      <c r="J374" s="177"/>
      <c r="K374" s="177"/>
      <c r="L374" s="177"/>
      <c r="M374" s="177"/>
      <c r="N374" s="177"/>
      <c r="O374" s="178"/>
    </row>
    <row r="375" spans="1:15">
      <c r="A375" s="176"/>
      <c r="B375" s="177"/>
      <c r="C375" s="177"/>
      <c r="D375" s="177"/>
      <c r="E375" s="177"/>
      <c r="F375" s="177"/>
      <c r="G375" s="177"/>
      <c r="H375" s="177"/>
      <c r="I375" s="177"/>
      <c r="J375" s="177"/>
      <c r="K375" s="177"/>
      <c r="L375" s="177"/>
      <c r="M375" s="177"/>
      <c r="N375" s="177"/>
      <c r="O375" s="178"/>
    </row>
    <row r="376" spans="1:15">
      <c r="A376" s="176"/>
      <c r="B376" s="177"/>
      <c r="C376" s="177"/>
      <c r="D376" s="177"/>
      <c r="E376" s="177"/>
      <c r="F376" s="177"/>
      <c r="G376" s="177"/>
      <c r="H376" s="177"/>
      <c r="I376" s="177"/>
      <c r="J376" s="177"/>
      <c r="K376" s="177"/>
      <c r="L376" s="177"/>
      <c r="M376" s="177"/>
      <c r="N376" s="177"/>
      <c r="O376" s="178"/>
    </row>
    <row r="377" spans="1:15">
      <c r="A377" s="176"/>
      <c r="B377" s="177"/>
      <c r="C377" s="177"/>
      <c r="D377" s="177"/>
      <c r="E377" s="177"/>
      <c r="F377" s="177"/>
      <c r="G377" s="177"/>
      <c r="H377" s="177"/>
      <c r="I377" s="177"/>
      <c r="J377" s="177"/>
      <c r="K377" s="177"/>
      <c r="L377" s="177"/>
      <c r="M377" s="177"/>
      <c r="N377" s="177"/>
      <c r="O377" s="178"/>
    </row>
    <row r="378" spans="1:15">
      <c r="A378" s="176"/>
      <c r="B378" s="177"/>
      <c r="C378" s="177"/>
      <c r="D378" s="177"/>
      <c r="E378" s="177"/>
      <c r="F378" s="177"/>
      <c r="G378" s="177"/>
      <c r="H378" s="177"/>
      <c r="I378" s="177"/>
      <c r="J378" s="177"/>
      <c r="K378" s="177"/>
      <c r="L378" s="177"/>
      <c r="M378" s="177"/>
      <c r="N378" s="177"/>
      <c r="O378" s="178"/>
    </row>
    <row r="379" spans="1:15">
      <c r="A379" s="176"/>
      <c r="B379" s="177"/>
      <c r="C379" s="177"/>
      <c r="D379" s="177"/>
      <c r="E379" s="177"/>
      <c r="F379" s="177"/>
      <c r="G379" s="177"/>
      <c r="H379" s="177"/>
      <c r="I379" s="177"/>
      <c r="J379" s="177"/>
      <c r="K379" s="177"/>
      <c r="L379" s="177"/>
      <c r="M379" s="177"/>
      <c r="N379" s="177"/>
      <c r="O379" s="178"/>
    </row>
    <row r="380" spans="1:15" ht="15.75" thickBot="1">
      <c r="A380" s="179"/>
      <c r="B380" s="180"/>
      <c r="C380" s="180"/>
      <c r="D380" s="180"/>
      <c r="E380" s="180"/>
      <c r="F380" s="180"/>
      <c r="G380" s="180"/>
      <c r="H380" s="180"/>
      <c r="I380" s="180"/>
      <c r="J380" s="180"/>
      <c r="K380" s="180"/>
      <c r="L380" s="180"/>
      <c r="M380" s="180"/>
      <c r="N380" s="180"/>
      <c r="O380" s="181"/>
    </row>
    <row r="381" spans="1:15" ht="16.5" thickBot="1">
      <c r="A381" s="170" t="s">
        <v>113</v>
      </c>
      <c r="B381" s="171"/>
      <c r="C381" s="171"/>
      <c r="D381" s="171"/>
      <c r="E381" s="171"/>
      <c r="F381" s="171"/>
      <c r="G381" s="171"/>
      <c r="H381" s="171"/>
      <c r="I381" s="171"/>
      <c r="J381" s="171"/>
      <c r="K381" s="171"/>
      <c r="L381" s="171"/>
      <c r="M381" s="171"/>
      <c r="N381" s="171"/>
      <c r="O381" s="172"/>
    </row>
    <row r="382" spans="1:15">
      <c r="A382" s="173"/>
      <c r="B382" s="174"/>
      <c r="C382" s="174"/>
      <c r="D382" s="174"/>
      <c r="E382" s="174"/>
      <c r="F382" s="174"/>
      <c r="G382" s="174"/>
      <c r="H382" s="174"/>
      <c r="I382" s="174"/>
      <c r="J382" s="174"/>
      <c r="K382" s="174"/>
      <c r="L382" s="174"/>
      <c r="M382" s="174"/>
      <c r="N382" s="174"/>
      <c r="O382" s="175"/>
    </row>
    <row r="383" spans="1:15">
      <c r="A383" s="176"/>
      <c r="B383" s="177"/>
      <c r="C383" s="177"/>
      <c r="D383" s="177"/>
      <c r="E383" s="177"/>
      <c r="F383" s="177"/>
      <c r="G383" s="177"/>
      <c r="H383" s="177"/>
      <c r="I383" s="177"/>
      <c r="J383" s="177"/>
      <c r="K383" s="177"/>
      <c r="L383" s="177"/>
      <c r="M383" s="177"/>
      <c r="N383" s="177"/>
      <c r="O383" s="178"/>
    </row>
    <row r="384" spans="1:15">
      <c r="A384" s="176"/>
      <c r="B384" s="177"/>
      <c r="C384" s="177"/>
      <c r="D384" s="177"/>
      <c r="E384" s="177"/>
      <c r="F384" s="177"/>
      <c r="G384" s="177"/>
      <c r="H384" s="177"/>
      <c r="I384" s="177"/>
      <c r="J384" s="177"/>
      <c r="K384" s="177"/>
      <c r="L384" s="177"/>
      <c r="M384" s="177"/>
      <c r="N384" s="177"/>
      <c r="O384" s="178"/>
    </row>
    <row r="385" spans="1:15">
      <c r="A385" s="176"/>
      <c r="B385" s="177"/>
      <c r="C385" s="177"/>
      <c r="D385" s="177"/>
      <c r="E385" s="177"/>
      <c r="F385" s="177"/>
      <c r="G385" s="177"/>
      <c r="H385" s="177"/>
      <c r="I385" s="177"/>
      <c r="J385" s="177"/>
      <c r="K385" s="177"/>
      <c r="L385" s="177"/>
      <c r="M385" s="177"/>
      <c r="N385" s="177"/>
      <c r="O385" s="178"/>
    </row>
    <row r="386" spans="1:15">
      <c r="A386" s="176"/>
      <c r="B386" s="177"/>
      <c r="C386" s="177"/>
      <c r="D386" s="177"/>
      <c r="E386" s="177"/>
      <c r="F386" s="177"/>
      <c r="G386" s="177"/>
      <c r="H386" s="177"/>
      <c r="I386" s="177"/>
      <c r="J386" s="177"/>
      <c r="K386" s="177"/>
      <c r="L386" s="177"/>
      <c r="M386" s="177"/>
      <c r="N386" s="177"/>
      <c r="O386" s="178"/>
    </row>
    <row r="387" spans="1:15">
      <c r="A387" s="176"/>
      <c r="B387" s="177"/>
      <c r="C387" s="177"/>
      <c r="D387" s="177"/>
      <c r="E387" s="177"/>
      <c r="F387" s="177"/>
      <c r="G387" s="177"/>
      <c r="H387" s="177"/>
      <c r="I387" s="177"/>
      <c r="J387" s="177"/>
      <c r="K387" s="177"/>
      <c r="L387" s="177"/>
      <c r="M387" s="177"/>
      <c r="N387" s="177"/>
      <c r="O387" s="178"/>
    </row>
    <row r="388" spans="1:15">
      <c r="A388" s="176"/>
      <c r="B388" s="177"/>
      <c r="C388" s="177"/>
      <c r="D388" s="177"/>
      <c r="E388" s="177"/>
      <c r="F388" s="177"/>
      <c r="G388" s="177"/>
      <c r="H388" s="177"/>
      <c r="I388" s="177"/>
      <c r="J388" s="177"/>
      <c r="K388" s="177"/>
      <c r="L388" s="177"/>
      <c r="M388" s="177"/>
      <c r="N388" s="177"/>
      <c r="O388" s="178"/>
    </row>
    <row r="389" spans="1:15">
      <c r="A389" s="176"/>
      <c r="B389" s="177"/>
      <c r="C389" s="177"/>
      <c r="D389" s="177"/>
      <c r="E389" s="177"/>
      <c r="F389" s="177"/>
      <c r="G389" s="177"/>
      <c r="H389" s="177"/>
      <c r="I389" s="177"/>
      <c r="J389" s="177"/>
      <c r="K389" s="177"/>
      <c r="L389" s="177"/>
      <c r="M389" s="177"/>
      <c r="N389" s="177"/>
      <c r="O389" s="178"/>
    </row>
    <row r="390" spans="1:15">
      <c r="A390" s="176"/>
      <c r="B390" s="177"/>
      <c r="C390" s="177"/>
      <c r="D390" s="177"/>
      <c r="E390" s="177"/>
      <c r="F390" s="177"/>
      <c r="G390" s="177"/>
      <c r="H390" s="177"/>
      <c r="I390" s="177"/>
      <c r="J390" s="177"/>
      <c r="K390" s="177"/>
      <c r="L390" s="177"/>
      <c r="M390" s="177"/>
      <c r="N390" s="177"/>
      <c r="O390" s="178"/>
    </row>
    <row r="391" spans="1:15" ht="15.75" thickBot="1">
      <c r="A391" s="179"/>
      <c r="B391" s="180"/>
      <c r="C391" s="180"/>
      <c r="D391" s="180"/>
      <c r="E391" s="180"/>
      <c r="F391" s="180"/>
      <c r="G391" s="180"/>
      <c r="H391" s="180"/>
      <c r="I391" s="180"/>
      <c r="J391" s="180"/>
      <c r="K391" s="180"/>
      <c r="L391" s="180"/>
      <c r="M391" s="180"/>
      <c r="N391" s="180"/>
      <c r="O391" s="181"/>
    </row>
    <row r="392" spans="1:15" ht="16.5" thickBot="1">
      <c r="A392" s="168" t="s">
        <v>10</v>
      </c>
      <c r="B392" s="155" t="s">
        <v>11</v>
      </c>
      <c r="C392" s="156"/>
      <c r="D392" s="156"/>
      <c r="E392" s="156"/>
      <c r="F392" s="157"/>
      <c r="G392" s="155" t="s">
        <v>5</v>
      </c>
      <c r="H392" s="156"/>
      <c r="I392" s="156"/>
      <c r="J392" s="156"/>
      <c r="K392" s="157"/>
      <c r="L392" s="155" t="s">
        <v>12</v>
      </c>
      <c r="M392" s="156"/>
      <c r="N392" s="156"/>
      <c r="O392" s="157"/>
    </row>
    <row r="393" spans="1:15" ht="21" thickBot="1">
      <c r="A393" s="169"/>
      <c r="B393" s="158">
        <v>0</v>
      </c>
      <c r="C393" s="159"/>
      <c r="D393" s="159"/>
      <c r="E393" s="159"/>
      <c r="F393" s="160"/>
      <c r="G393" s="158"/>
      <c r="H393" s="159"/>
      <c r="I393" s="159"/>
      <c r="J393" s="159"/>
      <c r="K393" s="160"/>
      <c r="L393" s="161" t="e">
        <f>G393/B393</f>
        <v>#DIV/0!</v>
      </c>
      <c r="M393" s="162"/>
      <c r="N393" s="162"/>
      <c r="O393" s="163"/>
    </row>
    <row r="394" spans="1:15" ht="15.75">
      <c r="A394" s="232" t="s">
        <v>126</v>
      </c>
      <c r="B394" s="233"/>
      <c r="C394" s="233"/>
      <c r="D394" s="233"/>
      <c r="E394" s="233"/>
      <c r="F394" s="233"/>
      <c r="G394" s="233"/>
      <c r="H394" s="233"/>
      <c r="I394" s="233"/>
      <c r="J394" s="233"/>
      <c r="K394" s="233"/>
      <c r="L394" s="233"/>
      <c r="M394" s="233"/>
      <c r="N394" s="233"/>
      <c r="O394" s="234"/>
    </row>
    <row r="395" spans="1:15" ht="16.5" thickBot="1">
      <c r="A395" s="235" t="s">
        <v>127</v>
      </c>
      <c r="B395" s="236"/>
      <c r="C395" s="236"/>
      <c r="D395" s="236"/>
      <c r="E395" s="236"/>
      <c r="F395" s="236"/>
      <c r="G395" s="236"/>
      <c r="H395" s="236"/>
      <c r="I395" s="236"/>
      <c r="J395" s="236"/>
      <c r="K395" s="236"/>
      <c r="L395" s="236"/>
      <c r="M395" s="236"/>
      <c r="N395" s="236"/>
      <c r="O395" s="237"/>
    </row>
    <row r="396" spans="1:15" ht="15.75">
      <c r="A396" s="222" t="s">
        <v>7</v>
      </c>
      <c r="B396" s="223"/>
      <c r="C396" s="223"/>
      <c r="D396" s="223"/>
      <c r="E396" s="223"/>
      <c r="F396" s="223"/>
      <c r="G396" s="223"/>
      <c r="H396" s="223"/>
      <c r="I396" s="223"/>
      <c r="J396" s="223"/>
      <c r="K396" s="223"/>
      <c r="L396" s="223"/>
      <c r="M396" s="223"/>
      <c r="N396" s="223"/>
      <c r="O396" s="224"/>
    </row>
    <row r="397" spans="1:15" ht="15.75" thickBot="1">
      <c r="A397" s="225"/>
      <c r="B397" s="226"/>
      <c r="C397" s="226"/>
      <c r="D397" s="226"/>
      <c r="E397" s="226"/>
      <c r="F397" s="226"/>
      <c r="G397" s="226"/>
      <c r="H397" s="226"/>
      <c r="I397" s="226"/>
      <c r="J397" s="226"/>
      <c r="K397" s="226"/>
      <c r="L397" s="226"/>
      <c r="M397" s="226"/>
      <c r="N397" s="226"/>
      <c r="O397" s="227"/>
    </row>
    <row r="398" spans="1:15" ht="15.75">
      <c r="A398" s="36"/>
      <c r="B398" s="37"/>
      <c r="C398" s="37"/>
      <c r="D398" s="37"/>
      <c r="E398" s="37"/>
      <c r="F398" s="37"/>
      <c r="G398" s="37"/>
      <c r="H398" s="37"/>
      <c r="I398" s="37"/>
      <c r="J398" s="37"/>
      <c r="K398" s="37"/>
      <c r="L398" s="37"/>
      <c r="M398" s="37"/>
      <c r="N398" s="37"/>
      <c r="O398" s="38"/>
    </row>
    <row r="399" spans="1:15" ht="15.75">
      <c r="A399" s="6"/>
      <c r="B399" s="7"/>
      <c r="C399" s="7"/>
      <c r="D399" s="7"/>
      <c r="E399" s="7"/>
      <c r="F399" s="7"/>
      <c r="G399" s="7"/>
      <c r="H399" s="7"/>
      <c r="I399" s="7"/>
      <c r="J399" s="7"/>
      <c r="K399" s="7"/>
      <c r="L399" s="7"/>
      <c r="M399" s="7"/>
      <c r="N399" s="7"/>
      <c r="O399" s="8"/>
    </row>
    <row r="400" spans="1:15" ht="15.75">
      <c r="A400" s="6"/>
      <c r="B400" s="7"/>
      <c r="C400" s="7"/>
      <c r="D400" s="7"/>
      <c r="E400" s="7"/>
      <c r="F400" s="7"/>
      <c r="G400" s="7"/>
      <c r="H400" s="7"/>
      <c r="I400" s="7"/>
      <c r="J400" s="7"/>
      <c r="K400" s="7"/>
      <c r="L400" s="7"/>
      <c r="M400" s="7"/>
      <c r="N400" s="7"/>
      <c r="O400" s="8"/>
    </row>
    <row r="401" spans="1:15" ht="15.75">
      <c r="A401" s="6"/>
      <c r="B401" s="1"/>
      <c r="C401" s="1"/>
      <c r="D401" s="1"/>
      <c r="E401" s="195" t="s">
        <v>7</v>
      </c>
      <c r="F401" s="196"/>
      <c r="G401" s="196"/>
      <c r="H401" s="196"/>
      <c r="I401" s="197"/>
      <c r="J401" s="12"/>
      <c r="K401" s="12"/>
      <c r="L401" s="12"/>
      <c r="M401" s="12"/>
      <c r="N401" s="7"/>
      <c r="O401" s="8"/>
    </row>
    <row r="402" spans="1:15" ht="16.5">
      <c r="A402" s="6"/>
      <c r="B402" s="1"/>
      <c r="C402" s="1"/>
      <c r="D402" s="1"/>
      <c r="E402" s="229" t="s">
        <v>129</v>
      </c>
      <c r="F402" s="230"/>
      <c r="G402" s="230"/>
      <c r="H402" s="231"/>
      <c r="I402" s="50">
        <v>3</v>
      </c>
      <c r="J402" s="7"/>
      <c r="K402" s="7"/>
      <c r="L402" s="7"/>
      <c r="M402" s="53"/>
      <c r="N402" s="7"/>
      <c r="O402" s="8"/>
    </row>
    <row r="403" spans="1:15" ht="16.5">
      <c r="A403" s="6"/>
      <c r="B403" s="1"/>
      <c r="C403" s="1"/>
      <c r="D403" s="1"/>
      <c r="E403" s="229" t="s">
        <v>130</v>
      </c>
      <c r="F403" s="230"/>
      <c r="G403" s="230"/>
      <c r="H403" s="231"/>
      <c r="I403" s="11">
        <v>3</v>
      </c>
      <c r="J403" s="7"/>
      <c r="K403" s="7"/>
      <c r="L403" s="7"/>
      <c r="M403" s="35"/>
      <c r="N403" s="7"/>
      <c r="O403" s="8"/>
    </row>
    <row r="404" spans="1:15" ht="15.75">
      <c r="A404" s="6"/>
      <c r="B404" s="1"/>
      <c r="C404" s="1"/>
      <c r="D404" s="1"/>
      <c r="E404" s="195" t="s">
        <v>8</v>
      </c>
      <c r="F404" s="196"/>
      <c r="G404" s="196"/>
      <c r="H404" s="197"/>
      <c r="I404" s="13">
        <f>I402/I403</f>
        <v>1</v>
      </c>
      <c r="J404" s="12"/>
      <c r="K404" s="12"/>
      <c r="L404" s="12"/>
      <c r="M404" s="14"/>
      <c r="N404" s="7"/>
      <c r="O404" s="8"/>
    </row>
    <row r="405" spans="1:15" ht="15.75">
      <c r="A405" s="6"/>
      <c r="B405" s="7"/>
      <c r="C405" s="7"/>
      <c r="D405" s="7"/>
      <c r="E405" s="7"/>
      <c r="F405" s="7"/>
      <c r="G405" s="7"/>
      <c r="H405" s="7"/>
      <c r="I405" s="7"/>
      <c r="J405" s="7"/>
      <c r="K405" s="7"/>
      <c r="L405" s="7"/>
      <c r="M405" s="7"/>
      <c r="N405" s="7"/>
      <c r="O405" s="8"/>
    </row>
    <row r="406" spans="1:15" ht="15.75">
      <c r="A406" s="6"/>
      <c r="B406" s="7"/>
      <c r="C406" s="7"/>
      <c r="D406" s="7"/>
      <c r="E406" s="7"/>
      <c r="F406" s="7"/>
      <c r="G406" s="7"/>
      <c r="H406" s="7"/>
      <c r="I406" s="7"/>
      <c r="J406" s="7"/>
      <c r="K406" s="7"/>
      <c r="L406" s="7"/>
      <c r="M406" s="7"/>
      <c r="N406" s="7"/>
      <c r="O406" s="8"/>
    </row>
    <row r="407" spans="1:15" ht="15.75">
      <c r="A407" s="6"/>
      <c r="B407" s="7"/>
      <c r="C407" s="7"/>
      <c r="D407" s="7"/>
      <c r="E407" s="7"/>
      <c r="F407" s="7"/>
      <c r="G407" s="7"/>
      <c r="H407" s="7"/>
      <c r="I407" s="7"/>
      <c r="J407" s="7"/>
      <c r="K407" s="7"/>
      <c r="L407" s="7"/>
      <c r="M407" s="7"/>
      <c r="N407" s="7"/>
      <c r="O407" s="8"/>
    </row>
    <row r="408" spans="1:15" ht="15.75">
      <c r="A408" s="6"/>
      <c r="B408" s="7"/>
      <c r="C408" s="7"/>
      <c r="D408" s="7"/>
      <c r="E408" s="9"/>
      <c r="F408" s="7"/>
      <c r="G408" s="7"/>
      <c r="H408" s="7"/>
      <c r="I408" s="13">
        <v>1</v>
      </c>
      <c r="J408" s="14"/>
      <c r="K408" s="14"/>
      <c r="L408" s="14"/>
      <c r="M408" s="7"/>
      <c r="N408" s="7"/>
      <c r="O408" s="8"/>
    </row>
    <row r="409" spans="1:15" ht="15.75">
      <c r="A409" s="6"/>
      <c r="B409" s="7"/>
      <c r="C409" s="7"/>
      <c r="D409" s="7"/>
      <c r="E409" s="198" t="s">
        <v>9</v>
      </c>
      <c r="F409" s="198"/>
      <c r="G409" s="198"/>
      <c r="H409" s="198"/>
      <c r="I409" s="15">
        <f>I404</f>
        <v>1</v>
      </c>
      <c r="J409" s="7"/>
      <c r="K409" s="7"/>
      <c r="L409" s="7"/>
      <c r="M409" s="7"/>
      <c r="N409" s="7"/>
      <c r="O409" s="8"/>
    </row>
    <row r="410" spans="1:15" ht="15.75">
      <c r="A410" s="6"/>
      <c r="B410" s="7"/>
      <c r="C410" s="7"/>
      <c r="D410" s="7"/>
      <c r="E410" s="45"/>
      <c r="F410" s="45"/>
      <c r="G410" s="45"/>
      <c r="H410" s="45"/>
      <c r="I410" s="52"/>
      <c r="J410" s="7"/>
      <c r="K410" s="7"/>
      <c r="L410" s="7"/>
      <c r="M410" s="7"/>
      <c r="N410" s="7"/>
      <c r="O410" s="8"/>
    </row>
    <row r="411" spans="1:15" ht="16.5" thickBot="1">
      <c r="A411" s="6"/>
      <c r="B411" s="7"/>
      <c r="C411" s="7"/>
      <c r="D411" s="7"/>
      <c r="E411" s="45"/>
      <c r="F411" s="45"/>
      <c r="G411" s="45"/>
      <c r="H411" s="45"/>
      <c r="I411" s="52"/>
      <c r="J411" s="7"/>
      <c r="K411" s="7"/>
      <c r="L411" s="7"/>
      <c r="M411" s="7"/>
      <c r="N411" s="7"/>
      <c r="O411" s="8"/>
    </row>
    <row r="412" spans="1:15" ht="16.5" thickBot="1">
      <c r="A412" s="210" t="s">
        <v>111</v>
      </c>
      <c r="B412" s="211"/>
      <c r="C412" s="211"/>
      <c r="D412" s="211"/>
      <c r="E412" s="211"/>
      <c r="F412" s="211"/>
      <c r="G412" s="211"/>
      <c r="H412" s="211"/>
      <c r="I412" s="211"/>
      <c r="J412" s="211"/>
      <c r="K412" s="211"/>
      <c r="L412" s="211"/>
      <c r="M412" s="211"/>
      <c r="N412" s="211"/>
      <c r="O412" s="212"/>
    </row>
    <row r="413" spans="1:15" ht="16.5" thickBot="1">
      <c r="A413" s="210" t="s">
        <v>112</v>
      </c>
      <c r="B413" s="211"/>
      <c r="C413" s="211"/>
      <c r="D413" s="211"/>
      <c r="E413" s="211"/>
      <c r="F413" s="211"/>
      <c r="G413" s="211"/>
      <c r="H413" s="211"/>
      <c r="I413" s="211"/>
      <c r="J413" s="211"/>
      <c r="K413" s="211"/>
      <c r="L413" s="211"/>
      <c r="M413" s="211"/>
      <c r="N413" s="211"/>
      <c r="O413" s="212"/>
    </row>
    <row r="414" spans="1:15">
      <c r="A414" s="213" t="s">
        <v>305</v>
      </c>
      <c r="B414" s="214"/>
      <c r="C414" s="214"/>
      <c r="D414" s="214"/>
      <c r="E414" s="214"/>
      <c r="F414" s="214"/>
      <c r="G414" s="214"/>
      <c r="H414" s="214"/>
      <c r="I414" s="214"/>
      <c r="J414" s="214"/>
      <c r="K414" s="214"/>
      <c r="L414" s="214"/>
      <c r="M414" s="214"/>
      <c r="N414" s="214"/>
      <c r="O414" s="215"/>
    </row>
    <row r="415" spans="1:15">
      <c r="A415" s="216"/>
      <c r="B415" s="217"/>
      <c r="C415" s="217"/>
      <c r="D415" s="217"/>
      <c r="E415" s="217"/>
      <c r="F415" s="217"/>
      <c r="G415" s="217"/>
      <c r="H415" s="217"/>
      <c r="I415" s="217"/>
      <c r="J415" s="217"/>
      <c r="K415" s="217"/>
      <c r="L415" s="217"/>
      <c r="M415" s="217"/>
      <c r="N415" s="217"/>
      <c r="O415" s="218"/>
    </row>
    <row r="416" spans="1:15">
      <c r="A416" s="216"/>
      <c r="B416" s="217"/>
      <c r="C416" s="217"/>
      <c r="D416" s="217"/>
      <c r="E416" s="217"/>
      <c r="F416" s="217"/>
      <c r="G416" s="217"/>
      <c r="H416" s="217"/>
      <c r="I416" s="217"/>
      <c r="J416" s="217"/>
      <c r="K416" s="217"/>
      <c r="L416" s="217"/>
      <c r="M416" s="217"/>
      <c r="N416" s="217"/>
      <c r="O416" s="218"/>
    </row>
    <row r="417" spans="1:15">
      <c r="A417" s="216"/>
      <c r="B417" s="217"/>
      <c r="C417" s="217"/>
      <c r="D417" s="217"/>
      <c r="E417" s="217"/>
      <c r="F417" s="217"/>
      <c r="G417" s="217"/>
      <c r="H417" s="217"/>
      <c r="I417" s="217"/>
      <c r="J417" s="217"/>
      <c r="K417" s="217"/>
      <c r="L417" s="217"/>
      <c r="M417" s="217"/>
      <c r="N417" s="217"/>
      <c r="O417" s="218"/>
    </row>
    <row r="418" spans="1:15">
      <c r="A418" s="216"/>
      <c r="B418" s="217"/>
      <c r="C418" s="217"/>
      <c r="D418" s="217"/>
      <c r="E418" s="217"/>
      <c r="F418" s="217"/>
      <c r="G418" s="217"/>
      <c r="H418" s="217"/>
      <c r="I418" s="217"/>
      <c r="J418" s="217"/>
      <c r="K418" s="217"/>
      <c r="L418" s="217"/>
      <c r="M418" s="217"/>
      <c r="N418" s="217"/>
      <c r="O418" s="218"/>
    </row>
    <row r="419" spans="1:15">
      <c r="A419" s="216"/>
      <c r="B419" s="217"/>
      <c r="C419" s="217"/>
      <c r="D419" s="217"/>
      <c r="E419" s="217"/>
      <c r="F419" s="217"/>
      <c r="G419" s="217"/>
      <c r="H419" s="217"/>
      <c r="I419" s="217"/>
      <c r="J419" s="217"/>
      <c r="K419" s="217"/>
      <c r="L419" s="217"/>
      <c r="M419" s="217"/>
      <c r="N419" s="217"/>
      <c r="O419" s="218"/>
    </row>
    <row r="420" spans="1:15">
      <c r="A420" s="216"/>
      <c r="B420" s="217"/>
      <c r="C420" s="217"/>
      <c r="D420" s="217"/>
      <c r="E420" s="217"/>
      <c r="F420" s="217"/>
      <c r="G420" s="217"/>
      <c r="H420" s="217"/>
      <c r="I420" s="217"/>
      <c r="J420" s="217"/>
      <c r="K420" s="217"/>
      <c r="L420" s="217"/>
      <c r="M420" s="217"/>
      <c r="N420" s="217"/>
      <c r="O420" s="218"/>
    </row>
    <row r="421" spans="1:15">
      <c r="A421" s="216"/>
      <c r="B421" s="217"/>
      <c r="C421" s="217"/>
      <c r="D421" s="217"/>
      <c r="E421" s="217"/>
      <c r="F421" s="217"/>
      <c r="G421" s="217"/>
      <c r="H421" s="217"/>
      <c r="I421" s="217"/>
      <c r="J421" s="217"/>
      <c r="K421" s="217"/>
      <c r="L421" s="217"/>
      <c r="M421" s="217"/>
      <c r="N421" s="217"/>
      <c r="O421" s="218"/>
    </row>
    <row r="422" spans="1:15">
      <c r="A422" s="216"/>
      <c r="B422" s="217"/>
      <c r="C422" s="217"/>
      <c r="D422" s="217"/>
      <c r="E422" s="217"/>
      <c r="F422" s="217"/>
      <c r="G422" s="217"/>
      <c r="H422" s="217"/>
      <c r="I422" s="217"/>
      <c r="J422" s="217"/>
      <c r="K422" s="217"/>
      <c r="L422" s="217"/>
      <c r="M422" s="217"/>
      <c r="N422" s="217"/>
      <c r="O422" s="218"/>
    </row>
    <row r="423" spans="1:15" ht="15.75" thickBot="1">
      <c r="A423" s="219"/>
      <c r="B423" s="220"/>
      <c r="C423" s="220"/>
      <c r="D423" s="220"/>
      <c r="E423" s="220"/>
      <c r="F423" s="220"/>
      <c r="G423" s="220"/>
      <c r="H423" s="220"/>
      <c r="I423" s="220"/>
      <c r="J423" s="220"/>
      <c r="K423" s="220"/>
      <c r="L423" s="220"/>
      <c r="M423" s="220"/>
      <c r="N423" s="220"/>
      <c r="O423" s="221"/>
    </row>
    <row r="424" spans="1:15" ht="16.5" thickBot="1">
      <c r="A424" s="210" t="s">
        <v>113</v>
      </c>
      <c r="B424" s="211"/>
      <c r="C424" s="211"/>
      <c r="D424" s="211"/>
      <c r="E424" s="211"/>
      <c r="F424" s="211"/>
      <c r="G424" s="211"/>
      <c r="H424" s="211"/>
      <c r="I424" s="211"/>
      <c r="J424" s="211"/>
      <c r="K424" s="211"/>
      <c r="L424" s="211"/>
      <c r="M424" s="211"/>
      <c r="N424" s="211"/>
      <c r="O424" s="212"/>
    </row>
    <row r="425" spans="1:15">
      <c r="A425" s="213"/>
      <c r="B425" s="214"/>
      <c r="C425" s="214"/>
      <c r="D425" s="214"/>
      <c r="E425" s="214"/>
      <c r="F425" s="214"/>
      <c r="G425" s="214"/>
      <c r="H425" s="214"/>
      <c r="I425" s="214"/>
      <c r="J425" s="214"/>
      <c r="K425" s="214"/>
      <c r="L425" s="214"/>
      <c r="M425" s="214"/>
      <c r="N425" s="214"/>
      <c r="O425" s="215"/>
    </row>
    <row r="426" spans="1:15">
      <c r="A426" s="216"/>
      <c r="B426" s="217"/>
      <c r="C426" s="217"/>
      <c r="D426" s="217"/>
      <c r="E426" s="217"/>
      <c r="F426" s="217"/>
      <c r="G426" s="217"/>
      <c r="H426" s="217"/>
      <c r="I426" s="217"/>
      <c r="J426" s="217"/>
      <c r="K426" s="217"/>
      <c r="L426" s="217"/>
      <c r="M426" s="217"/>
      <c r="N426" s="217"/>
      <c r="O426" s="218"/>
    </row>
    <row r="427" spans="1:15">
      <c r="A427" s="216"/>
      <c r="B427" s="217"/>
      <c r="C427" s="217"/>
      <c r="D427" s="217"/>
      <c r="E427" s="217"/>
      <c r="F427" s="217"/>
      <c r="G427" s="217"/>
      <c r="H427" s="217"/>
      <c r="I427" s="217"/>
      <c r="J427" s="217"/>
      <c r="K427" s="217"/>
      <c r="L427" s="217"/>
      <c r="M427" s="217"/>
      <c r="N427" s="217"/>
      <c r="O427" s="218"/>
    </row>
    <row r="428" spans="1:15">
      <c r="A428" s="216"/>
      <c r="B428" s="217"/>
      <c r="C428" s="217"/>
      <c r="D428" s="217"/>
      <c r="E428" s="217"/>
      <c r="F428" s="217"/>
      <c r="G428" s="217"/>
      <c r="H428" s="217"/>
      <c r="I428" s="217"/>
      <c r="J428" s="217"/>
      <c r="K428" s="217"/>
      <c r="L428" s="217"/>
      <c r="M428" s="217"/>
      <c r="N428" s="217"/>
      <c r="O428" s="218"/>
    </row>
    <row r="429" spans="1:15">
      <c r="A429" s="216"/>
      <c r="B429" s="217"/>
      <c r="C429" s="217"/>
      <c r="D429" s="217"/>
      <c r="E429" s="217"/>
      <c r="F429" s="217"/>
      <c r="G429" s="217"/>
      <c r="H429" s="217"/>
      <c r="I429" s="217"/>
      <c r="J429" s="217"/>
      <c r="K429" s="217"/>
      <c r="L429" s="217"/>
      <c r="M429" s="217"/>
      <c r="N429" s="217"/>
      <c r="O429" s="218"/>
    </row>
    <row r="430" spans="1:15">
      <c r="A430" s="216"/>
      <c r="B430" s="217"/>
      <c r="C430" s="217"/>
      <c r="D430" s="217"/>
      <c r="E430" s="217"/>
      <c r="F430" s="217"/>
      <c r="G430" s="217"/>
      <c r="H430" s="217"/>
      <c r="I430" s="217"/>
      <c r="J430" s="217"/>
      <c r="K430" s="217"/>
      <c r="L430" s="217"/>
      <c r="M430" s="217"/>
      <c r="N430" s="217"/>
      <c r="O430" s="218"/>
    </row>
    <row r="431" spans="1:15">
      <c r="A431" s="216"/>
      <c r="B431" s="217"/>
      <c r="C431" s="217"/>
      <c r="D431" s="217"/>
      <c r="E431" s="217"/>
      <c r="F431" s="217"/>
      <c r="G431" s="217"/>
      <c r="H431" s="217"/>
      <c r="I431" s="217"/>
      <c r="J431" s="217"/>
      <c r="K431" s="217"/>
      <c r="L431" s="217"/>
      <c r="M431" s="217"/>
      <c r="N431" s="217"/>
      <c r="O431" s="218"/>
    </row>
    <row r="432" spans="1:15">
      <c r="A432" s="216"/>
      <c r="B432" s="217"/>
      <c r="C432" s="217"/>
      <c r="D432" s="217"/>
      <c r="E432" s="217"/>
      <c r="F432" s="217"/>
      <c r="G432" s="217"/>
      <c r="H432" s="217"/>
      <c r="I432" s="217"/>
      <c r="J432" s="217"/>
      <c r="K432" s="217"/>
      <c r="L432" s="217"/>
      <c r="M432" s="217"/>
      <c r="N432" s="217"/>
      <c r="O432" s="218"/>
    </row>
    <row r="433" spans="1:15">
      <c r="A433" s="216"/>
      <c r="B433" s="217"/>
      <c r="C433" s="217"/>
      <c r="D433" s="217"/>
      <c r="E433" s="217"/>
      <c r="F433" s="217"/>
      <c r="G433" s="217"/>
      <c r="H433" s="217"/>
      <c r="I433" s="217"/>
      <c r="J433" s="217"/>
      <c r="K433" s="217"/>
      <c r="L433" s="217"/>
      <c r="M433" s="217"/>
      <c r="N433" s="217"/>
      <c r="O433" s="218"/>
    </row>
    <row r="434" spans="1:15" ht="15.75" thickBot="1">
      <c r="A434" s="219"/>
      <c r="B434" s="220"/>
      <c r="C434" s="220"/>
      <c r="D434" s="220"/>
      <c r="E434" s="220"/>
      <c r="F434" s="220"/>
      <c r="G434" s="220"/>
      <c r="H434" s="220"/>
      <c r="I434" s="220"/>
      <c r="J434" s="220"/>
      <c r="K434" s="220"/>
      <c r="L434" s="220"/>
      <c r="M434" s="220"/>
      <c r="N434" s="220"/>
      <c r="O434" s="221"/>
    </row>
    <row r="435" spans="1:15" ht="16.5" thickBot="1">
      <c r="A435" s="199" t="s">
        <v>10</v>
      </c>
      <c r="B435" s="201" t="s">
        <v>11</v>
      </c>
      <c r="C435" s="202"/>
      <c r="D435" s="202"/>
      <c r="E435" s="202"/>
      <c r="F435" s="203"/>
      <c r="G435" s="201" t="s">
        <v>5</v>
      </c>
      <c r="H435" s="202"/>
      <c r="I435" s="202"/>
      <c r="J435" s="202"/>
      <c r="K435" s="203"/>
      <c r="L435" s="201" t="s">
        <v>12</v>
      </c>
      <c r="M435" s="202"/>
      <c r="N435" s="202"/>
      <c r="O435" s="203"/>
    </row>
    <row r="436" spans="1:15" ht="21" thickBot="1">
      <c r="A436" s="200"/>
      <c r="B436" s="204">
        <v>0</v>
      </c>
      <c r="C436" s="205"/>
      <c r="D436" s="205"/>
      <c r="E436" s="205"/>
      <c r="F436" s="206"/>
      <c r="G436" s="204"/>
      <c r="H436" s="205"/>
      <c r="I436" s="205"/>
      <c r="J436" s="205"/>
      <c r="K436" s="206"/>
      <c r="L436" s="207" t="e">
        <f>G436/B436</f>
        <v>#DIV/0!</v>
      </c>
      <c r="M436" s="208"/>
      <c r="N436" s="208"/>
      <c r="O436" s="209"/>
    </row>
    <row r="437" spans="1:15" ht="15.75">
      <c r="A437" s="182" t="s">
        <v>131</v>
      </c>
      <c r="B437" s="183"/>
      <c r="C437" s="183"/>
      <c r="D437" s="183"/>
      <c r="E437" s="183"/>
      <c r="F437" s="183"/>
      <c r="G437" s="183"/>
      <c r="H437" s="183"/>
      <c r="I437" s="183"/>
      <c r="J437" s="183"/>
      <c r="K437" s="183"/>
      <c r="L437" s="183"/>
      <c r="M437" s="183"/>
      <c r="N437" s="183"/>
      <c r="O437" s="184"/>
    </row>
    <row r="438" spans="1:15" ht="16.5" thickBot="1">
      <c r="A438" s="185" t="s">
        <v>128</v>
      </c>
      <c r="B438" s="186"/>
      <c r="C438" s="186"/>
      <c r="D438" s="186"/>
      <c r="E438" s="186"/>
      <c r="F438" s="186"/>
      <c r="G438" s="186"/>
      <c r="H438" s="186"/>
      <c r="I438" s="186"/>
      <c r="J438" s="186"/>
      <c r="K438" s="186"/>
      <c r="L438" s="186"/>
      <c r="M438" s="186"/>
      <c r="N438" s="186"/>
      <c r="O438" s="187"/>
    </row>
    <row r="439" spans="1:15" ht="15.75">
      <c r="A439" s="188" t="s">
        <v>7</v>
      </c>
      <c r="B439" s="189"/>
      <c r="C439" s="189"/>
      <c r="D439" s="189"/>
      <c r="E439" s="189"/>
      <c r="F439" s="189"/>
      <c r="G439" s="189"/>
      <c r="H439" s="189"/>
      <c r="I439" s="189"/>
      <c r="J439" s="189"/>
      <c r="K439" s="189"/>
      <c r="L439" s="189"/>
      <c r="M439" s="189"/>
      <c r="N439" s="189"/>
      <c r="O439" s="190"/>
    </row>
    <row r="440" spans="1:15" ht="15.75" thickBot="1">
      <c r="A440" s="191"/>
      <c r="B440" s="192"/>
      <c r="C440" s="192"/>
      <c r="D440" s="192"/>
      <c r="E440" s="192"/>
      <c r="F440" s="192"/>
      <c r="G440" s="192"/>
      <c r="H440" s="192"/>
      <c r="I440" s="192"/>
      <c r="J440" s="192"/>
      <c r="K440" s="192"/>
      <c r="L440" s="192"/>
      <c r="M440" s="192"/>
      <c r="N440" s="192"/>
      <c r="O440" s="193"/>
    </row>
    <row r="441" spans="1:15" ht="15.75">
      <c r="A441" s="41"/>
      <c r="B441" s="42"/>
      <c r="C441" s="42"/>
      <c r="D441" s="42"/>
      <c r="E441" s="42"/>
      <c r="F441" s="42"/>
      <c r="G441" s="42"/>
      <c r="H441" s="42"/>
      <c r="I441" s="42"/>
      <c r="J441" s="42"/>
      <c r="K441" s="42"/>
      <c r="L441" s="42"/>
      <c r="M441" s="42"/>
      <c r="N441" s="42"/>
      <c r="O441" s="43"/>
    </row>
    <row r="442" spans="1:15" ht="15.75">
      <c r="A442" s="19"/>
      <c r="B442" s="20"/>
      <c r="C442" s="20"/>
      <c r="D442" s="20"/>
      <c r="E442" s="20"/>
      <c r="F442" s="20"/>
      <c r="G442" s="20"/>
      <c r="H442" s="20"/>
      <c r="I442" s="20"/>
      <c r="J442" s="20"/>
      <c r="K442" s="20"/>
      <c r="L442" s="20"/>
      <c r="M442" s="20"/>
      <c r="N442" s="20"/>
      <c r="O442" s="21"/>
    </row>
    <row r="443" spans="1:15" ht="15.75">
      <c r="A443" s="19"/>
      <c r="B443" s="20"/>
      <c r="C443" s="20"/>
      <c r="D443" s="20"/>
      <c r="E443" s="20"/>
      <c r="F443" s="20"/>
      <c r="G443" s="20"/>
      <c r="H443" s="20"/>
      <c r="I443" s="20"/>
      <c r="J443" s="20"/>
      <c r="K443" s="20"/>
      <c r="L443" s="20"/>
      <c r="M443" s="20"/>
      <c r="N443" s="20"/>
      <c r="O443" s="21"/>
    </row>
    <row r="444" spans="1:15" ht="15.75">
      <c r="A444" s="19"/>
      <c r="B444" s="2"/>
      <c r="C444" s="2"/>
      <c r="D444" s="2"/>
      <c r="E444" s="415" t="s">
        <v>7</v>
      </c>
      <c r="F444" s="416"/>
      <c r="G444" s="416"/>
      <c r="H444" s="416"/>
      <c r="I444" s="417"/>
      <c r="J444" s="25"/>
      <c r="K444" s="25"/>
      <c r="L444" s="25"/>
      <c r="M444" s="25"/>
      <c r="N444" s="20"/>
      <c r="O444" s="21"/>
    </row>
    <row r="445" spans="1:15" ht="16.5">
      <c r="A445" s="19"/>
      <c r="B445" s="2"/>
      <c r="C445" s="2"/>
      <c r="D445" s="2"/>
      <c r="E445" s="164" t="s">
        <v>132</v>
      </c>
      <c r="F445" s="165"/>
      <c r="G445" s="165"/>
      <c r="H445" s="166"/>
      <c r="I445" s="49">
        <v>42</v>
      </c>
      <c r="J445" s="20"/>
      <c r="K445" s="20"/>
      <c r="L445" s="20"/>
      <c r="M445" s="51"/>
      <c r="N445" s="20"/>
      <c r="O445" s="21"/>
    </row>
    <row r="446" spans="1:15" ht="16.5">
      <c r="A446" s="19"/>
      <c r="B446" s="2"/>
      <c r="C446" s="2"/>
      <c r="D446" s="2"/>
      <c r="E446" s="164" t="s">
        <v>133</v>
      </c>
      <c r="F446" s="165"/>
      <c r="G446" s="165"/>
      <c r="H446" s="166"/>
      <c r="I446" s="24">
        <v>424</v>
      </c>
      <c r="J446" s="20"/>
      <c r="K446" s="20"/>
      <c r="L446" s="20"/>
      <c r="M446" s="40"/>
      <c r="N446" s="20"/>
      <c r="O446" s="21"/>
    </row>
    <row r="447" spans="1:15" ht="15.75">
      <c r="A447" s="19"/>
      <c r="B447" s="2"/>
      <c r="C447" s="2"/>
      <c r="D447" s="2"/>
      <c r="E447" s="415" t="s">
        <v>8</v>
      </c>
      <c r="F447" s="416"/>
      <c r="G447" s="416"/>
      <c r="H447" s="417"/>
      <c r="I447" s="26">
        <f>I445/I446</f>
        <v>9.9056603773584911E-2</v>
      </c>
      <c r="J447" s="25"/>
      <c r="K447" s="25"/>
      <c r="L447" s="25"/>
      <c r="M447" s="27"/>
      <c r="N447" s="20"/>
      <c r="O447" s="21"/>
    </row>
    <row r="448" spans="1:15" ht="15.75">
      <c r="A448" s="19"/>
      <c r="B448" s="20"/>
      <c r="C448" s="20"/>
      <c r="D448" s="20"/>
      <c r="E448" s="20"/>
      <c r="F448" s="20"/>
      <c r="G448" s="20"/>
      <c r="H448" s="20"/>
      <c r="I448" s="20"/>
      <c r="J448" s="20"/>
      <c r="K448" s="20"/>
      <c r="L448" s="20"/>
      <c r="M448" s="20"/>
      <c r="N448" s="20"/>
      <c r="O448" s="21"/>
    </row>
    <row r="449" spans="1:15" ht="15.75">
      <c r="A449" s="19"/>
      <c r="B449" s="20"/>
      <c r="C449" s="20"/>
      <c r="D449" s="20"/>
      <c r="E449" s="20"/>
      <c r="F449" s="20"/>
      <c r="G449" s="20"/>
      <c r="H449" s="20"/>
      <c r="I449" s="20"/>
      <c r="J449" s="20"/>
      <c r="K449" s="20"/>
      <c r="L449" s="20"/>
      <c r="M449" s="20"/>
      <c r="N449" s="20"/>
      <c r="O449" s="21"/>
    </row>
    <row r="450" spans="1:15" ht="15.75">
      <c r="A450" s="19"/>
      <c r="B450" s="20"/>
      <c r="C450" s="20"/>
      <c r="D450" s="20"/>
      <c r="E450" s="20"/>
      <c r="F450" s="20"/>
      <c r="G450" s="20"/>
      <c r="H450" s="20"/>
      <c r="I450" s="20"/>
      <c r="J450" s="20"/>
      <c r="K450" s="20"/>
      <c r="L450" s="20"/>
      <c r="M450" s="20"/>
      <c r="N450" s="20"/>
      <c r="O450" s="21"/>
    </row>
    <row r="451" spans="1:15" ht="15.75">
      <c r="A451" s="19"/>
      <c r="B451" s="20"/>
      <c r="C451" s="20"/>
      <c r="D451" s="20"/>
      <c r="E451" s="22"/>
      <c r="F451" s="20"/>
      <c r="G451" s="20"/>
      <c r="H451" s="20"/>
      <c r="I451" s="26">
        <v>1</v>
      </c>
      <c r="J451" s="27"/>
      <c r="K451" s="27"/>
      <c r="L451" s="27"/>
      <c r="M451" s="20"/>
      <c r="N451" s="20"/>
      <c r="O451" s="21"/>
    </row>
    <row r="452" spans="1:15" ht="15.75">
      <c r="A452" s="19"/>
      <c r="B452" s="20"/>
      <c r="C452" s="20"/>
      <c r="D452" s="20"/>
      <c r="E452" s="167" t="s">
        <v>9</v>
      </c>
      <c r="F452" s="167"/>
      <c r="G452" s="167"/>
      <c r="H452" s="167"/>
      <c r="I452" s="28">
        <f>I447</f>
        <v>9.9056603773584911E-2</v>
      </c>
      <c r="J452" s="20"/>
      <c r="K452" s="20"/>
      <c r="L452" s="20"/>
      <c r="M452" s="20"/>
      <c r="N452" s="20"/>
      <c r="O452" s="21"/>
    </row>
    <row r="453" spans="1:15" ht="15.75">
      <c r="A453" s="19"/>
      <c r="B453" s="20"/>
      <c r="C453" s="20"/>
      <c r="D453" s="20"/>
      <c r="E453" s="44"/>
      <c r="F453" s="44"/>
      <c r="G453" s="44"/>
      <c r="H453" s="44"/>
      <c r="I453" s="46"/>
      <c r="J453" s="20"/>
      <c r="K453" s="20"/>
      <c r="L453" s="20"/>
      <c r="M453" s="20"/>
      <c r="N453" s="20"/>
      <c r="O453" s="21"/>
    </row>
    <row r="454" spans="1:15" ht="16.5" thickBot="1">
      <c r="A454" s="19"/>
      <c r="B454" s="20"/>
      <c r="C454" s="20"/>
      <c r="D454" s="20"/>
      <c r="E454" s="44"/>
      <c r="F454" s="44"/>
      <c r="G454" s="44"/>
      <c r="H454" s="44"/>
      <c r="I454" s="46"/>
      <c r="J454" s="20"/>
      <c r="K454" s="20"/>
      <c r="L454" s="20"/>
      <c r="M454" s="20"/>
      <c r="N454" s="20"/>
      <c r="O454" s="21"/>
    </row>
    <row r="455" spans="1:15" ht="16.5" thickBot="1">
      <c r="A455" s="170" t="s">
        <v>111</v>
      </c>
      <c r="B455" s="171"/>
      <c r="C455" s="171"/>
      <c r="D455" s="171"/>
      <c r="E455" s="171"/>
      <c r="F455" s="171"/>
      <c r="G455" s="171"/>
      <c r="H455" s="171"/>
      <c r="I455" s="171"/>
      <c r="J455" s="171"/>
      <c r="K455" s="171"/>
      <c r="L455" s="171"/>
      <c r="M455" s="171"/>
      <c r="N455" s="171"/>
      <c r="O455" s="172"/>
    </row>
    <row r="456" spans="1:15" ht="16.5" thickBot="1">
      <c r="A456" s="170" t="s">
        <v>112</v>
      </c>
      <c r="B456" s="171"/>
      <c r="C456" s="171"/>
      <c r="D456" s="171"/>
      <c r="E456" s="171"/>
      <c r="F456" s="171"/>
      <c r="G456" s="171"/>
      <c r="H456" s="171"/>
      <c r="I456" s="171"/>
      <c r="J456" s="171"/>
      <c r="K456" s="171"/>
      <c r="L456" s="171"/>
      <c r="M456" s="171"/>
      <c r="N456" s="171"/>
      <c r="O456" s="172"/>
    </row>
    <row r="457" spans="1:15">
      <c r="A457" s="173" t="s">
        <v>306</v>
      </c>
      <c r="B457" s="174"/>
      <c r="C457" s="174"/>
      <c r="D457" s="174"/>
      <c r="E457" s="174"/>
      <c r="F457" s="174"/>
      <c r="G457" s="174"/>
      <c r="H457" s="174"/>
      <c r="I457" s="174"/>
      <c r="J457" s="174"/>
      <c r="K457" s="174"/>
      <c r="L457" s="174"/>
      <c r="M457" s="174"/>
      <c r="N457" s="174"/>
      <c r="O457" s="175"/>
    </row>
    <row r="458" spans="1:15">
      <c r="A458" s="176"/>
      <c r="B458" s="177"/>
      <c r="C458" s="177"/>
      <c r="D458" s="177"/>
      <c r="E458" s="177"/>
      <c r="F458" s="177"/>
      <c r="G458" s="177"/>
      <c r="H458" s="177"/>
      <c r="I458" s="177"/>
      <c r="J458" s="177"/>
      <c r="K458" s="177"/>
      <c r="L458" s="177"/>
      <c r="M458" s="177"/>
      <c r="N458" s="177"/>
      <c r="O458" s="178"/>
    </row>
    <row r="459" spans="1:15">
      <c r="A459" s="176"/>
      <c r="B459" s="177"/>
      <c r="C459" s="177"/>
      <c r="D459" s="177"/>
      <c r="E459" s="177"/>
      <c r="F459" s="177"/>
      <c r="G459" s="177"/>
      <c r="H459" s="177"/>
      <c r="I459" s="177"/>
      <c r="J459" s="177"/>
      <c r="K459" s="177"/>
      <c r="L459" s="177"/>
      <c r="M459" s="177"/>
      <c r="N459" s="177"/>
      <c r="O459" s="178"/>
    </row>
    <row r="460" spans="1:15">
      <c r="A460" s="176"/>
      <c r="B460" s="177"/>
      <c r="C460" s="177"/>
      <c r="D460" s="177"/>
      <c r="E460" s="177"/>
      <c r="F460" s="177"/>
      <c r="G460" s="177"/>
      <c r="H460" s="177"/>
      <c r="I460" s="177"/>
      <c r="J460" s="177"/>
      <c r="K460" s="177"/>
      <c r="L460" s="177"/>
      <c r="M460" s="177"/>
      <c r="N460" s="177"/>
      <c r="O460" s="178"/>
    </row>
    <row r="461" spans="1:15">
      <c r="A461" s="176"/>
      <c r="B461" s="177"/>
      <c r="C461" s="177"/>
      <c r="D461" s="177"/>
      <c r="E461" s="177"/>
      <c r="F461" s="177"/>
      <c r="G461" s="177"/>
      <c r="H461" s="177"/>
      <c r="I461" s="177"/>
      <c r="J461" s="177"/>
      <c r="K461" s="177"/>
      <c r="L461" s="177"/>
      <c r="M461" s="177"/>
      <c r="N461" s="177"/>
      <c r="O461" s="178"/>
    </row>
    <row r="462" spans="1:15">
      <c r="A462" s="176"/>
      <c r="B462" s="177"/>
      <c r="C462" s="177"/>
      <c r="D462" s="177"/>
      <c r="E462" s="177"/>
      <c r="F462" s="177"/>
      <c r="G462" s="177"/>
      <c r="H462" s="177"/>
      <c r="I462" s="177"/>
      <c r="J462" s="177"/>
      <c r="K462" s="177"/>
      <c r="L462" s="177"/>
      <c r="M462" s="177"/>
      <c r="N462" s="177"/>
      <c r="O462" s="178"/>
    </row>
    <row r="463" spans="1:15">
      <c r="A463" s="176"/>
      <c r="B463" s="177"/>
      <c r="C463" s="177"/>
      <c r="D463" s="177"/>
      <c r="E463" s="177"/>
      <c r="F463" s="177"/>
      <c r="G463" s="177"/>
      <c r="H463" s="177"/>
      <c r="I463" s="177"/>
      <c r="J463" s="177"/>
      <c r="K463" s="177"/>
      <c r="L463" s="177"/>
      <c r="M463" s="177"/>
      <c r="N463" s="177"/>
      <c r="O463" s="178"/>
    </row>
    <row r="464" spans="1:15">
      <c r="A464" s="176"/>
      <c r="B464" s="177"/>
      <c r="C464" s="177"/>
      <c r="D464" s="177"/>
      <c r="E464" s="177"/>
      <c r="F464" s="177"/>
      <c r="G464" s="177"/>
      <c r="H464" s="177"/>
      <c r="I464" s="177"/>
      <c r="J464" s="177"/>
      <c r="K464" s="177"/>
      <c r="L464" s="177"/>
      <c r="M464" s="177"/>
      <c r="N464" s="177"/>
      <c r="O464" s="178"/>
    </row>
    <row r="465" spans="1:15">
      <c r="A465" s="176"/>
      <c r="B465" s="177"/>
      <c r="C465" s="177"/>
      <c r="D465" s="177"/>
      <c r="E465" s="177"/>
      <c r="F465" s="177"/>
      <c r="G465" s="177"/>
      <c r="H465" s="177"/>
      <c r="I465" s="177"/>
      <c r="J465" s="177"/>
      <c r="K465" s="177"/>
      <c r="L465" s="177"/>
      <c r="M465" s="177"/>
      <c r="N465" s="177"/>
      <c r="O465" s="178"/>
    </row>
    <row r="466" spans="1:15" ht="15.75" thickBot="1">
      <c r="A466" s="179"/>
      <c r="B466" s="180"/>
      <c r="C466" s="180"/>
      <c r="D466" s="180"/>
      <c r="E466" s="180"/>
      <c r="F466" s="180"/>
      <c r="G466" s="180"/>
      <c r="H466" s="180"/>
      <c r="I466" s="180"/>
      <c r="J466" s="180"/>
      <c r="K466" s="180"/>
      <c r="L466" s="180"/>
      <c r="M466" s="180"/>
      <c r="N466" s="180"/>
      <c r="O466" s="181"/>
    </row>
    <row r="467" spans="1:15" ht="16.5" thickBot="1">
      <c r="A467" s="170" t="s">
        <v>113</v>
      </c>
      <c r="B467" s="171"/>
      <c r="C467" s="171"/>
      <c r="D467" s="171"/>
      <c r="E467" s="171"/>
      <c r="F467" s="171"/>
      <c r="G467" s="171"/>
      <c r="H467" s="171"/>
      <c r="I467" s="171"/>
      <c r="J467" s="171"/>
      <c r="K467" s="171"/>
      <c r="L467" s="171"/>
      <c r="M467" s="171"/>
      <c r="N467" s="171"/>
      <c r="O467" s="172"/>
    </row>
    <row r="468" spans="1:15">
      <c r="A468" s="173"/>
      <c r="B468" s="174"/>
      <c r="C468" s="174"/>
      <c r="D468" s="174"/>
      <c r="E468" s="174"/>
      <c r="F468" s="174"/>
      <c r="G468" s="174"/>
      <c r="H468" s="174"/>
      <c r="I468" s="174"/>
      <c r="J468" s="174"/>
      <c r="K468" s="174"/>
      <c r="L468" s="174"/>
      <c r="M468" s="174"/>
      <c r="N468" s="174"/>
      <c r="O468" s="175"/>
    </row>
    <row r="469" spans="1:15">
      <c r="A469" s="176"/>
      <c r="B469" s="177"/>
      <c r="C469" s="177"/>
      <c r="D469" s="177"/>
      <c r="E469" s="177"/>
      <c r="F469" s="177"/>
      <c r="G469" s="177"/>
      <c r="H469" s="177"/>
      <c r="I469" s="177"/>
      <c r="J469" s="177"/>
      <c r="K469" s="177"/>
      <c r="L469" s="177"/>
      <c r="M469" s="177"/>
      <c r="N469" s="177"/>
      <c r="O469" s="178"/>
    </row>
    <row r="470" spans="1:15">
      <c r="A470" s="176"/>
      <c r="B470" s="177"/>
      <c r="C470" s="177"/>
      <c r="D470" s="177"/>
      <c r="E470" s="177"/>
      <c r="F470" s="177"/>
      <c r="G470" s="177"/>
      <c r="H470" s="177"/>
      <c r="I470" s="177"/>
      <c r="J470" s="177"/>
      <c r="K470" s="177"/>
      <c r="L470" s="177"/>
      <c r="M470" s="177"/>
      <c r="N470" s="177"/>
      <c r="O470" s="178"/>
    </row>
    <row r="471" spans="1:15">
      <c r="A471" s="176"/>
      <c r="B471" s="177"/>
      <c r="C471" s="177"/>
      <c r="D471" s="177"/>
      <c r="E471" s="177"/>
      <c r="F471" s="177"/>
      <c r="G471" s="177"/>
      <c r="H471" s="177"/>
      <c r="I471" s="177"/>
      <c r="J471" s="177"/>
      <c r="K471" s="177"/>
      <c r="L471" s="177"/>
      <c r="M471" s="177"/>
      <c r="N471" s="177"/>
      <c r="O471" s="178"/>
    </row>
    <row r="472" spans="1:15">
      <c r="A472" s="176"/>
      <c r="B472" s="177"/>
      <c r="C472" s="177"/>
      <c r="D472" s="177"/>
      <c r="E472" s="177"/>
      <c r="F472" s="177"/>
      <c r="G472" s="177"/>
      <c r="H472" s="177"/>
      <c r="I472" s="177"/>
      <c r="J472" s="177"/>
      <c r="K472" s="177"/>
      <c r="L472" s="177"/>
      <c r="M472" s="177"/>
      <c r="N472" s="177"/>
      <c r="O472" s="178"/>
    </row>
    <row r="473" spans="1:15">
      <c r="A473" s="176"/>
      <c r="B473" s="177"/>
      <c r="C473" s="177"/>
      <c r="D473" s="177"/>
      <c r="E473" s="177"/>
      <c r="F473" s="177"/>
      <c r="G473" s="177"/>
      <c r="H473" s="177"/>
      <c r="I473" s="177"/>
      <c r="J473" s="177"/>
      <c r="K473" s="177"/>
      <c r="L473" s="177"/>
      <c r="M473" s="177"/>
      <c r="N473" s="177"/>
      <c r="O473" s="178"/>
    </row>
    <row r="474" spans="1:15">
      <c r="A474" s="176"/>
      <c r="B474" s="177"/>
      <c r="C474" s="177"/>
      <c r="D474" s="177"/>
      <c r="E474" s="177"/>
      <c r="F474" s="177"/>
      <c r="G474" s="177"/>
      <c r="H474" s="177"/>
      <c r="I474" s="177"/>
      <c r="J474" s="177"/>
      <c r="K474" s="177"/>
      <c r="L474" s="177"/>
      <c r="M474" s="177"/>
      <c r="N474" s="177"/>
      <c r="O474" s="178"/>
    </row>
    <row r="475" spans="1:15">
      <c r="A475" s="176"/>
      <c r="B475" s="177"/>
      <c r="C475" s="177"/>
      <c r="D475" s="177"/>
      <c r="E475" s="177"/>
      <c r="F475" s="177"/>
      <c r="G475" s="177"/>
      <c r="H475" s="177"/>
      <c r="I475" s="177"/>
      <c r="J475" s="177"/>
      <c r="K475" s="177"/>
      <c r="L475" s="177"/>
      <c r="M475" s="177"/>
      <c r="N475" s="177"/>
      <c r="O475" s="178"/>
    </row>
    <row r="476" spans="1:15">
      <c r="A476" s="176"/>
      <c r="B476" s="177"/>
      <c r="C476" s="177"/>
      <c r="D476" s="177"/>
      <c r="E476" s="177"/>
      <c r="F476" s="177"/>
      <c r="G476" s="177"/>
      <c r="H476" s="177"/>
      <c r="I476" s="177"/>
      <c r="J476" s="177"/>
      <c r="K476" s="177"/>
      <c r="L476" s="177"/>
      <c r="M476" s="177"/>
      <c r="N476" s="177"/>
      <c r="O476" s="178"/>
    </row>
    <row r="477" spans="1:15" ht="15.75" thickBot="1">
      <c r="A477" s="179"/>
      <c r="B477" s="180"/>
      <c r="C477" s="180"/>
      <c r="D477" s="180"/>
      <c r="E477" s="180"/>
      <c r="F477" s="180"/>
      <c r="G477" s="180"/>
      <c r="H477" s="180"/>
      <c r="I477" s="180"/>
      <c r="J477" s="180"/>
      <c r="K477" s="180"/>
      <c r="L477" s="180"/>
      <c r="M477" s="180"/>
      <c r="N477" s="180"/>
      <c r="O477" s="181"/>
    </row>
    <row r="478" spans="1:15" ht="16.5" thickBot="1">
      <c r="A478" s="168" t="s">
        <v>10</v>
      </c>
      <c r="B478" s="155" t="s">
        <v>11</v>
      </c>
      <c r="C478" s="156"/>
      <c r="D478" s="156"/>
      <c r="E478" s="156"/>
      <c r="F478" s="157"/>
      <c r="G478" s="155" t="s">
        <v>5</v>
      </c>
      <c r="H478" s="156"/>
      <c r="I478" s="156"/>
      <c r="J478" s="156"/>
      <c r="K478" s="157"/>
      <c r="L478" s="155" t="s">
        <v>12</v>
      </c>
      <c r="M478" s="156"/>
      <c r="N478" s="156"/>
      <c r="O478" s="157"/>
    </row>
    <row r="479" spans="1:15" ht="21" thickBot="1">
      <c r="A479" s="169"/>
      <c r="B479" s="158">
        <v>0</v>
      </c>
      <c r="C479" s="159"/>
      <c r="D479" s="159"/>
      <c r="E479" s="159"/>
      <c r="F479" s="160"/>
      <c r="G479" s="158"/>
      <c r="H479" s="159"/>
      <c r="I479" s="159"/>
      <c r="J479" s="159"/>
      <c r="K479" s="160"/>
      <c r="L479" s="161" t="e">
        <f>G479/B479</f>
        <v>#DIV/0!</v>
      </c>
      <c r="M479" s="162"/>
      <c r="N479" s="162"/>
      <c r="O479" s="163"/>
    </row>
    <row r="480" spans="1:15" ht="15.75">
      <c r="A480" s="232" t="s">
        <v>140</v>
      </c>
      <c r="B480" s="233"/>
      <c r="C480" s="233"/>
      <c r="D480" s="233"/>
      <c r="E480" s="233"/>
      <c r="F480" s="233"/>
      <c r="G480" s="233"/>
      <c r="H480" s="233"/>
      <c r="I480" s="233"/>
      <c r="J480" s="233"/>
      <c r="K480" s="233"/>
      <c r="L480" s="233"/>
      <c r="M480" s="233"/>
      <c r="N480" s="233"/>
      <c r="O480" s="234"/>
    </row>
    <row r="481" spans="1:15" ht="16.5" thickBot="1">
      <c r="A481" s="235" t="s">
        <v>134</v>
      </c>
      <c r="B481" s="236"/>
      <c r="C481" s="236"/>
      <c r="D481" s="236"/>
      <c r="E481" s="236"/>
      <c r="F481" s="236"/>
      <c r="G481" s="236"/>
      <c r="H481" s="236"/>
      <c r="I481" s="236"/>
      <c r="J481" s="236"/>
      <c r="K481" s="236"/>
      <c r="L481" s="236"/>
      <c r="M481" s="236"/>
      <c r="N481" s="236"/>
      <c r="O481" s="237"/>
    </row>
    <row r="482" spans="1:15" ht="15.75">
      <c r="A482" s="222" t="s">
        <v>7</v>
      </c>
      <c r="B482" s="223"/>
      <c r="C482" s="223"/>
      <c r="D482" s="223"/>
      <c r="E482" s="223"/>
      <c r="F482" s="223"/>
      <c r="G482" s="223"/>
      <c r="H482" s="223"/>
      <c r="I482" s="223"/>
      <c r="J482" s="223"/>
      <c r="K482" s="223"/>
      <c r="L482" s="223"/>
      <c r="M482" s="223"/>
      <c r="N482" s="223"/>
      <c r="O482" s="224"/>
    </row>
    <row r="483" spans="1:15" ht="15.75" thickBot="1">
      <c r="A483" s="225"/>
      <c r="B483" s="226"/>
      <c r="C483" s="226"/>
      <c r="D483" s="226"/>
      <c r="E483" s="226"/>
      <c r="F483" s="226"/>
      <c r="G483" s="226"/>
      <c r="H483" s="226"/>
      <c r="I483" s="226"/>
      <c r="J483" s="226"/>
      <c r="K483" s="226"/>
      <c r="L483" s="226"/>
      <c r="M483" s="226"/>
      <c r="N483" s="226"/>
      <c r="O483" s="227"/>
    </row>
    <row r="484" spans="1:15" ht="15.75">
      <c r="A484" s="36"/>
      <c r="B484" s="37"/>
      <c r="C484" s="37"/>
      <c r="D484" s="37"/>
      <c r="E484" s="37"/>
      <c r="F484" s="37"/>
      <c r="G484" s="37"/>
      <c r="H484" s="37"/>
      <c r="I484" s="37"/>
      <c r="J484" s="37"/>
      <c r="K484" s="37"/>
      <c r="L484" s="37"/>
      <c r="M484" s="37"/>
      <c r="N484" s="37"/>
      <c r="O484" s="38"/>
    </row>
    <row r="485" spans="1:15" ht="15.75">
      <c r="A485" s="6"/>
      <c r="B485" s="7"/>
      <c r="C485" s="7"/>
      <c r="D485" s="7"/>
      <c r="E485" s="7"/>
      <c r="F485" s="7"/>
      <c r="G485" s="7"/>
      <c r="H485" s="7"/>
      <c r="I485" s="7"/>
      <c r="J485" s="7"/>
      <c r="K485" s="7"/>
      <c r="L485" s="7"/>
      <c r="M485" s="7"/>
      <c r="N485" s="7"/>
      <c r="O485" s="8"/>
    </row>
    <row r="486" spans="1:15" ht="15.75">
      <c r="A486" s="6"/>
      <c r="B486" s="7"/>
      <c r="C486" s="7"/>
      <c r="D486" s="7"/>
      <c r="E486" s="7"/>
      <c r="F486" s="7"/>
      <c r="G486" s="7"/>
      <c r="H486" s="7"/>
      <c r="I486" s="7"/>
      <c r="J486" s="7"/>
      <c r="K486" s="7"/>
      <c r="L486" s="7"/>
      <c r="M486" s="7"/>
      <c r="N486" s="7"/>
      <c r="O486" s="8"/>
    </row>
    <row r="487" spans="1:15" ht="15.75">
      <c r="A487" s="6"/>
      <c r="B487" s="1"/>
      <c r="C487" s="1"/>
      <c r="D487" s="1"/>
      <c r="E487" s="195" t="s">
        <v>7</v>
      </c>
      <c r="F487" s="196"/>
      <c r="G487" s="196"/>
      <c r="H487" s="196"/>
      <c r="I487" s="197"/>
      <c r="J487" s="12"/>
      <c r="K487" s="12"/>
      <c r="L487" s="12"/>
      <c r="M487" s="12"/>
      <c r="N487" s="7"/>
      <c r="O487" s="8"/>
    </row>
    <row r="488" spans="1:15" ht="16.5">
      <c r="A488" s="6"/>
      <c r="B488" s="1"/>
      <c r="C488" s="1"/>
      <c r="D488" s="1"/>
      <c r="E488" s="229" t="s">
        <v>135</v>
      </c>
      <c r="F488" s="230"/>
      <c r="G488" s="230"/>
      <c r="H488" s="231"/>
      <c r="I488" s="50">
        <v>1</v>
      </c>
      <c r="J488" s="7"/>
      <c r="K488" s="7"/>
      <c r="L488" s="7"/>
      <c r="M488" s="53"/>
      <c r="N488" s="7"/>
      <c r="O488" s="8"/>
    </row>
    <row r="489" spans="1:15" ht="16.5">
      <c r="A489" s="6"/>
      <c r="B489" s="1"/>
      <c r="C489" s="1"/>
      <c r="D489" s="1"/>
      <c r="E489" s="229" t="s">
        <v>136</v>
      </c>
      <c r="F489" s="230"/>
      <c r="G489" s="230"/>
      <c r="H489" s="231"/>
      <c r="I489" s="11">
        <v>1</v>
      </c>
      <c r="J489" s="7"/>
      <c r="K489" s="7"/>
      <c r="L489" s="7"/>
      <c r="M489" s="35"/>
      <c r="N489" s="7"/>
      <c r="O489" s="8"/>
    </row>
    <row r="490" spans="1:15" ht="15.75">
      <c r="A490" s="6"/>
      <c r="B490" s="1"/>
      <c r="C490" s="1"/>
      <c r="D490" s="1"/>
      <c r="E490" s="195" t="s">
        <v>8</v>
      </c>
      <c r="F490" s="196"/>
      <c r="G490" s="196"/>
      <c r="H490" s="197"/>
      <c r="I490" s="13">
        <f>I488/I489</f>
        <v>1</v>
      </c>
      <c r="J490" s="12"/>
      <c r="K490" s="12"/>
      <c r="L490" s="12"/>
      <c r="M490" s="14"/>
      <c r="N490" s="7"/>
      <c r="O490" s="8"/>
    </row>
    <row r="491" spans="1:15" ht="15.75">
      <c r="A491" s="6"/>
      <c r="B491" s="7"/>
      <c r="C491" s="7"/>
      <c r="D491" s="7"/>
      <c r="E491" s="7"/>
      <c r="F491" s="7"/>
      <c r="G491" s="7"/>
      <c r="H491" s="7"/>
      <c r="I491" s="7"/>
      <c r="J491" s="7"/>
      <c r="K491" s="7"/>
      <c r="L491" s="7"/>
      <c r="M491" s="7"/>
      <c r="N491" s="7"/>
      <c r="O491" s="8"/>
    </row>
    <row r="492" spans="1:15" ht="15.75">
      <c r="A492" s="6"/>
      <c r="B492" s="7"/>
      <c r="C492" s="7"/>
      <c r="D492" s="7"/>
      <c r="E492" s="7"/>
      <c r="F492" s="7"/>
      <c r="G492" s="7"/>
      <c r="H492" s="7"/>
      <c r="I492" s="7"/>
      <c r="J492" s="7"/>
      <c r="K492" s="7"/>
      <c r="L492" s="7"/>
      <c r="M492" s="7"/>
      <c r="N492" s="7"/>
      <c r="O492" s="8"/>
    </row>
    <row r="493" spans="1:15" ht="15.75">
      <c r="A493" s="6"/>
      <c r="B493" s="7"/>
      <c r="C493" s="7"/>
      <c r="D493" s="7"/>
      <c r="E493" s="7"/>
      <c r="F493" s="7"/>
      <c r="G493" s="7"/>
      <c r="H493" s="7"/>
      <c r="I493" s="7"/>
      <c r="J493" s="7"/>
      <c r="K493" s="7"/>
      <c r="L493" s="7"/>
      <c r="M493" s="7"/>
      <c r="N493" s="7"/>
      <c r="O493" s="8"/>
    </row>
    <row r="494" spans="1:15" ht="15.75">
      <c r="A494" s="6"/>
      <c r="B494" s="7"/>
      <c r="C494" s="7"/>
      <c r="D494" s="7"/>
      <c r="E494" s="9"/>
      <c r="F494" s="7"/>
      <c r="G494" s="7"/>
      <c r="H494" s="7"/>
      <c r="I494" s="13">
        <v>1</v>
      </c>
      <c r="J494" s="14"/>
      <c r="K494" s="14"/>
      <c r="L494" s="14"/>
      <c r="M494" s="7"/>
      <c r="N494" s="7"/>
      <c r="O494" s="8"/>
    </row>
    <row r="495" spans="1:15" ht="15.75">
      <c r="A495" s="6"/>
      <c r="B495" s="7"/>
      <c r="C495" s="7"/>
      <c r="D495" s="7"/>
      <c r="E495" s="198" t="s">
        <v>9</v>
      </c>
      <c r="F495" s="198"/>
      <c r="G495" s="198"/>
      <c r="H495" s="198"/>
      <c r="I495" s="15">
        <f>I490</f>
        <v>1</v>
      </c>
      <c r="J495" s="7"/>
      <c r="K495" s="7"/>
      <c r="L495" s="7"/>
      <c r="M495" s="7"/>
      <c r="N495" s="7"/>
      <c r="O495" s="8"/>
    </row>
    <row r="496" spans="1:15" ht="15.75">
      <c r="A496" s="6"/>
      <c r="B496" s="7"/>
      <c r="C496" s="7"/>
      <c r="D496" s="7"/>
      <c r="E496" s="45"/>
      <c r="F496" s="45"/>
      <c r="G496" s="45"/>
      <c r="H496" s="45"/>
      <c r="I496" s="52"/>
      <c r="J496" s="7"/>
      <c r="K496" s="7"/>
      <c r="L496" s="7"/>
      <c r="M496" s="7"/>
      <c r="N496" s="7"/>
      <c r="O496" s="8"/>
    </row>
    <row r="497" spans="1:15" ht="16.5" thickBot="1">
      <c r="A497" s="6"/>
      <c r="B497" s="7"/>
      <c r="C497" s="7"/>
      <c r="D497" s="7"/>
      <c r="E497" s="45"/>
      <c r="F497" s="45"/>
      <c r="G497" s="45"/>
      <c r="H497" s="45"/>
      <c r="I497" s="52"/>
      <c r="J497" s="7"/>
      <c r="K497" s="7"/>
      <c r="L497" s="7"/>
      <c r="M497" s="7"/>
      <c r="N497" s="7"/>
      <c r="O497" s="8"/>
    </row>
    <row r="498" spans="1:15" ht="16.5" thickBot="1">
      <c r="A498" s="210" t="s">
        <v>111</v>
      </c>
      <c r="B498" s="211"/>
      <c r="C498" s="211"/>
      <c r="D498" s="211"/>
      <c r="E498" s="211"/>
      <c r="F498" s="211"/>
      <c r="G498" s="211"/>
      <c r="H498" s="211"/>
      <c r="I498" s="211"/>
      <c r="J498" s="211"/>
      <c r="K498" s="211"/>
      <c r="L498" s="211"/>
      <c r="M498" s="211"/>
      <c r="N498" s="211"/>
      <c r="O498" s="212"/>
    </row>
    <row r="499" spans="1:15" ht="16.5" thickBot="1">
      <c r="A499" s="210" t="s">
        <v>112</v>
      </c>
      <c r="B499" s="211"/>
      <c r="C499" s="211"/>
      <c r="D499" s="211"/>
      <c r="E499" s="211"/>
      <c r="F499" s="211"/>
      <c r="G499" s="211"/>
      <c r="H499" s="211"/>
      <c r="I499" s="211"/>
      <c r="J499" s="211"/>
      <c r="K499" s="211"/>
      <c r="L499" s="211"/>
      <c r="M499" s="211"/>
      <c r="N499" s="211"/>
      <c r="O499" s="212"/>
    </row>
    <row r="500" spans="1:15">
      <c r="A500" s="213" t="s">
        <v>307</v>
      </c>
      <c r="B500" s="214"/>
      <c r="C500" s="214"/>
      <c r="D500" s="214"/>
      <c r="E500" s="214"/>
      <c r="F500" s="214"/>
      <c r="G500" s="214"/>
      <c r="H500" s="214"/>
      <c r="I500" s="214"/>
      <c r="J500" s="214"/>
      <c r="K500" s="214"/>
      <c r="L500" s="214"/>
      <c r="M500" s="214"/>
      <c r="N500" s="214"/>
      <c r="O500" s="215"/>
    </row>
    <row r="501" spans="1:15">
      <c r="A501" s="216"/>
      <c r="B501" s="217"/>
      <c r="C501" s="217"/>
      <c r="D501" s="217"/>
      <c r="E501" s="217"/>
      <c r="F501" s="217"/>
      <c r="G501" s="217"/>
      <c r="H501" s="217"/>
      <c r="I501" s="217"/>
      <c r="J501" s="217"/>
      <c r="K501" s="217"/>
      <c r="L501" s="217"/>
      <c r="M501" s="217"/>
      <c r="N501" s="217"/>
      <c r="O501" s="218"/>
    </row>
    <row r="502" spans="1:15">
      <c r="A502" s="216"/>
      <c r="B502" s="217"/>
      <c r="C502" s="217"/>
      <c r="D502" s="217"/>
      <c r="E502" s="217"/>
      <c r="F502" s="217"/>
      <c r="G502" s="217"/>
      <c r="H502" s="217"/>
      <c r="I502" s="217"/>
      <c r="J502" s="217"/>
      <c r="K502" s="217"/>
      <c r="L502" s="217"/>
      <c r="M502" s="217"/>
      <c r="N502" s="217"/>
      <c r="O502" s="218"/>
    </row>
    <row r="503" spans="1:15">
      <c r="A503" s="216"/>
      <c r="B503" s="217"/>
      <c r="C503" s="217"/>
      <c r="D503" s="217"/>
      <c r="E503" s="217"/>
      <c r="F503" s="217"/>
      <c r="G503" s="217"/>
      <c r="H503" s="217"/>
      <c r="I503" s="217"/>
      <c r="J503" s="217"/>
      <c r="K503" s="217"/>
      <c r="L503" s="217"/>
      <c r="M503" s="217"/>
      <c r="N503" s="217"/>
      <c r="O503" s="218"/>
    </row>
    <row r="504" spans="1:15">
      <c r="A504" s="216"/>
      <c r="B504" s="217"/>
      <c r="C504" s="217"/>
      <c r="D504" s="217"/>
      <c r="E504" s="217"/>
      <c r="F504" s="217"/>
      <c r="G504" s="217"/>
      <c r="H504" s="217"/>
      <c r="I504" s="217"/>
      <c r="J504" s="217"/>
      <c r="K504" s="217"/>
      <c r="L504" s="217"/>
      <c r="M504" s="217"/>
      <c r="N504" s="217"/>
      <c r="O504" s="218"/>
    </row>
    <row r="505" spans="1:15">
      <c r="A505" s="216"/>
      <c r="B505" s="217"/>
      <c r="C505" s="217"/>
      <c r="D505" s="217"/>
      <c r="E505" s="217"/>
      <c r="F505" s="217"/>
      <c r="G505" s="217"/>
      <c r="H505" s="217"/>
      <c r="I505" s="217"/>
      <c r="J505" s="217"/>
      <c r="K505" s="217"/>
      <c r="L505" s="217"/>
      <c r="M505" s="217"/>
      <c r="N505" s="217"/>
      <c r="O505" s="218"/>
    </row>
    <row r="506" spans="1:15">
      <c r="A506" s="216"/>
      <c r="B506" s="217"/>
      <c r="C506" s="217"/>
      <c r="D506" s="217"/>
      <c r="E506" s="217"/>
      <c r="F506" s="217"/>
      <c r="G506" s="217"/>
      <c r="H506" s="217"/>
      <c r="I506" s="217"/>
      <c r="J506" s="217"/>
      <c r="K506" s="217"/>
      <c r="L506" s="217"/>
      <c r="M506" s="217"/>
      <c r="N506" s="217"/>
      <c r="O506" s="218"/>
    </row>
    <row r="507" spans="1:15">
      <c r="A507" s="216"/>
      <c r="B507" s="217"/>
      <c r="C507" s="217"/>
      <c r="D507" s="217"/>
      <c r="E507" s="217"/>
      <c r="F507" s="217"/>
      <c r="G507" s="217"/>
      <c r="H507" s="217"/>
      <c r="I507" s="217"/>
      <c r="J507" s="217"/>
      <c r="K507" s="217"/>
      <c r="L507" s="217"/>
      <c r="M507" s="217"/>
      <c r="N507" s="217"/>
      <c r="O507" s="218"/>
    </row>
    <row r="508" spans="1:15">
      <c r="A508" s="216"/>
      <c r="B508" s="217"/>
      <c r="C508" s="217"/>
      <c r="D508" s="217"/>
      <c r="E508" s="217"/>
      <c r="F508" s="217"/>
      <c r="G508" s="217"/>
      <c r="H508" s="217"/>
      <c r="I508" s="217"/>
      <c r="J508" s="217"/>
      <c r="K508" s="217"/>
      <c r="L508" s="217"/>
      <c r="M508" s="217"/>
      <c r="N508" s="217"/>
      <c r="O508" s="218"/>
    </row>
    <row r="509" spans="1:15" ht="15.75" thickBot="1">
      <c r="A509" s="219"/>
      <c r="B509" s="220"/>
      <c r="C509" s="220"/>
      <c r="D509" s="220"/>
      <c r="E509" s="220"/>
      <c r="F509" s="220"/>
      <c r="G509" s="220"/>
      <c r="H509" s="220"/>
      <c r="I509" s="220"/>
      <c r="J509" s="220"/>
      <c r="K509" s="220"/>
      <c r="L509" s="220"/>
      <c r="M509" s="220"/>
      <c r="N509" s="220"/>
      <c r="O509" s="221"/>
    </row>
    <row r="510" spans="1:15" ht="16.5" thickBot="1">
      <c r="A510" s="210" t="s">
        <v>113</v>
      </c>
      <c r="B510" s="211"/>
      <c r="C510" s="211"/>
      <c r="D510" s="211"/>
      <c r="E510" s="211"/>
      <c r="F510" s="211"/>
      <c r="G510" s="211"/>
      <c r="H510" s="211"/>
      <c r="I510" s="211"/>
      <c r="J510" s="211"/>
      <c r="K510" s="211"/>
      <c r="L510" s="211"/>
      <c r="M510" s="211"/>
      <c r="N510" s="211"/>
      <c r="O510" s="212"/>
    </row>
    <row r="511" spans="1:15">
      <c r="A511" s="213"/>
      <c r="B511" s="214"/>
      <c r="C511" s="214"/>
      <c r="D511" s="214"/>
      <c r="E511" s="214"/>
      <c r="F511" s="214"/>
      <c r="G511" s="214"/>
      <c r="H511" s="214"/>
      <c r="I511" s="214"/>
      <c r="J511" s="214"/>
      <c r="K511" s="214"/>
      <c r="L511" s="214"/>
      <c r="M511" s="214"/>
      <c r="N511" s="214"/>
      <c r="O511" s="215"/>
    </row>
    <row r="512" spans="1:15">
      <c r="A512" s="216"/>
      <c r="B512" s="217"/>
      <c r="C512" s="217"/>
      <c r="D512" s="217"/>
      <c r="E512" s="217"/>
      <c r="F512" s="217"/>
      <c r="G512" s="217"/>
      <c r="H512" s="217"/>
      <c r="I512" s="217"/>
      <c r="J512" s="217"/>
      <c r="K512" s="217"/>
      <c r="L512" s="217"/>
      <c r="M512" s="217"/>
      <c r="N512" s="217"/>
      <c r="O512" s="218"/>
    </row>
    <row r="513" spans="1:15">
      <c r="A513" s="216"/>
      <c r="B513" s="217"/>
      <c r="C513" s="217"/>
      <c r="D513" s="217"/>
      <c r="E513" s="217"/>
      <c r="F513" s="217"/>
      <c r="G513" s="217"/>
      <c r="H513" s="217"/>
      <c r="I513" s="217"/>
      <c r="J513" s="217"/>
      <c r="K513" s="217"/>
      <c r="L513" s="217"/>
      <c r="M513" s="217"/>
      <c r="N513" s="217"/>
      <c r="O513" s="218"/>
    </row>
    <row r="514" spans="1:15">
      <c r="A514" s="216"/>
      <c r="B514" s="217"/>
      <c r="C514" s="217"/>
      <c r="D514" s="217"/>
      <c r="E514" s="217"/>
      <c r="F514" s="217"/>
      <c r="G514" s="217"/>
      <c r="H514" s="217"/>
      <c r="I514" s="217"/>
      <c r="J514" s="217"/>
      <c r="K514" s="217"/>
      <c r="L514" s="217"/>
      <c r="M514" s="217"/>
      <c r="N514" s="217"/>
      <c r="O514" s="218"/>
    </row>
    <row r="515" spans="1:15">
      <c r="A515" s="216"/>
      <c r="B515" s="217"/>
      <c r="C515" s="217"/>
      <c r="D515" s="217"/>
      <c r="E515" s="217"/>
      <c r="F515" s="217"/>
      <c r="G515" s="217"/>
      <c r="H515" s="217"/>
      <c r="I515" s="217"/>
      <c r="J515" s="217"/>
      <c r="K515" s="217"/>
      <c r="L515" s="217"/>
      <c r="M515" s="217"/>
      <c r="N515" s="217"/>
      <c r="O515" s="218"/>
    </row>
    <row r="516" spans="1:15">
      <c r="A516" s="216"/>
      <c r="B516" s="217"/>
      <c r="C516" s="217"/>
      <c r="D516" s="217"/>
      <c r="E516" s="217"/>
      <c r="F516" s="217"/>
      <c r="G516" s="217"/>
      <c r="H516" s="217"/>
      <c r="I516" s="217"/>
      <c r="J516" s="217"/>
      <c r="K516" s="217"/>
      <c r="L516" s="217"/>
      <c r="M516" s="217"/>
      <c r="N516" s="217"/>
      <c r="O516" s="218"/>
    </row>
    <row r="517" spans="1:15">
      <c r="A517" s="216"/>
      <c r="B517" s="217"/>
      <c r="C517" s="217"/>
      <c r="D517" s="217"/>
      <c r="E517" s="217"/>
      <c r="F517" s="217"/>
      <c r="G517" s="217"/>
      <c r="H517" s="217"/>
      <c r="I517" s="217"/>
      <c r="J517" s="217"/>
      <c r="K517" s="217"/>
      <c r="L517" s="217"/>
      <c r="M517" s="217"/>
      <c r="N517" s="217"/>
      <c r="O517" s="218"/>
    </row>
    <row r="518" spans="1:15">
      <c r="A518" s="216"/>
      <c r="B518" s="217"/>
      <c r="C518" s="217"/>
      <c r="D518" s="217"/>
      <c r="E518" s="217"/>
      <c r="F518" s="217"/>
      <c r="G518" s="217"/>
      <c r="H518" s="217"/>
      <c r="I518" s="217"/>
      <c r="J518" s="217"/>
      <c r="K518" s="217"/>
      <c r="L518" s="217"/>
      <c r="M518" s="217"/>
      <c r="N518" s="217"/>
      <c r="O518" s="218"/>
    </row>
    <row r="519" spans="1:15">
      <c r="A519" s="216"/>
      <c r="B519" s="217"/>
      <c r="C519" s="217"/>
      <c r="D519" s="217"/>
      <c r="E519" s="217"/>
      <c r="F519" s="217"/>
      <c r="G519" s="217"/>
      <c r="H519" s="217"/>
      <c r="I519" s="217"/>
      <c r="J519" s="217"/>
      <c r="K519" s="217"/>
      <c r="L519" s="217"/>
      <c r="M519" s="217"/>
      <c r="N519" s="217"/>
      <c r="O519" s="218"/>
    </row>
    <row r="520" spans="1:15" ht="15.75" thickBot="1">
      <c r="A520" s="219"/>
      <c r="B520" s="220"/>
      <c r="C520" s="220"/>
      <c r="D520" s="220"/>
      <c r="E520" s="220"/>
      <c r="F520" s="220"/>
      <c r="G520" s="220"/>
      <c r="H520" s="220"/>
      <c r="I520" s="220"/>
      <c r="J520" s="220"/>
      <c r="K520" s="220"/>
      <c r="L520" s="220"/>
      <c r="M520" s="220"/>
      <c r="N520" s="220"/>
      <c r="O520" s="221"/>
    </row>
    <row r="521" spans="1:15" ht="16.5" thickBot="1">
      <c r="A521" s="199" t="s">
        <v>10</v>
      </c>
      <c r="B521" s="201" t="s">
        <v>11</v>
      </c>
      <c r="C521" s="202"/>
      <c r="D521" s="202"/>
      <c r="E521" s="202"/>
      <c r="F521" s="203"/>
      <c r="G521" s="201" t="s">
        <v>5</v>
      </c>
      <c r="H521" s="202"/>
      <c r="I521" s="202"/>
      <c r="J521" s="202"/>
      <c r="K521" s="203"/>
      <c r="L521" s="201" t="s">
        <v>12</v>
      </c>
      <c r="M521" s="202"/>
      <c r="N521" s="202"/>
      <c r="O521" s="203"/>
    </row>
    <row r="522" spans="1:15" ht="21" thickBot="1">
      <c r="A522" s="200"/>
      <c r="B522" s="204">
        <v>0</v>
      </c>
      <c r="C522" s="205"/>
      <c r="D522" s="205"/>
      <c r="E522" s="205"/>
      <c r="F522" s="206"/>
      <c r="G522" s="204"/>
      <c r="H522" s="205"/>
      <c r="I522" s="205"/>
      <c r="J522" s="205"/>
      <c r="K522" s="206"/>
      <c r="L522" s="207" t="e">
        <f>G522/B522</f>
        <v>#DIV/0!</v>
      </c>
      <c r="M522" s="208"/>
      <c r="N522" s="208"/>
      <c r="O522" s="209"/>
    </row>
    <row r="523" spans="1:15" ht="15.75">
      <c r="A523" s="182" t="s">
        <v>141</v>
      </c>
      <c r="B523" s="183"/>
      <c r="C523" s="183"/>
      <c r="D523" s="183"/>
      <c r="E523" s="183"/>
      <c r="F523" s="183"/>
      <c r="G523" s="183"/>
      <c r="H523" s="183"/>
      <c r="I523" s="183"/>
      <c r="J523" s="183"/>
      <c r="K523" s="183"/>
      <c r="L523" s="183"/>
      <c r="M523" s="183"/>
      <c r="N523" s="183"/>
      <c r="O523" s="184"/>
    </row>
    <row r="524" spans="1:15" ht="16.5" thickBot="1">
      <c r="A524" s="185" t="s">
        <v>137</v>
      </c>
      <c r="B524" s="186"/>
      <c r="C524" s="186"/>
      <c r="D524" s="186"/>
      <c r="E524" s="186"/>
      <c r="F524" s="186"/>
      <c r="G524" s="186"/>
      <c r="H524" s="186"/>
      <c r="I524" s="186"/>
      <c r="J524" s="186"/>
      <c r="K524" s="186"/>
      <c r="L524" s="186"/>
      <c r="M524" s="186"/>
      <c r="N524" s="186"/>
      <c r="O524" s="187"/>
    </row>
    <row r="525" spans="1:15" ht="15.75">
      <c r="A525" s="188" t="s">
        <v>7</v>
      </c>
      <c r="B525" s="189"/>
      <c r="C525" s="189"/>
      <c r="D525" s="189"/>
      <c r="E525" s="189"/>
      <c r="F525" s="189"/>
      <c r="G525" s="189"/>
      <c r="H525" s="189"/>
      <c r="I525" s="189"/>
      <c r="J525" s="189"/>
      <c r="K525" s="189"/>
      <c r="L525" s="189"/>
      <c r="M525" s="189"/>
      <c r="N525" s="189"/>
      <c r="O525" s="190"/>
    </row>
    <row r="526" spans="1:15" ht="15.75" thickBot="1">
      <c r="A526" s="191"/>
      <c r="B526" s="192"/>
      <c r="C526" s="192"/>
      <c r="D526" s="192"/>
      <c r="E526" s="192"/>
      <c r="F526" s="192"/>
      <c r="G526" s="192"/>
      <c r="H526" s="192"/>
      <c r="I526" s="192"/>
      <c r="J526" s="192"/>
      <c r="K526" s="192"/>
      <c r="L526" s="192"/>
      <c r="M526" s="192"/>
      <c r="N526" s="192"/>
      <c r="O526" s="193"/>
    </row>
    <row r="527" spans="1:15" ht="15.75">
      <c r="A527" s="41"/>
      <c r="B527" s="42"/>
      <c r="C527" s="42"/>
      <c r="D527" s="42"/>
      <c r="E527" s="42"/>
      <c r="F527" s="42"/>
      <c r="G527" s="42"/>
      <c r="H527" s="42"/>
      <c r="I527" s="42"/>
      <c r="J527" s="42"/>
      <c r="K527" s="42"/>
      <c r="L527" s="42"/>
      <c r="M527" s="42"/>
      <c r="N527" s="42"/>
      <c r="O527" s="43"/>
    </row>
    <row r="528" spans="1:15" ht="15.75">
      <c r="A528" s="19"/>
      <c r="B528" s="20"/>
      <c r="C528" s="20"/>
      <c r="D528" s="20"/>
      <c r="E528" s="20"/>
      <c r="F528" s="20"/>
      <c r="G528" s="20"/>
      <c r="H528" s="20"/>
      <c r="I528" s="20"/>
      <c r="J528" s="20"/>
      <c r="K528" s="20"/>
      <c r="L528" s="20"/>
      <c r="M528" s="20"/>
      <c r="N528" s="20"/>
      <c r="O528" s="21"/>
    </row>
    <row r="529" spans="1:15" ht="15.75">
      <c r="A529" s="19"/>
      <c r="B529" s="20"/>
      <c r="C529" s="20"/>
      <c r="D529" s="20"/>
      <c r="E529" s="20"/>
      <c r="F529" s="20"/>
      <c r="G529" s="20"/>
      <c r="H529" s="20"/>
      <c r="I529" s="20"/>
      <c r="J529" s="20"/>
      <c r="K529" s="20"/>
      <c r="L529" s="20"/>
      <c r="M529" s="20"/>
      <c r="N529" s="20"/>
      <c r="O529" s="21"/>
    </row>
    <row r="530" spans="1:15" ht="15.75">
      <c r="A530" s="19"/>
      <c r="B530" s="2"/>
      <c r="C530" s="2"/>
      <c r="D530" s="2"/>
      <c r="E530" s="415" t="s">
        <v>7</v>
      </c>
      <c r="F530" s="416"/>
      <c r="G530" s="416"/>
      <c r="H530" s="416"/>
      <c r="I530" s="417"/>
      <c r="J530" s="25"/>
      <c r="K530" s="25"/>
      <c r="L530" s="25"/>
      <c r="M530" s="25"/>
      <c r="N530" s="20"/>
      <c r="O530" s="21"/>
    </row>
    <row r="531" spans="1:15" ht="16.5">
      <c r="A531" s="19"/>
      <c r="B531" s="2"/>
      <c r="C531" s="2"/>
      <c r="D531" s="2"/>
      <c r="E531" s="164" t="s">
        <v>138</v>
      </c>
      <c r="F531" s="165"/>
      <c r="G531" s="165"/>
      <c r="H531" s="166"/>
      <c r="I531" s="49"/>
      <c r="J531" s="20"/>
      <c r="K531" s="20"/>
      <c r="L531" s="20"/>
      <c r="M531" s="51"/>
      <c r="N531" s="20"/>
      <c r="O531" s="21"/>
    </row>
    <row r="532" spans="1:15" ht="16.5">
      <c r="A532" s="19"/>
      <c r="B532" s="2"/>
      <c r="C532" s="2"/>
      <c r="D532" s="2"/>
      <c r="E532" s="164" t="s">
        <v>139</v>
      </c>
      <c r="F532" s="165"/>
      <c r="G532" s="165"/>
      <c r="H532" s="166"/>
      <c r="I532" s="24">
        <v>1</v>
      </c>
      <c r="J532" s="20"/>
      <c r="K532" s="20"/>
      <c r="L532" s="20"/>
      <c r="M532" s="40"/>
      <c r="N532" s="20"/>
      <c r="O532" s="21"/>
    </row>
    <row r="533" spans="1:15" ht="15.75">
      <c r="A533" s="19"/>
      <c r="B533" s="2"/>
      <c r="C533" s="2"/>
      <c r="D533" s="2"/>
      <c r="E533" s="415" t="s">
        <v>8</v>
      </c>
      <c r="F533" s="416"/>
      <c r="G533" s="416"/>
      <c r="H533" s="417"/>
      <c r="I533" s="26">
        <f>I531/I532</f>
        <v>0</v>
      </c>
      <c r="J533" s="25"/>
      <c r="K533" s="25"/>
      <c r="L533" s="25"/>
      <c r="M533" s="27"/>
      <c r="N533" s="20"/>
      <c r="O533" s="21"/>
    </row>
    <row r="534" spans="1:15" ht="15.75">
      <c r="A534" s="19"/>
      <c r="B534" s="20"/>
      <c r="C534" s="20"/>
      <c r="D534" s="20"/>
      <c r="E534" s="20"/>
      <c r="F534" s="20"/>
      <c r="G534" s="20"/>
      <c r="H534" s="20"/>
      <c r="I534" s="20"/>
      <c r="J534" s="20"/>
      <c r="K534" s="20"/>
      <c r="L534" s="20"/>
      <c r="M534" s="20"/>
      <c r="N534" s="20"/>
      <c r="O534" s="21"/>
    </row>
    <row r="535" spans="1:15" ht="15.75">
      <c r="A535" s="19"/>
      <c r="B535" s="20"/>
      <c r="C535" s="20"/>
      <c r="D535" s="20"/>
      <c r="E535" s="20"/>
      <c r="F535" s="20"/>
      <c r="G535" s="20"/>
      <c r="H535" s="20"/>
      <c r="I535" s="20"/>
      <c r="J535" s="20"/>
      <c r="K535" s="20"/>
      <c r="L535" s="20"/>
      <c r="M535" s="20"/>
      <c r="N535" s="20"/>
      <c r="O535" s="21"/>
    </row>
    <row r="536" spans="1:15" ht="15.75">
      <c r="A536" s="19"/>
      <c r="B536" s="20"/>
      <c r="C536" s="20"/>
      <c r="D536" s="20"/>
      <c r="E536" s="20"/>
      <c r="F536" s="20"/>
      <c r="G536" s="20"/>
      <c r="H536" s="20"/>
      <c r="I536" s="20"/>
      <c r="J536" s="20"/>
      <c r="K536" s="20"/>
      <c r="L536" s="20"/>
      <c r="M536" s="20"/>
      <c r="N536" s="20"/>
      <c r="O536" s="21"/>
    </row>
    <row r="537" spans="1:15" ht="15.75">
      <c r="A537" s="19"/>
      <c r="B537" s="20"/>
      <c r="C537" s="20"/>
      <c r="D537" s="20"/>
      <c r="E537" s="22"/>
      <c r="F537" s="20"/>
      <c r="G537" s="20"/>
      <c r="H537" s="20"/>
      <c r="I537" s="26">
        <v>1</v>
      </c>
      <c r="J537" s="27"/>
      <c r="K537" s="27"/>
      <c r="L537" s="27"/>
      <c r="M537" s="20"/>
      <c r="N537" s="20"/>
      <c r="O537" s="21"/>
    </row>
    <row r="538" spans="1:15" ht="15.75">
      <c r="A538" s="19"/>
      <c r="B538" s="20"/>
      <c r="C538" s="20"/>
      <c r="D538" s="20"/>
      <c r="E538" s="167" t="s">
        <v>9</v>
      </c>
      <c r="F538" s="167"/>
      <c r="G538" s="167"/>
      <c r="H538" s="167"/>
      <c r="I538" s="28">
        <f>I533</f>
        <v>0</v>
      </c>
      <c r="J538" s="20"/>
      <c r="K538" s="20"/>
      <c r="L538" s="20"/>
      <c r="M538" s="20"/>
      <c r="N538" s="20"/>
      <c r="O538" s="21"/>
    </row>
    <row r="539" spans="1:15" ht="15.75">
      <c r="A539" s="19"/>
      <c r="B539" s="20"/>
      <c r="C539" s="20"/>
      <c r="D539" s="20"/>
      <c r="E539" s="44"/>
      <c r="F539" s="44"/>
      <c r="G539" s="44"/>
      <c r="H539" s="44"/>
      <c r="I539" s="46"/>
      <c r="J539" s="20"/>
      <c r="K539" s="20"/>
      <c r="L539" s="20"/>
      <c r="M539" s="20"/>
      <c r="N539" s="20"/>
      <c r="O539" s="21"/>
    </row>
    <row r="540" spans="1:15" ht="16.5" thickBot="1">
      <c r="A540" s="19"/>
      <c r="B540" s="20"/>
      <c r="C540" s="20"/>
      <c r="D540" s="20"/>
      <c r="E540" s="44"/>
      <c r="F540" s="44"/>
      <c r="G540" s="44"/>
      <c r="H540" s="44"/>
      <c r="I540" s="46"/>
      <c r="J540" s="20"/>
      <c r="K540" s="20"/>
      <c r="L540" s="20"/>
      <c r="M540" s="20"/>
      <c r="N540" s="20"/>
      <c r="O540" s="21"/>
    </row>
    <row r="541" spans="1:15" ht="16.5" thickBot="1">
      <c r="A541" s="170" t="s">
        <v>111</v>
      </c>
      <c r="B541" s="171"/>
      <c r="C541" s="171"/>
      <c r="D541" s="171"/>
      <c r="E541" s="171"/>
      <c r="F541" s="171"/>
      <c r="G541" s="171"/>
      <c r="H541" s="171"/>
      <c r="I541" s="171"/>
      <c r="J541" s="171"/>
      <c r="K541" s="171"/>
      <c r="L541" s="171"/>
      <c r="M541" s="171"/>
      <c r="N541" s="171"/>
      <c r="O541" s="172"/>
    </row>
    <row r="542" spans="1:15" ht="16.5" thickBot="1">
      <c r="A542" s="170" t="s">
        <v>112</v>
      </c>
      <c r="B542" s="171"/>
      <c r="C542" s="171"/>
      <c r="D542" s="171"/>
      <c r="E542" s="171"/>
      <c r="F542" s="171"/>
      <c r="G542" s="171"/>
      <c r="H542" s="171"/>
      <c r="I542" s="171"/>
      <c r="J542" s="171"/>
      <c r="K542" s="171"/>
      <c r="L542" s="171"/>
      <c r="M542" s="171"/>
      <c r="N542" s="171"/>
      <c r="O542" s="172"/>
    </row>
    <row r="543" spans="1:15">
      <c r="A543" s="427"/>
      <c r="B543" s="428"/>
      <c r="C543" s="428"/>
      <c r="D543" s="428"/>
      <c r="E543" s="428"/>
      <c r="F543" s="428"/>
      <c r="G543" s="428"/>
      <c r="H543" s="428"/>
      <c r="I543" s="428"/>
      <c r="J543" s="428"/>
      <c r="K543" s="428"/>
      <c r="L543" s="428"/>
      <c r="M543" s="428"/>
      <c r="N543" s="428"/>
      <c r="O543" s="429"/>
    </row>
    <row r="544" spans="1:15">
      <c r="A544" s="430"/>
      <c r="B544" s="431"/>
      <c r="C544" s="431"/>
      <c r="D544" s="431"/>
      <c r="E544" s="431"/>
      <c r="F544" s="431"/>
      <c r="G544" s="431"/>
      <c r="H544" s="431"/>
      <c r="I544" s="431"/>
      <c r="J544" s="431"/>
      <c r="K544" s="431"/>
      <c r="L544" s="431"/>
      <c r="M544" s="431"/>
      <c r="N544" s="431"/>
      <c r="O544" s="432"/>
    </row>
    <row r="545" spans="1:15">
      <c r="A545" s="430"/>
      <c r="B545" s="431"/>
      <c r="C545" s="431"/>
      <c r="D545" s="431"/>
      <c r="E545" s="431"/>
      <c r="F545" s="431"/>
      <c r="G545" s="431"/>
      <c r="H545" s="431"/>
      <c r="I545" s="431"/>
      <c r="J545" s="431"/>
      <c r="K545" s="431"/>
      <c r="L545" s="431"/>
      <c r="M545" s="431"/>
      <c r="N545" s="431"/>
      <c r="O545" s="432"/>
    </row>
    <row r="546" spans="1:15">
      <c r="A546" s="430"/>
      <c r="B546" s="431"/>
      <c r="C546" s="431"/>
      <c r="D546" s="431"/>
      <c r="E546" s="431"/>
      <c r="F546" s="431"/>
      <c r="G546" s="431"/>
      <c r="H546" s="431"/>
      <c r="I546" s="431"/>
      <c r="J546" s="431"/>
      <c r="K546" s="431"/>
      <c r="L546" s="431"/>
      <c r="M546" s="431"/>
      <c r="N546" s="431"/>
      <c r="O546" s="432"/>
    </row>
    <row r="547" spans="1:15">
      <c r="A547" s="430"/>
      <c r="B547" s="431"/>
      <c r="C547" s="431"/>
      <c r="D547" s="431"/>
      <c r="E547" s="431"/>
      <c r="F547" s="431"/>
      <c r="G547" s="431"/>
      <c r="H547" s="431"/>
      <c r="I547" s="431"/>
      <c r="J547" s="431"/>
      <c r="K547" s="431"/>
      <c r="L547" s="431"/>
      <c r="M547" s="431"/>
      <c r="N547" s="431"/>
      <c r="O547" s="432"/>
    </row>
    <row r="548" spans="1:15">
      <c r="A548" s="430"/>
      <c r="B548" s="431"/>
      <c r="C548" s="431"/>
      <c r="D548" s="431"/>
      <c r="E548" s="431"/>
      <c r="F548" s="431"/>
      <c r="G548" s="431"/>
      <c r="H548" s="431"/>
      <c r="I548" s="431"/>
      <c r="J548" s="431"/>
      <c r="K548" s="431"/>
      <c r="L548" s="431"/>
      <c r="M548" s="431"/>
      <c r="N548" s="431"/>
      <c r="O548" s="432"/>
    </row>
    <row r="549" spans="1:15">
      <c r="A549" s="430"/>
      <c r="B549" s="431"/>
      <c r="C549" s="431"/>
      <c r="D549" s="431"/>
      <c r="E549" s="431"/>
      <c r="F549" s="431"/>
      <c r="G549" s="431"/>
      <c r="H549" s="431"/>
      <c r="I549" s="431"/>
      <c r="J549" s="431"/>
      <c r="K549" s="431"/>
      <c r="L549" s="431"/>
      <c r="M549" s="431"/>
      <c r="N549" s="431"/>
      <c r="O549" s="432"/>
    </row>
    <row r="550" spans="1:15">
      <c r="A550" s="430"/>
      <c r="B550" s="431"/>
      <c r="C550" s="431"/>
      <c r="D550" s="431"/>
      <c r="E550" s="431"/>
      <c r="F550" s="431"/>
      <c r="G550" s="431"/>
      <c r="H550" s="431"/>
      <c r="I550" s="431"/>
      <c r="J550" s="431"/>
      <c r="K550" s="431"/>
      <c r="L550" s="431"/>
      <c r="M550" s="431"/>
      <c r="N550" s="431"/>
      <c r="O550" s="432"/>
    </row>
    <row r="551" spans="1:15">
      <c r="A551" s="430"/>
      <c r="B551" s="431"/>
      <c r="C551" s="431"/>
      <c r="D551" s="431"/>
      <c r="E551" s="431"/>
      <c r="F551" s="431"/>
      <c r="G551" s="431"/>
      <c r="H551" s="431"/>
      <c r="I551" s="431"/>
      <c r="J551" s="431"/>
      <c r="K551" s="431"/>
      <c r="L551" s="431"/>
      <c r="M551" s="431"/>
      <c r="N551" s="431"/>
      <c r="O551" s="432"/>
    </row>
    <row r="552" spans="1:15" ht="15.75" thickBot="1">
      <c r="A552" s="433"/>
      <c r="B552" s="434"/>
      <c r="C552" s="434"/>
      <c r="D552" s="434"/>
      <c r="E552" s="434"/>
      <c r="F552" s="434"/>
      <c r="G552" s="434"/>
      <c r="H552" s="434"/>
      <c r="I552" s="434"/>
      <c r="J552" s="434"/>
      <c r="K552" s="434"/>
      <c r="L552" s="434"/>
      <c r="M552" s="434"/>
      <c r="N552" s="434"/>
      <c r="O552" s="435"/>
    </row>
    <row r="553" spans="1:15" ht="16.5" thickBot="1">
      <c r="A553" s="170" t="s">
        <v>113</v>
      </c>
      <c r="B553" s="171"/>
      <c r="C553" s="171"/>
      <c r="D553" s="171"/>
      <c r="E553" s="171"/>
      <c r="F553" s="171"/>
      <c r="G553" s="171"/>
      <c r="H553" s="171"/>
      <c r="I553" s="171"/>
      <c r="J553" s="171"/>
      <c r="K553" s="171"/>
      <c r="L553" s="171"/>
      <c r="M553" s="171"/>
      <c r="N553" s="171"/>
      <c r="O553" s="172"/>
    </row>
    <row r="554" spans="1:15">
      <c r="A554" s="173"/>
      <c r="B554" s="174"/>
      <c r="C554" s="174"/>
      <c r="D554" s="174"/>
      <c r="E554" s="174"/>
      <c r="F554" s="174"/>
      <c r="G554" s="174"/>
      <c r="H554" s="174"/>
      <c r="I554" s="174"/>
      <c r="J554" s="174"/>
      <c r="K554" s="174"/>
      <c r="L554" s="174"/>
      <c r="M554" s="174"/>
      <c r="N554" s="174"/>
      <c r="O554" s="175"/>
    </row>
    <row r="555" spans="1:15">
      <c r="A555" s="176"/>
      <c r="B555" s="177"/>
      <c r="C555" s="177"/>
      <c r="D555" s="177"/>
      <c r="E555" s="177"/>
      <c r="F555" s="177"/>
      <c r="G555" s="177"/>
      <c r="H555" s="177"/>
      <c r="I555" s="177"/>
      <c r="J555" s="177"/>
      <c r="K555" s="177"/>
      <c r="L555" s="177"/>
      <c r="M555" s="177"/>
      <c r="N555" s="177"/>
      <c r="O555" s="178"/>
    </row>
    <row r="556" spans="1:15">
      <c r="A556" s="176"/>
      <c r="B556" s="177"/>
      <c r="C556" s="177"/>
      <c r="D556" s="177"/>
      <c r="E556" s="177"/>
      <c r="F556" s="177"/>
      <c r="G556" s="177"/>
      <c r="H556" s="177"/>
      <c r="I556" s="177"/>
      <c r="J556" s="177"/>
      <c r="K556" s="177"/>
      <c r="L556" s="177"/>
      <c r="M556" s="177"/>
      <c r="N556" s="177"/>
      <c r="O556" s="178"/>
    </row>
    <row r="557" spans="1:15">
      <c r="A557" s="176"/>
      <c r="B557" s="177"/>
      <c r="C557" s="177"/>
      <c r="D557" s="177"/>
      <c r="E557" s="177"/>
      <c r="F557" s="177"/>
      <c r="G557" s="177"/>
      <c r="H557" s="177"/>
      <c r="I557" s="177"/>
      <c r="J557" s="177"/>
      <c r="K557" s="177"/>
      <c r="L557" s="177"/>
      <c r="M557" s="177"/>
      <c r="N557" s="177"/>
      <c r="O557" s="178"/>
    </row>
    <row r="558" spans="1:15">
      <c r="A558" s="176"/>
      <c r="B558" s="177"/>
      <c r="C558" s="177"/>
      <c r="D558" s="177"/>
      <c r="E558" s="177"/>
      <c r="F558" s="177"/>
      <c r="G558" s="177"/>
      <c r="H558" s="177"/>
      <c r="I558" s="177"/>
      <c r="J558" s="177"/>
      <c r="K558" s="177"/>
      <c r="L558" s="177"/>
      <c r="M558" s="177"/>
      <c r="N558" s="177"/>
      <c r="O558" s="178"/>
    </row>
    <row r="559" spans="1:15">
      <c r="A559" s="176"/>
      <c r="B559" s="177"/>
      <c r="C559" s="177"/>
      <c r="D559" s="177"/>
      <c r="E559" s="177"/>
      <c r="F559" s="177"/>
      <c r="G559" s="177"/>
      <c r="H559" s="177"/>
      <c r="I559" s="177"/>
      <c r="J559" s="177"/>
      <c r="K559" s="177"/>
      <c r="L559" s="177"/>
      <c r="M559" s="177"/>
      <c r="N559" s="177"/>
      <c r="O559" s="178"/>
    </row>
    <row r="560" spans="1:15">
      <c r="A560" s="176"/>
      <c r="B560" s="177"/>
      <c r="C560" s="177"/>
      <c r="D560" s="177"/>
      <c r="E560" s="177"/>
      <c r="F560" s="177"/>
      <c r="G560" s="177"/>
      <c r="H560" s="177"/>
      <c r="I560" s="177"/>
      <c r="J560" s="177"/>
      <c r="K560" s="177"/>
      <c r="L560" s="177"/>
      <c r="M560" s="177"/>
      <c r="N560" s="177"/>
      <c r="O560" s="178"/>
    </row>
    <row r="561" spans="1:15">
      <c r="A561" s="176"/>
      <c r="B561" s="177"/>
      <c r="C561" s="177"/>
      <c r="D561" s="177"/>
      <c r="E561" s="177"/>
      <c r="F561" s="177"/>
      <c r="G561" s="177"/>
      <c r="H561" s="177"/>
      <c r="I561" s="177"/>
      <c r="J561" s="177"/>
      <c r="K561" s="177"/>
      <c r="L561" s="177"/>
      <c r="M561" s="177"/>
      <c r="N561" s="177"/>
      <c r="O561" s="178"/>
    </row>
    <row r="562" spans="1:15">
      <c r="A562" s="176"/>
      <c r="B562" s="177"/>
      <c r="C562" s="177"/>
      <c r="D562" s="177"/>
      <c r="E562" s="177"/>
      <c r="F562" s="177"/>
      <c r="G562" s="177"/>
      <c r="H562" s="177"/>
      <c r="I562" s="177"/>
      <c r="J562" s="177"/>
      <c r="K562" s="177"/>
      <c r="L562" s="177"/>
      <c r="M562" s="177"/>
      <c r="N562" s="177"/>
      <c r="O562" s="178"/>
    </row>
    <row r="563" spans="1:15" ht="15.75" thickBot="1">
      <c r="A563" s="179"/>
      <c r="B563" s="180"/>
      <c r="C563" s="180"/>
      <c r="D563" s="180"/>
      <c r="E563" s="180"/>
      <c r="F563" s="180"/>
      <c r="G563" s="180"/>
      <c r="H563" s="180"/>
      <c r="I563" s="180"/>
      <c r="J563" s="180"/>
      <c r="K563" s="180"/>
      <c r="L563" s="180"/>
      <c r="M563" s="180"/>
      <c r="N563" s="180"/>
      <c r="O563" s="181"/>
    </row>
    <row r="564" spans="1:15" ht="16.5" thickBot="1">
      <c r="A564" s="168" t="s">
        <v>10</v>
      </c>
      <c r="B564" s="155" t="s">
        <v>11</v>
      </c>
      <c r="C564" s="156"/>
      <c r="D564" s="156"/>
      <c r="E564" s="156"/>
      <c r="F564" s="157"/>
      <c r="G564" s="155" t="s">
        <v>5</v>
      </c>
      <c r="H564" s="156"/>
      <c r="I564" s="156"/>
      <c r="J564" s="156"/>
      <c r="K564" s="157"/>
      <c r="L564" s="155" t="s">
        <v>12</v>
      </c>
      <c r="M564" s="156"/>
      <c r="N564" s="156"/>
      <c r="O564" s="157"/>
    </row>
    <row r="565" spans="1:15" ht="21" thickBot="1">
      <c r="A565" s="169"/>
      <c r="B565" s="158">
        <v>0</v>
      </c>
      <c r="C565" s="159"/>
      <c r="D565" s="159"/>
      <c r="E565" s="159"/>
      <c r="F565" s="160"/>
      <c r="G565" s="158"/>
      <c r="H565" s="159"/>
      <c r="I565" s="159"/>
      <c r="J565" s="159"/>
      <c r="K565" s="160"/>
      <c r="L565" s="161" t="e">
        <f>G565/B565</f>
        <v>#DIV/0!</v>
      </c>
      <c r="M565" s="162"/>
      <c r="N565" s="162"/>
      <c r="O565" s="163"/>
    </row>
    <row r="566" spans="1:15" ht="15.75">
      <c r="A566" s="182" t="s">
        <v>142</v>
      </c>
      <c r="B566" s="183"/>
      <c r="C566" s="183"/>
      <c r="D566" s="183"/>
      <c r="E566" s="183"/>
      <c r="F566" s="183"/>
      <c r="G566" s="183"/>
      <c r="H566" s="183"/>
      <c r="I566" s="183"/>
      <c r="J566" s="183"/>
      <c r="K566" s="183"/>
      <c r="L566" s="183"/>
      <c r="M566" s="183"/>
      <c r="N566" s="183"/>
      <c r="O566" s="184"/>
    </row>
    <row r="567" spans="1:15" ht="16.5" thickBot="1">
      <c r="A567" s="185" t="s">
        <v>137</v>
      </c>
      <c r="B567" s="186"/>
      <c r="C567" s="186"/>
      <c r="D567" s="186"/>
      <c r="E567" s="186"/>
      <c r="F567" s="186"/>
      <c r="G567" s="186"/>
      <c r="H567" s="186"/>
      <c r="I567" s="186"/>
      <c r="J567" s="186"/>
      <c r="K567" s="186"/>
      <c r="L567" s="186"/>
      <c r="M567" s="186"/>
      <c r="N567" s="186"/>
      <c r="O567" s="187"/>
    </row>
    <row r="568" spans="1:15" ht="15.75">
      <c r="A568" s="188" t="s">
        <v>7</v>
      </c>
      <c r="B568" s="189"/>
      <c r="C568" s="189"/>
      <c r="D568" s="189"/>
      <c r="E568" s="189"/>
      <c r="F568" s="189"/>
      <c r="G568" s="189"/>
      <c r="H568" s="189"/>
      <c r="I568" s="189"/>
      <c r="J568" s="189"/>
      <c r="K568" s="189"/>
      <c r="L568" s="189"/>
      <c r="M568" s="189"/>
      <c r="N568" s="189"/>
      <c r="O568" s="190"/>
    </row>
    <row r="569" spans="1:15" ht="15.75" thickBot="1">
      <c r="A569" s="191"/>
      <c r="B569" s="192"/>
      <c r="C569" s="192"/>
      <c r="D569" s="192"/>
      <c r="E569" s="192"/>
      <c r="F569" s="192"/>
      <c r="G569" s="192"/>
      <c r="H569" s="192"/>
      <c r="I569" s="192"/>
      <c r="J569" s="192"/>
      <c r="K569" s="192"/>
      <c r="L569" s="192"/>
      <c r="M569" s="192"/>
      <c r="N569" s="192"/>
      <c r="O569" s="193"/>
    </row>
    <row r="570" spans="1:15" ht="15.75">
      <c r="A570" s="41"/>
      <c r="B570" s="42"/>
      <c r="C570" s="42"/>
      <c r="D570" s="42"/>
      <c r="E570" s="42"/>
      <c r="F570" s="42"/>
      <c r="G570" s="42"/>
      <c r="H570" s="42"/>
      <c r="I570" s="42"/>
      <c r="J570" s="42"/>
      <c r="K570" s="42"/>
      <c r="L570" s="42"/>
      <c r="M570" s="42"/>
      <c r="N570" s="42"/>
      <c r="O570" s="43"/>
    </row>
    <row r="571" spans="1:15" ht="15.75">
      <c r="A571" s="19"/>
      <c r="B571" s="20"/>
      <c r="C571" s="20"/>
      <c r="D571" s="20"/>
      <c r="E571" s="20"/>
      <c r="F571" s="20"/>
      <c r="G571" s="20"/>
      <c r="H571" s="20"/>
      <c r="I571" s="20"/>
      <c r="J571" s="20"/>
      <c r="K571" s="20"/>
      <c r="L571" s="20"/>
      <c r="M571" s="20"/>
      <c r="N571" s="20"/>
      <c r="O571" s="21"/>
    </row>
    <row r="572" spans="1:15" ht="15.75">
      <c r="A572" s="19"/>
      <c r="B572" s="20"/>
      <c r="C572" s="20"/>
      <c r="D572" s="20"/>
      <c r="E572" s="20"/>
      <c r="F572" s="20"/>
      <c r="G572" s="20"/>
      <c r="H572" s="20"/>
      <c r="I572" s="20"/>
      <c r="J572" s="20"/>
      <c r="K572" s="20"/>
      <c r="L572" s="20"/>
      <c r="M572" s="20"/>
      <c r="N572" s="20"/>
      <c r="O572" s="21"/>
    </row>
    <row r="573" spans="1:15" ht="15.75">
      <c r="A573" s="19"/>
      <c r="B573" s="2"/>
      <c r="C573" s="2"/>
      <c r="D573" s="2"/>
      <c r="E573" s="415" t="s">
        <v>7</v>
      </c>
      <c r="F573" s="416"/>
      <c r="G573" s="416"/>
      <c r="H573" s="416"/>
      <c r="I573" s="417"/>
      <c r="J573" s="25"/>
      <c r="K573" s="25"/>
      <c r="L573" s="25"/>
      <c r="M573" s="25"/>
      <c r="N573" s="20"/>
      <c r="O573" s="21"/>
    </row>
    <row r="574" spans="1:15" ht="16.5">
      <c r="A574" s="19"/>
      <c r="B574" s="2"/>
      <c r="C574" s="2"/>
      <c r="D574" s="2"/>
      <c r="E574" s="164" t="s">
        <v>138</v>
      </c>
      <c r="F574" s="165"/>
      <c r="G574" s="165"/>
      <c r="H574" s="166"/>
      <c r="I574" s="49"/>
      <c r="J574" s="20"/>
      <c r="K574" s="20"/>
      <c r="L574" s="20"/>
      <c r="M574" s="51"/>
      <c r="N574" s="20"/>
      <c r="O574" s="21"/>
    </row>
    <row r="575" spans="1:15" ht="16.5">
      <c r="A575" s="19"/>
      <c r="B575" s="2"/>
      <c r="C575" s="2"/>
      <c r="D575" s="2"/>
      <c r="E575" s="164" t="s">
        <v>139</v>
      </c>
      <c r="F575" s="165"/>
      <c r="G575" s="165"/>
      <c r="H575" s="166"/>
      <c r="I575" s="24">
        <v>1</v>
      </c>
      <c r="J575" s="20"/>
      <c r="K575" s="20"/>
      <c r="L575" s="20"/>
      <c r="M575" s="40"/>
      <c r="N575" s="20"/>
      <c r="O575" s="21"/>
    </row>
    <row r="576" spans="1:15" ht="15.75">
      <c r="A576" s="19"/>
      <c r="B576" s="2"/>
      <c r="C576" s="2"/>
      <c r="D576" s="2"/>
      <c r="E576" s="415" t="s">
        <v>8</v>
      </c>
      <c r="F576" s="416"/>
      <c r="G576" s="416"/>
      <c r="H576" s="417"/>
      <c r="I576" s="26">
        <f>I574/I575</f>
        <v>0</v>
      </c>
      <c r="J576" s="25"/>
      <c r="K576" s="25"/>
      <c r="L576" s="25"/>
      <c r="M576" s="27"/>
      <c r="N576" s="20"/>
      <c r="O576" s="21"/>
    </row>
    <row r="577" spans="1:15" ht="15.75">
      <c r="A577" s="19"/>
      <c r="B577" s="20"/>
      <c r="C577" s="20"/>
      <c r="D577" s="20"/>
      <c r="E577" s="20"/>
      <c r="F577" s="20"/>
      <c r="G577" s="20"/>
      <c r="H577" s="20"/>
      <c r="I577" s="20"/>
      <c r="J577" s="20"/>
      <c r="K577" s="20"/>
      <c r="L577" s="20"/>
      <c r="M577" s="20"/>
      <c r="N577" s="20"/>
      <c r="O577" s="21"/>
    </row>
    <row r="578" spans="1:15" ht="15.75">
      <c r="A578" s="19"/>
      <c r="B578" s="20"/>
      <c r="C578" s="20"/>
      <c r="D578" s="20"/>
      <c r="E578" s="20"/>
      <c r="F578" s="20"/>
      <c r="G578" s="20"/>
      <c r="H578" s="20"/>
      <c r="I578" s="20"/>
      <c r="J578" s="20"/>
      <c r="K578" s="20"/>
      <c r="L578" s="20"/>
      <c r="M578" s="20"/>
      <c r="N578" s="20"/>
      <c r="O578" s="21"/>
    </row>
    <row r="579" spans="1:15" ht="15.75">
      <c r="A579" s="19"/>
      <c r="B579" s="20"/>
      <c r="C579" s="20"/>
      <c r="D579" s="20"/>
      <c r="E579" s="20"/>
      <c r="F579" s="20"/>
      <c r="G579" s="20"/>
      <c r="H579" s="20"/>
      <c r="I579" s="20"/>
      <c r="J579" s="20"/>
      <c r="K579" s="20"/>
      <c r="L579" s="20"/>
      <c r="M579" s="20"/>
      <c r="N579" s="20"/>
      <c r="O579" s="21"/>
    </row>
    <row r="580" spans="1:15" ht="15.75">
      <c r="A580" s="19"/>
      <c r="B580" s="20"/>
      <c r="C580" s="20"/>
      <c r="D580" s="20"/>
      <c r="E580" s="22"/>
      <c r="F580" s="20"/>
      <c r="G580" s="20"/>
      <c r="H580" s="20"/>
      <c r="I580" s="26">
        <v>1</v>
      </c>
      <c r="J580" s="27"/>
      <c r="K580" s="27"/>
      <c r="L580" s="27"/>
      <c r="M580" s="20"/>
      <c r="N580" s="20"/>
      <c r="O580" s="21"/>
    </row>
    <row r="581" spans="1:15" ht="15.75">
      <c r="A581" s="19"/>
      <c r="B581" s="20"/>
      <c r="C581" s="20"/>
      <c r="D581" s="20"/>
      <c r="E581" s="167" t="s">
        <v>9</v>
      </c>
      <c r="F581" s="167"/>
      <c r="G581" s="167"/>
      <c r="H581" s="167"/>
      <c r="I581" s="28">
        <f>I576</f>
        <v>0</v>
      </c>
      <c r="J581" s="20"/>
      <c r="K581" s="20"/>
      <c r="L581" s="20"/>
      <c r="M581" s="20"/>
      <c r="N581" s="20"/>
      <c r="O581" s="21"/>
    </row>
    <row r="582" spans="1:15" ht="15.75">
      <c r="A582" s="19"/>
      <c r="B582" s="20"/>
      <c r="C582" s="20"/>
      <c r="D582" s="20"/>
      <c r="E582" s="44"/>
      <c r="F582" s="44"/>
      <c r="G582" s="44"/>
      <c r="H582" s="44"/>
      <c r="I582" s="46"/>
      <c r="J582" s="20"/>
      <c r="K582" s="20"/>
      <c r="L582" s="20"/>
      <c r="M582" s="20"/>
      <c r="N582" s="20"/>
      <c r="O582" s="21"/>
    </row>
    <row r="583" spans="1:15" ht="16.5" thickBot="1">
      <c r="A583" s="19"/>
      <c r="B583" s="20"/>
      <c r="C583" s="20"/>
      <c r="D583" s="20"/>
      <c r="E583" s="44"/>
      <c r="F583" s="44"/>
      <c r="G583" s="44"/>
      <c r="H583" s="44"/>
      <c r="I583" s="46"/>
      <c r="J583" s="20"/>
      <c r="K583" s="20"/>
      <c r="L583" s="20"/>
      <c r="M583" s="20"/>
      <c r="N583" s="20"/>
      <c r="O583" s="21"/>
    </row>
    <row r="584" spans="1:15" ht="16.5" thickBot="1">
      <c r="A584" s="170" t="s">
        <v>111</v>
      </c>
      <c r="B584" s="171"/>
      <c r="C584" s="171"/>
      <c r="D584" s="171"/>
      <c r="E584" s="171"/>
      <c r="F584" s="171"/>
      <c r="G584" s="171"/>
      <c r="H584" s="171"/>
      <c r="I584" s="171"/>
      <c r="J584" s="171"/>
      <c r="K584" s="171"/>
      <c r="L584" s="171"/>
      <c r="M584" s="171"/>
      <c r="N584" s="171"/>
      <c r="O584" s="172"/>
    </row>
    <row r="585" spans="1:15" ht="16.5" thickBot="1">
      <c r="A585" s="170" t="s">
        <v>112</v>
      </c>
      <c r="B585" s="171"/>
      <c r="C585" s="171"/>
      <c r="D585" s="171"/>
      <c r="E585" s="171"/>
      <c r="F585" s="171"/>
      <c r="G585" s="171"/>
      <c r="H585" s="171"/>
      <c r="I585" s="171"/>
      <c r="J585" s="171"/>
      <c r="K585" s="171"/>
      <c r="L585" s="171"/>
      <c r="M585" s="171"/>
      <c r="N585" s="171"/>
      <c r="O585" s="172"/>
    </row>
    <row r="586" spans="1:15">
      <c r="A586" s="418" t="s">
        <v>308</v>
      </c>
      <c r="B586" s="419"/>
      <c r="C586" s="419"/>
      <c r="D586" s="419"/>
      <c r="E586" s="419"/>
      <c r="F586" s="419"/>
      <c r="G586" s="419"/>
      <c r="H586" s="419"/>
      <c r="I586" s="419"/>
      <c r="J586" s="419"/>
      <c r="K586" s="419"/>
      <c r="L586" s="419"/>
      <c r="M586" s="419"/>
      <c r="N586" s="419"/>
      <c r="O586" s="420"/>
    </row>
    <row r="587" spans="1:15">
      <c r="A587" s="421"/>
      <c r="B587" s="422"/>
      <c r="C587" s="422"/>
      <c r="D587" s="422"/>
      <c r="E587" s="422"/>
      <c r="F587" s="422"/>
      <c r="G587" s="422"/>
      <c r="H587" s="422"/>
      <c r="I587" s="422"/>
      <c r="J587" s="422"/>
      <c r="K587" s="422"/>
      <c r="L587" s="422"/>
      <c r="M587" s="422"/>
      <c r="N587" s="422"/>
      <c r="O587" s="423"/>
    </row>
    <row r="588" spans="1:15">
      <c r="A588" s="421"/>
      <c r="B588" s="422"/>
      <c r="C588" s="422"/>
      <c r="D588" s="422"/>
      <c r="E588" s="422"/>
      <c r="F588" s="422"/>
      <c r="G588" s="422"/>
      <c r="H588" s="422"/>
      <c r="I588" s="422"/>
      <c r="J588" s="422"/>
      <c r="K588" s="422"/>
      <c r="L588" s="422"/>
      <c r="M588" s="422"/>
      <c r="N588" s="422"/>
      <c r="O588" s="423"/>
    </row>
    <row r="589" spans="1:15">
      <c r="A589" s="421"/>
      <c r="B589" s="422"/>
      <c r="C589" s="422"/>
      <c r="D589" s="422"/>
      <c r="E589" s="422"/>
      <c r="F589" s="422"/>
      <c r="G589" s="422"/>
      <c r="H589" s="422"/>
      <c r="I589" s="422"/>
      <c r="J589" s="422"/>
      <c r="K589" s="422"/>
      <c r="L589" s="422"/>
      <c r="M589" s="422"/>
      <c r="N589" s="422"/>
      <c r="O589" s="423"/>
    </row>
    <row r="590" spans="1:15">
      <c r="A590" s="421"/>
      <c r="B590" s="422"/>
      <c r="C590" s="422"/>
      <c r="D590" s="422"/>
      <c r="E590" s="422"/>
      <c r="F590" s="422"/>
      <c r="G590" s="422"/>
      <c r="H590" s="422"/>
      <c r="I590" s="422"/>
      <c r="J590" s="422"/>
      <c r="K590" s="422"/>
      <c r="L590" s="422"/>
      <c r="M590" s="422"/>
      <c r="N590" s="422"/>
      <c r="O590" s="423"/>
    </row>
    <row r="591" spans="1:15">
      <c r="A591" s="421"/>
      <c r="B591" s="422"/>
      <c r="C591" s="422"/>
      <c r="D591" s="422"/>
      <c r="E591" s="422"/>
      <c r="F591" s="422"/>
      <c r="G591" s="422"/>
      <c r="H591" s="422"/>
      <c r="I591" s="422"/>
      <c r="J591" s="422"/>
      <c r="K591" s="422"/>
      <c r="L591" s="422"/>
      <c r="M591" s="422"/>
      <c r="N591" s="422"/>
      <c r="O591" s="423"/>
    </row>
    <row r="592" spans="1:15">
      <c r="A592" s="421"/>
      <c r="B592" s="422"/>
      <c r="C592" s="422"/>
      <c r="D592" s="422"/>
      <c r="E592" s="422"/>
      <c r="F592" s="422"/>
      <c r="G592" s="422"/>
      <c r="H592" s="422"/>
      <c r="I592" s="422"/>
      <c r="J592" s="422"/>
      <c r="K592" s="422"/>
      <c r="L592" s="422"/>
      <c r="M592" s="422"/>
      <c r="N592" s="422"/>
      <c r="O592" s="423"/>
    </row>
    <row r="593" spans="1:15">
      <c r="A593" s="421"/>
      <c r="B593" s="422"/>
      <c r="C593" s="422"/>
      <c r="D593" s="422"/>
      <c r="E593" s="422"/>
      <c r="F593" s="422"/>
      <c r="G593" s="422"/>
      <c r="H593" s="422"/>
      <c r="I593" s="422"/>
      <c r="J593" s="422"/>
      <c r="K593" s="422"/>
      <c r="L593" s="422"/>
      <c r="M593" s="422"/>
      <c r="N593" s="422"/>
      <c r="O593" s="423"/>
    </row>
    <row r="594" spans="1:15">
      <c r="A594" s="421"/>
      <c r="B594" s="422"/>
      <c r="C594" s="422"/>
      <c r="D594" s="422"/>
      <c r="E594" s="422"/>
      <c r="F594" s="422"/>
      <c r="G594" s="422"/>
      <c r="H594" s="422"/>
      <c r="I594" s="422"/>
      <c r="J594" s="422"/>
      <c r="K594" s="422"/>
      <c r="L594" s="422"/>
      <c r="M594" s="422"/>
      <c r="N594" s="422"/>
      <c r="O594" s="423"/>
    </row>
    <row r="595" spans="1:15" ht="15.75" thickBot="1">
      <c r="A595" s="424"/>
      <c r="B595" s="425"/>
      <c r="C595" s="425"/>
      <c r="D595" s="425"/>
      <c r="E595" s="425"/>
      <c r="F595" s="425"/>
      <c r="G595" s="425"/>
      <c r="H595" s="425"/>
      <c r="I595" s="425"/>
      <c r="J595" s="425"/>
      <c r="K595" s="425"/>
      <c r="L595" s="425"/>
      <c r="M595" s="425"/>
      <c r="N595" s="425"/>
      <c r="O595" s="426"/>
    </row>
    <row r="596" spans="1:15" ht="16.5" thickBot="1">
      <c r="A596" s="170" t="s">
        <v>113</v>
      </c>
      <c r="B596" s="171"/>
      <c r="C596" s="171"/>
      <c r="D596" s="171"/>
      <c r="E596" s="171"/>
      <c r="F596" s="171"/>
      <c r="G596" s="171"/>
      <c r="H596" s="171"/>
      <c r="I596" s="171"/>
      <c r="J596" s="171"/>
      <c r="K596" s="171"/>
      <c r="L596" s="171"/>
      <c r="M596" s="171"/>
      <c r="N596" s="171"/>
      <c r="O596" s="172"/>
    </row>
    <row r="597" spans="1:15">
      <c r="A597" s="173"/>
      <c r="B597" s="174"/>
      <c r="C597" s="174"/>
      <c r="D597" s="174"/>
      <c r="E597" s="174"/>
      <c r="F597" s="174"/>
      <c r="G597" s="174"/>
      <c r="H597" s="174"/>
      <c r="I597" s="174"/>
      <c r="J597" s="174"/>
      <c r="K597" s="174"/>
      <c r="L597" s="174"/>
      <c r="M597" s="174"/>
      <c r="N597" s="174"/>
      <c r="O597" s="175"/>
    </row>
    <row r="598" spans="1:15">
      <c r="A598" s="176"/>
      <c r="B598" s="177"/>
      <c r="C598" s="177"/>
      <c r="D598" s="177"/>
      <c r="E598" s="177"/>
      <c r="F598" s="177"/>
      <c r="G598" s="177"/>
      <c r="H598" s="177"/>
      <c r="I598" s="177"/>
      <c r="J598" s="177"/>
      <c r="K598" s="177"/>
      <c r="L598" s="177"/>
      <c r="M598" s="177"/>
      <c r="N598" s="177"/>
      <c r="O598" s="178"/>
    </row>
    <row r="599" spans="1:15">
      <c r="A599" s="176"/>
      <c r="B599" s="177"/>
      <c r="C599" s="177"/>
      <c r="D599" s="177"/>
      <c r="E599" s="177"/>
      <c r="F599" s="177"/>
      <c r="G599" s="177"/>
      <c r="H599" s="177"/>
      <c r="I599" s="177"/>
      <c r="J599" s="177"/>
      <c r="K599" s="177"/>
      <c r="L599" s="177"/>
      <c r="M599" s="177"/>
      <c r="N599" s="177"/>
      <c r="O599" s="178"/>
    </row>
    <row r="600" spans="1:15">
      <c r="A600" s="176"/>
      <c r="B600" s="177"/>
      <c r="C600" s="177"/>
      <c r="D600" s="177"/>
      <c r="E600" s="177"/>
      <c r="F600" s="177"/>
      <c r="G600" s="177"/>
      <c r="H600" s="177"/>
      <c r="I600" s="177"/>
      <c r="J600" s="177"/>
      <c r="K600" s="177"/>
      <c r="L600" s="177"/>
      <c r="M600" s="177"/>
      <c r="N600" s="177"/>
      <c r="O600" s="178"/>
    </row>
    <row r="601" spans="1:15">
      <c r="A601" s="176"/>
      <c r="B601" s="177"/>
      <c r="C601" s="177"/>
      <c r="D601" s="177"/>
      <c r="E601" s="177"/>
      <c r="F601" s="177"/>
      <c r="G601" s="177"/>
      <c r="H601" s="177"/>
      <c r="I601" s="177"/>
      <c r="J601" s="177"/>
      <c r="K601" s="177"/>
      <c r="L601" s="177"/>
      <c r="M601" s="177"/>
      <c r="N601" s="177"/>
      <c r="O601" s="178"/>
    </row>
    <row r="602" spans="1:15">
      <c r="A602" s="176"/>
      <c r="B602" s="177"/>
      <c r="C602" s="177"/>
      <c r="D602" s="177"/>
      <c r="E602" s="177"/>
      <c r="F602" s="177"/>
      <c r="G602" s="177"/>
      <c r="H602" s="177"/>
      <c r="I602" s="177"/>
      <c r="J602" s="177"/>
      <c r="K602" s="177"/>
      <c r="L602" s="177"/>
      <c r="M602" s="177"/>
      <c r="N602" s="177"/>
      <c r="O602" s="178"/>
    </row>
    <row r="603" spans="1:15">
      <c r="A603" s="176"/>
      <c r="B603" s="177"/>
      <c r="C603" s="177"/>
      <c r="D603" s="177"/>
      <c r="E603" s="177"/>
      <c r="F603" s="177"/>
      <c r="G603" s="177"/>
      <c r="H603" s="177"/>
      <c r="I603" s="177"/>
      <c r="J603" s="177"/>
      <c r="K603" s="177"/>
      <c r="L603" s="177"/>
      <c r="M603" s="177"/>
      <c r="N603" s="177"/>
      <c r="O603" s="178"/>
    </row>
    <row r="604" spans="1:15">
      <c r="A604" s="176"/>
      <c r="B604" s="177"/>
      <c r="C604" s="177"/>
      <c r="D604" s="177"/>
      <c r="E604" s="177"/>
      <c r="F604" s="177"/>
      <c r="G604" s="177"/>
      <c r="H604" s="177"/>
      <c r="I604" s="177"/>
      <c r="J604" s="177"/>
      <c r="K604" s="177"/>
      <c r="L604" s="177"/>
      <c r="M604" s="177"/>
      <c r="N604" s="177"/>
      <c r="O604" s="178"/>
    </row>
    <row r="605" spans="1:15">
      <c r="A605" s="176"/>
      <c r="B605" s="177"/>
      <c r="C605" s="177"/>
      <c r="D605" s="177"/>
      <c r="E605" s="177"/>
      <c r="F605" s="177"/>
      <c r="G605" s="177"/>
      <c r="H605" s="177"/>
      <c r="I605" s="177"/>
      <c r="J605" s="177"/>
      <c r="K605" s="177"/>
      <c r="L605" s="177"/>
      <c r="M605" s="177"/>
      <c r="N605" s="177"/>
      <c r="O605" s="178"/>
    </row>
    <row r="606" spans="1:15" ht="15.75" thickBot="1">
      <c r="A606" s="179"/>
      <c r="B606" s="180"/>
      <c r="C606" s="180"/>
      <c r="D606" s="180"/>
      <c r="E606" s="180"/>
      <c r="F606" s="180"/>
      <c r="G606" s="180"/>
      <c r="H606" s="180"/>
      <c r="I606" s="180"/>
      <c r="J606" s="180"/>
      <c r="K606" s="180"/>
      <c r="L606" s="180"/>
      <c r="M606" s="180"/>
      <c r="N606" s="180"/>
      <c r="O606" s="181"/>
    </row>
    <row r="607" spans="1:15" ht="16.5" thickBot="1">
      <c r="A607" s="168" t="s">
        <v>10</v>
      </c>
      <c r="B607" s="155" t="s">
        <v>11</v>
      </c>
      <c r="C607" s="156"/>
      <c r="D607" s="156"/>
      <c r="E607" s="156"/>
      <c r="F607" s="157"/>
      <c r="G607" s="155" t="s">
        <v>5</v>
      </c>
      <c r="H607" s="156"/>
      <c r="I607" s="156"/>
      <c r="J607" s="156"/>
      <c r="K607" s="157"/>
      <c r="L607" s="155" t="s">
        <v>12</v>
      </c>
      <c r="M607" s="156"/>
      <c r="N607" s="156"/>
      <c r="O607" s="157"/>
    </row>
    <row r="608" spans="1:15" ht="21" thickBot="1">
      <c r="A608" s="169"/>
      <c r="B608" s="158">
        <v>0</v>
      </c>
      <c r="C608" s="159"/>
      <c r="D608" s="159"/>
      <c r="E608" s="159"/>
      <c r="F608" s="160"/>
      <c r="G608" s="158"/>
      <c r="H608" s="159"/>
      <c r="I608" s="159"/>
      <c r="J608" s="159"/>
      <c r="K608" s="160"/>
      <c r="L608" s="161" t="e">
        <f>G608/B608</f>
        <v>#DIV/0!</v>
      </c>
      <c r="M608" s="162"/>
      <c r="N608" s="162"/>
      <c r="O608" s="163"/>
    </row>
    <row r="609" spans="1:15" ht="15.75">
      <c r="A609" s="232" t="s">
        <v>143</v>
      </c>
      <c r="B609" s="233"/>
      <c r="C609" s="233"/>
      <c r="D609" s="233"/>
      <c r="E609" s="233"/>
      <c r="F609" s="233"/>
      <c r="G609" s="233"/>
      <c r="H609" s="233"/>
      <c r="I609" s="233"/>
      <c r="J609" s="233"/>
      <c r="K609" s="233"/>
      <c r="L609" s="233"/>
      <c r="M609" s="233"/>
      <c r="N609" s="233"/>
      <c r="O609" s="234"/>
    </row>
    <row r="610" spans="1:15" ht="16.5" thickBot="1">
      <c r="A610" s="235" t="s">
        <v>137</v>
      </c>
      <c r="B610" s="236"/>
      <c r="C610" s="236"/>
      <c r="D610" s="236"/>
      <c r="E610" s="236"/>
      <c r="F610" s="236"/>
      <c r="G610" s="236"/>
      <c r="H610" s="236"/>
      <c r="I610" s="236"/>
      <c r="J610" s="236"/>
      <c r="K610" s="236"/>
      <c r="L610" s="236"/>
      <c r="M610" s="236"/>
      <c r="N610" s="236"/>
      <c r="O610" s="237"/>
    </row>
    <row r="611" spans="1:15" ht="15.75">
      <c r="A611" s="222" t="s">
        <v>7</v>
      </c>
      <c r="B611" s="223"/>
      <c r="C611" s="223"/>
      <c r="D611" s="223"/>
      <c r="E611" s="223"/>
      <c r="F611" s="223"/>
      <c r="G611" s="223"/>
      <c r="H611" s="223"/>
      <c r="I611" s="223"/>
      <c r="J611" s="223"/>
      <c r="K611" s="223"/>
      <c r="L611" s="223"/>
      <c r="M611" s="223"/>
      <c r="N611" s="223"/>
      <c r="O611" s="224"/>
    </row>
    <row r="612" spans="1:15" ht="15.75" thickBot="1">
      <c r="A612" s="225"/>
      <c r="B612" s="226"/>
      <c r="C612" s="226"/>
      <c r="D612" s="226"/>
      <c r="E612" s="226"/>
      <c r="F612" s="226"/>
      <c r="G612" s="226"/>
      <c r="H612" s="226"/>
      <c r="I612" s="226"/>
      <c r="J612" s="226"/>
      <c r="K612" s="226"/>
      <c r="L612" s="226"/>
      <c r="M612" s="226"/>
      <c r="N612" s="226"/>
      <c r="O612" s="227"/>
    </row>
    <row r="613" spans="1:15" ht="15.75">
      <c r="A613" s="36"/>
      <c r="B613" s="37"/>
      <c r="C613" s="37"/>
      <c r="D613" s="37"/>
      <c r="E613" s="37"/>
      <c r="F613" s="37"/>
      <c r="G613" s="37"/>
      <c r="H613" s="37"/>
      <c r="I613" s="37"/>
      <c r="J613" s="37"/>
      <c r="K613" s="37"/>
      <c r="L613" s="37"/>
      <c r="M613" s="37"/>
      <c r="N613" s="37"/>
      <c r="O613" s="38"/>
    </row>
    <row r="614" spans="1:15" ht="15.75">
      <c r="A614" s="6"/>
      <c r="B614" s="7"/>
      <c r="C614" s="7"/>
      <c r="D614" s="7"/>
      <c r="E614" s="7"/>
      <c r="F614" s="7"/>
      <c r="G614" s="7"/>
      <c r="H614" s="7"/>
      <c r="I614" s="7"/>
      <c r="J614" s="7"/>
      <c r="K614" s="7"/>
      <c r="L614" s="7"/>
      <c r="M614" s="7"/>
      <c r="N614" s="7"/>
      <c r="O614" s="8"/>
    </row>
    <row r="615" spans="1:15" ht="15.75">
      <c r="A615" s="6"/>
      <c r="B615" s="7"/>
      <c r="C615" s="7"/>
      <c r="D615" s="7"/>
      <c r="E615" s="7"/>
      <c r="F615" s="7"/>
      <c r="G615" s="7"/>
      <c r="H615" s="7"/>
      <c r="I615" s="7"/>
      <c r="J615" s="7"/>
      <c r="K615" s="7"/>
      <c r="L615" s="7"/>
      <c r="M615" s="7"/>
      <c r="N615" s="7"/>
      <c r="O615" s="8"/>
    </row>
    <row r="616" spans="1:15" ht="15.75">
      <c r="A616" s="6"/>
      <c r="B616" s="1"/>
      <c r="C616" s="1" t="s">
        <v>144</v>
      </c>
      <c r="D616" s="1"/>
      <c r="E616" s="195" t="s">
        <v>7</v>
      </c>
      <c r="F616" s="196"/>
      <c r="G616" s="196"/>
      <c r="H616" s="196"/>
      <c r="I616" s="197"/>
      <c r="J616" s="12"/>
      <c r="K616" s="12"/>
      <c r="L616" s="12"/>
      <c r="M616" s="12"/>
      <c r="N616" s="7"/>
      <c r="O616" s="8"/>
    </row>
    <row r="617" spans="1:15" ht="16.5">
      <c r="A617" s="6"/>
      <c r="B617" s="1"/>
      <c r="C617" s="1"/>
      <c r="D617" s="1"/>
      <c r="E617" s="229" t="s">
        <v>138</v>
      </c>
      <c r="F617" s="230"/>
      <c r="G617" s="230"/>
      <c r="H617" s="231"/>
      <c r="I617" s="50"/>
      <c r="J617" s="7"/>
      <c r="K617" s="7"/>
      <c r="L617" s="7"/>
      <c r="M617" s="53"/>
      <c r="N617" s="7"/>
      <c r="O617" s="8"/>
    </row>
    <row r="618" spans="1:15" ht="16.5">
      <c r="A618" s="6"/>
      <c r="B618" s="1"/>
      <c r="C618" s="1"/>
      <c r="D618" s="1"/>
      <c r="E618" s="229" t="s">
        <v>139</v>
      </c>
      <c r="F618" s="230"/>
      <c r="G618" s="230"/>
      <c r="H618" s="231"/>
      <c r="I618" s="11">
        <v>1</v>
      </c>
      <c r="J618" s="7"/>
      <c r="K618" s="7"/>
      <c r="L618" s="7"/>
      <c r="M618" s="35"/>
      <c r="N618" s="7"/>
      <c r="O618" s="8"/>
    </row>
    <row r="619" spans="1:15" ht="15.75">
      <c r="A619" s="6"/>
      <c r="B619" s="1"/>
      <c r="C619" s="1"/>
      <c r="D619" s="1"/>
      <c r="E619" s="195" t="s">
        <v>8</v>
      </c>
      <c r="F619" s="196"/>
      <c r="G619" s="196"/>
      <c r="H619" s="197"/>
      <c r="I619" s="13">
        <f>I617/I618</f>
        <v>0</v>
      </c>
      <c r="J619" s="12"/>
      <c r="K619" s="12"/>
      <c r="L619" s="12"/>
      <c r="M619" s="14"/>
      <c r="N619" s="7"/>
      <c r="O619" s="8"/>
    </row>
    <row r="620" spans="1:15" ht="15.75">
      <c r="A620" s="6"/>
      <c r="B620" s="7"/>
      <c r="C620" s="7"/>
      <c r="D620" s="7"/>
      <c r="E620" s="7"/>
      <c r="F620" s="7"/>
      <c r="G620" s="7"/>
      <c r="H620" s="7"/>
      <c r="I620" s="7"/>
      <c r="J620" s="7"/>
      <c r="K620" s="7"/>
      <c r="L620" s="7"/>
      <c r="M620" s="7"/>
      <c r="N620" s="7"/>
      <c r="O620" s="8"/>
    </row>
    <row r="621" spans="1:15" ht="15.75">
      <c r="A621" s="6"/>
      <c r="B621" s="7"/>
      <c r="C621" s="7"/>
      <c r="D621" s="7"/>
      <c r="E621" s="7"/>
      <c r="F621" s="7"/>
      <c r="G621" s="7"/>
      <c r="H621" s="7"/>
      <c r="I621" s="7"/>
      <c r="J621" s="7"/>
      <c r="K621" s="7"/>
      <c r="L621" s="7"/>
      <c r="M621" s="7"/>
      <c r="N621" s="7"/>
      <c r="O621" s="8"/>
    </row>
    <row r="622" spans="1:15" ht="15.75">
      <c r="A622" s="6"/>
      <c r="B622" s="7"/>
      <c r="C622" s="7"/>
      <c r="D622" s="7"/>
      <c r="E622" s="7"/>
      <c r="F622" s="7"/>
      <c r="G622" s="7"/>
      <c r="H622" s="7"/>
      <c r="I622" s="7"/>
      <c r="J622" s="7"/>
      <c r="K622" s="7"/>
      <c r="L622" s="7"/>
      <c r="M622" s="7"/>
      <c r="N622" s="7"/>
      <c r="O622" s="8"/>
    </row>
    <row r="623" spans="1:15" ht="15.75">
      <c r="A623" s="6"/>
      <c r="B623" s="7"/>
      <c r="C623" s="7"/>
      <c r="D623" s="7"/>
      <c r="E623" s="9"/>
      <c r="F623" s="7"/>
      <c r="G623" s="7"/>
      <c r="H623" s="7"/>
      <c r="I623" s="13">
        <v>1</v>
      </c>
      <c r="J623" s="14"/>
      <c r="K623" s="14"/>
      <c r="L623" s="14"/>
      <c r="M623" s="7"/>
      <c r="N623" s="7"/>
      <c r="O623" s="8"/>
    </row>
    <row r="624" spans="1:15" ht="15.75">
      <c r="A624" s="6"/>
      <c r="B624" s="7"/>
      <c r="C624" s="7"/>
      <c r="D624" s="7"/>
      <c r="E624" s="198" t="s">
        <v>9</v>
      </c>
      <c r="F624" s="198"/>
      <c r="G624" s="198"/>
      <c r="H624" s="198"/>
      <c r="I624" s="15">
        <f>I619</f>
        <v>0</v>
      </c>
      <c r="J624" s="7"/>
      <c r="K624" s="7"/>
      <c r="L624" s="7"/>
      <c r="M624" s="7"/>
      <c r="N624" s="7"/>
      <c r="O624" s="8"/>
    </row>
    <row r="625" spans="1:15" ht="15.75">
      <c r="A625" s="6"/>
      <c r="B625" s="7"/>
      <c r="C625" s="7"/>
      <c r="D625" s="7"/>
      <c r="E625" s="45"/>
      <c r="F625" s="45"/>
      <c r="G625" s="45"/>
      <c r="H625" s="45"/>
      <c r="I625" s="52"/>
      <c r="J625" s="7"/>
      <c r="K625" s="7"/>
      <c r="L625" s="7"/>
      <c r="M625" s="7"/>
      <c r="N625" s="7"/>
      <c r="O625" s="8"/>
    </row>
    <row r="626" spans="1:15" ht="16.5" thickBot="1">
      <c r="A626" s="6"/>
      <c r="B626" s="7"/>
      <c r="C626" s="7"/>
      <c r="D626" s="7"/>
      <c r="E626" s="45"/>
      <c r="F626" s="45"/>
      <c r="G626" s="45"/>
      <c r="H626" s="45"/>
      <c r="I626" s="52"/>
      <c r="J626" s="7"/>
      <c r="K626" s="7"/>
      <c r="L626" s="7"/>
      <c r="M626" s="7"/>
      <c r="N626" s="7"/>
      <c r="O626" s="8"/>
    </row>
    <row r="627" spans="1:15" ht="16.5" thickBot="1">
      <c r="A627" s="210" t="s">
        <v>111</v>
      </c>
      <c r="B627" s="211"/>
      <c r="C627" s="211"/>
      <c r="D627" s="211"/>
      <c r="E627" s="211"/>
      <c r="F627" s="211"/>
      <c r="G627" s="211"/>
      <c r="H627" s="211"/>
      <c r="I627" s="211"/>
      <c r="J627" s="211"/>
      <c r="K627" s="211"/>
      <c r="L627" s="211"/>
      <c r="M627" s="211"/>
      <c r="N627" s="211"/>
      <c r="O627" s="212"/>
    </row>
    <row r="628" spans="1:15" ht="16.5" thickBot="1">
      <c r="A628" s="210" t="s">
        <v>112</v>
      </c>
      <c r="B628" s="211"/>
      <c r="C628" s="211"/>
      <c r="D628" s="211"/>
      <c r="E628" s="211"/>
      <c r="F628" s="211"/>
      <c r="G628" s="211"/>
      <c r="H628" s="211"/>
      <c r="I628" s="211"/>
      <c r="J628" s="211"/>
      <c r="K628" s="211"/>
      <c r="L628" s="211"/>
      <c r="M628" s="211"/>
      <c r="N628" s="211"/>
      <c r="O628" s="212"/>
    </row>
    <row r="629" spans="1:15">
      <c r="A629" s="213"/>
      <c r="B629" s="214"/>
      <c r="C629" s="214"/>
      <c r="D629" s="214"/>
      <c r="E629" s="214"/>
      <c r="F629" s="214"/>
      <c r="G629" s="214"/>
      <c r="H629" s="214"/>
      <c r="I629" s="214"/>
      <c r="J629" s="214"/>
      <c r="K629" s="214"/>
      <c r="L629" s="214"/>
      <c r="M629" s="214"/>
      <c r="N629" s="214"/>
      <c r="O629" s="215"/>
    </row>
    <row r="630" spans="1:15">
      <c r="A630" s="216"/>
      <c r="B630" s="217"/>
      <c r="C630" s="217"/>
      <c r="D630" s="217"/>
      <c r="E630" s="217"/>
      <c r="F630" s="217"/>
      <c r="G630" s="217"/>
      <c r="H630" s="217"/>
      <c r="I630" s="217"/>
      <c r="J630" s="217"/>
      <c r="K630" s="217"/>
      <c r="L630" s="217"/>
      <c r="M630" s="217"/>
      <c r="N630" s="217"/>
      <c r="O630" s="218"/>
    </row>
    <row r="631" spans="1:15">
      <c r="A631" s="216"/>
      <c r="B631" s="217"/>
      <c r="C631" s="217"/>
      <c r="D631" s="217"/>
      <c r="E631" s="217"/>
      <c r="F631" s="217"/>
      <c r="G631" s="217"/>
      <c r="H631" s="217"/>
      <c r="I631" s="217"/>
      <c r="J631" s="217"/>
      <c r="K631" s="217"/>
      <c r="L631" s="217"/>
      <c r="M631" s="217"/>
      <c r="N631" s="217"/>
      <c r="O631" s="218"/>
    </row>
    <row r="632" spans="1:15">
      <c r="A632" s="216"/>
      <c r="B632" s="217"/>
      <c r="C632" s="217"/>
      <c r="D632" s="217"/>
      <c r="E632" s="217"/>
      <c r="F632" s="217"/>
      <c r="G632" s="217"/>
      <c r="H632" s="217"/>
      <c r="I632" s="217"/>
      <c r="J632" s="217"/>
      <c r="K632" s="217"/>
      <c r="L632" s="217"/>
      <c r="M632" s="217"/>
      <c r="N632" s="217"/>
      <c r="O632" s="218"/>
    </row>
    <row r="633" spans="1:15">
      <c r="A633" s="216"/>
      <c r="B633" s="217"/>
      <c r="C633" s="217"/>
      <c r="D633" s="217"/>
      <c r="E633" s="217"/>
      <c r="F633" s="217"/>
      <c r="G633" s="217"/>
      <c r="H633" s="217"/>
      <c r="I633" s="217"/>
      <c r="J633" s="217"/>
      <c r="K633" s="217"/>
      <c r="L633" s="217"/>
      <c r="M633" s="217"/>
      <c r="N633" s="217"/>
      <c r="O633" s="218"/>
    </row>
    <row r="634" spans="1:15">
      <c r="A634" s="216"/>
      <c r="B634" s="217"/>
      <c r="C634" s="217"/>
      <c r="D634" s="217"/>
      <c r="E634" s="217"/>
      <c r="F634" s="217"/>
      <c r="G634" s="217"/>
      <c r="H634" s="217"/>
      <c r="I634" s="217"/>
      <c r="J634" s="217"/>
      <c r="K634" s="217"/>
      <c r="L634" s="217"/>
      <c r="M634" s="217"/>
      <c r="N634" s="217"/>
      <c r="O634" s="218"/>
    </row>
    <row r="635" spans="1:15">
      <c r="A635" s="216"/>
      <c r="B635" s="217"/>
      <c r="C635" s="217"/>
      <c r="D635" s="217"/>
      <c r="E635" s="217"/>
      <c r="F635" s="217"/>
      <c r="G635" s="217"/>
      <c r="H635" s="217"/>
      <c r="I635" s="217"/>
      <c r="J635" s="217"/>
      <c r="K635" s="217"/>
      <c r="L635" s="217"/>
      <c r="M635" s="217"/>
      <c r="N635" s="217"/>
      <c r="O635" s="218"/>
    </row>
    <row r="636" spans="1:15">
      <c r="A636" s="216"/>
      <c r="B636" s="217"/>
      <c r="C636" s="217"/>
      <c r="D636" s="217"/>
      <c r="E636" s="217"/>
      <c r="F636" s="217"/>
      <c r="G636" s="217"/>
      <c r="H636" s="217"/>
      <c r="I636" s="217"/>
      <c r="J636" s="217"/>
      <c r="K636" s="217"/>
      <c r="L636" s="217"/>
      <c r="M636" s="217"/>
      <c r="N636" s="217"/>
      <c r="O636" s="218"/>
    </row>
    <row r="637" spans="1:15">
      <c r="A637" s="216"/>
      <c r="B637" s="217"/>
      <c r="C637" s="217"/>
      <c r="D637" s="217"/>
      <c r="E637" s="217"/>
      <c r="F637" s="217"/>
      <c r="G637" s="217"/>
      <c r="H637" s="217"/>
      <c r="I637" s="217"/>
      <c r="J637" s="217"/>
      <c r="K637" s="217"/>
      <c r="L637" s="217"/>
      <c r="M637" s="217"/>
      <c r="N637" s="217"/>
      <c r="O637" s="218"/>
    </row>
    <row r="638" spans="1:15" ht="15.75" thickBot="1">
      <c r="A638" s="219"/>
      <c r="B638" s="220"/>
      <c r="C638" s="220"/>
      <c r="D638" s="220"/>
      <c r="E638" s="220"/>
      <c r="F638" s="220"/>
      <c r="G638" s="220"/>
      <c r="H638" s="220"/>
      <c r="I638" s="220"/>
      <c r="J638" s="220"/>
      <c r="K638" s="220"/>
      <c r="L638" s="220"/>
      <c r="M638" s="220"/>
      <c r="N638" s="220"/>
      <c r="O638" s="221"/>
    </row>
    <row r="639" spans="1:15" ht="16.5" thickBot="1">
      <c r="A639" s="210" t="s">
        <v>113</v>
      </c>
      <c r="B639" s="211"/>
      <c r="C639" s="211"/>
      <c r="D639" s="211"/>
      <c r="E639" s="211"/>
      <c r="F639" s="211"/>
      <c r="G639" s="211"/>
      <c r="H639" s="211"/>
      <c r="I639" s="211"/>
      <c r="J639" s="211"/>
      <c r="K639" s="211"/>
      <c r="L639" s="211"/>
      <c r="M639" s="211"/>
      <c r="N639" s="211"/>
      <c r="O639" s="212"/>
    </row>
    <row r="640" spans="1:15">
      <c r="A640" s="213"/>
      <c r="B640" s="214"/>
      <c r="C640" s="214"/>
      <c r="D640" s="214"/>
      <c r="E640" s="214"/>
      <c r="F640" s="214"/>
      <c r="G640" s="214"/>
      <c r="H640" s="214"/>
      <c r="I640" s="214"/>
      <c r="J640" s="214"/>
      <c r="K640" s="214"/>
      <c r="L640" s="214"/>
      <c r="M640" s="214"/>
      <c r="N640" s="214"/>
      <c r="O640" s="215"/>
    </row>
    <row r="641" spans="1:15">
      <c r="A641" s="216"/>
      <c r="B641" s="217"/>
      <c r="C641" s="217"/>
      <c r="D641" s="217"/>
      <c r="E641" s="217"/>
      <c r="F641" s="217"/>
      <c r="G641" s="217"/>
      <c r="H641" s="217"/>
      <c r="I641" s="217"/>
      <c r="J641" s="217"/>
      <c r="K641" s="217"/>
      <c r="L641" s="217"/>
      <c r="M641" s="217"/>
      <c r="N641" s="217"/>
      <c r="O641" s="218"/>
    </row>
    <row r="642" spans="1:15">
      <c r="A642" s="216"/>
      <c r="B642" s="217"/>
      <c r="C642" s="217"/>
      <c r="D642" s="217"/>
      <c r="E642" s="217"/>
      <c r="F642" s="217"/>
      <c r="G642" s="217"/>
      <c r="H642" s="217"/>
      <c r="I642" s="217"/>
      <c r="J642" s="217"/>
      <c r="K642" s="217"/>
      <c r="L642" s="217"/>
      <c r="M642" s="217"/>
      <c r="N642" s="217"/>
      <c r="O642" s="218"/>
    </row>
    <row r="643" spans="1:15">
      <c r="A643" s="216"/>
      <c r="B643" s="217"/>
      <c r="C643" s="217"/>
      <c r="D643" s="217"/>
      <c r="E643" s="217"/>
      <c r="F643" s="217"/>
      <c r="G643" s="217"/>
      <c r="H643" s="217"/>
      <c r="I643" s="217"/>
      <c r="J643" s="217"/>
      <c r="K643" s="217"/>
      <c r="L643" s="217"/>
      <c r="M643" s="217"/>
      <c r="N643" s="217"/>
      <c r="O643" s="218"/>
    </row>
    <row r="644" spans="1:15">
      <c r="A644" s="216"/>
      <c r="B644" s="217"/>
      <c r="C644" s="217"/>
      <c r="D644" s="217"/>
      <c r="E644" s="217"/>
      <c r="F644" s="217"/>
      <c r="G644" s="217"/>
      <c r="H644" s="217"/>
      <c r="I644" s="217"/>
      <c r="J644" s="217"/>
      <c r="K644" s="217"/>
      <c r="L644" s="217"/>
      <c r="M644" s="217"/>
      <c r="N644" s="217"/>
      <c r="O644" s="218"/>
    </row>
    <row r="645" spans="1:15">
      <c r="A645" s="216"/>
      <c r="B645" s="217"/>
      <c r="C645" s="217"/>
      <c r="D645" s="217"/>
      <c r="E645" s="217"/>
      <c r="F645" s="217"/>
      <c r="G645" s="217"/>
      <c r="H645" s="217"/>
      <c r="I645" s="217"/>
      <c r="J645" s="217"/>
      <c r="K645" s="217"/>
      <c r="L645" s="217"/>
      <c r="M645" s="217"/>
      <c r="N645" s="217"/>
      <c r="O645" s="218"/>
    </row>
    <row r="646" spans="1:15">
      <c r="A646" s="216"/>
      <c r="B646" s="217"/>
      <c r="C646" s="217"/>
      <c r="D646" s="217"/>
      <c r="E646" s="217"/>
      <c r="F646" s="217"/>
      <c r="G646" s="217"/>
      <c r="H646" s="217"/>
      <c r="I646" s="217"/>
      <c r="J646" s="217"/>
      <c r="K646" s="217"/>
      <c r="L646" s="217"/>
      <c r="M646" s="217"/>
      <c r="N646" s="217"/>
      <c r="O646" s="218"/>
    </row>
    <row r="647" spans="1:15">
      <c r="A647" s="216"/>
      <c r="B647" s="217"/>
      <c r="C647" s="217"/>
      <c r="D647" s="217"/>
      <c r="E647" s="217"/>
      <c r="F647" s="217"/>
      <c r="G647" s="217"/>
      <c r="H647" s="217"/>
      <c r="I647" s="217"/>
      <c r="J647" s="217"/>
      <c r="K647" s="217"/>
      <c r="L647" s="217"/>
      <c r="M647" s="217"/>
      <c r="N647" s="217"/>
      <c r="O647" s="218"/>
    </row>
    <row r="648" spans="1:15">
      <c r="A648" s="216"/>
      <c r="B648" s="217"/>
      <c r="C648" s="217"/>
      <c r="D648" s="217"/>
      <c r="E648" s="217"/>
      <c r="F648" s="217"/>
      <c r="G648" s="217"/>
      <c r="H648" s="217"/>
      <c r="I648" s="217"/>
      <c r="J648" s="217"/>
      <c r="K648" s="217"/>
      <c r="L648" s="217"/>
      <c r="M648" s="217"/>
      <c r="N648" s="217"/>
      <c r="O648" s="218"/>
    </row>
    <row r="649" spans="1:15" ht="15.75" thickBot="1">
      <c r="A649" s="219"/>
      <c r="B649" s="220"/>
      <c r="C649" s="220"/>
      <c r="D649" s="220"/>
      <c r="E649" s="220"/>
      <c r="F649" s="220"/>
      <c r="G649" s="220"/>
      <c r="H649" s="220"/>
      <c r="I649" s="220"/>
      <c r="J649" s="220"/>
      <c r="K649" s="220"/>
      <c r="L649" s="220"/>
      <c r="M649" s="220"/>
      <c r="N649" s="220"/>
      <c r="O649" s="221"/>
    </row>
    <row r="650" spans="1:15" ht="16.5" thickBot="1">
      <c r="A650" s="199" t="s">
        <v>10</v>
      </c>
      <c r="B650" s="201" t="s">
        <v>11</v>
      </c>
      <c r="C650" s="202"/>
      <c r="D650" s="202"/>
      <c r="E650" s="202"/>
      <c r="F650" s="203"/>
      <c r="G650" s="201" t="s">
        <v>5</v>
      </c>
      <c r="H650" s="202"/>
      <c r="I650" s="202"/>
      <c r="J650" s="202"/>
      <c r="K650" s="203"/>
      <c r="L650" s="201" t="s">
        <v>12</v>
      </c>
      <c r="M650" s="202"/>
      <c r="N650" s="202"/>
      <c r="O650" s="203"/>
    </row>
    <row r="651" spans="1:15" ht="21" thickBot="1">
      <c r="A651" s="200"/>
      <c r="B651" s="204">
        <v>0</v>
      </c>
      <c r="C651" s="205"/>
      <c r="D651" s="205"/>
      <c r="E651" s="205"/>
      <c r="F651" s="206"/>
      <c r="G651" s="204"/>
      <c r="H651" s="205"/>
      <c r="I651" s="205"/>
      <c r="J651" s="205"/>
      <c r="K651" s="206"/>
      <c r="L651" s="207" t="e">
        <f>G651/B651</f>
        <v>#DIV/0!</v>
      </c>
      <c r="M651" s="208"/>
      <c r="N651" s="208"/>
      <c r="O651" s="209"/>
    </row>
    <row r="652" spans="1:15" ht="15.75">
      <c r="A652" s="182" t="s">
        <v>145</v>
      </c>
      <c r="B652" s="183"/>
      <c r="C652" s="183"/>
      <c r="D652" s="183"/>
      <c r="E652" s="183"/>
      <c r="F652" s="183"/>
      <c r="G652" s="183"/>
      <c r="H652" s="183"/>
      <c r="I652" s="183"/>
      <c r="J652" s="183"/>
      <c r="K652" s="183"/>
      <c r="L652" s="183"/>
      <c r="M652" s="183"/>
      <c r="N652" s="183"/>
      <c r="O652" s="184"/>
    </row>
    <row r="653" spans="1:15" ht="16.5" thickBot="1">
      <c r="A653" s="185" t="s">
        <v>146</v>
      </c>
      <c r="B653" s="186"/>
      <c r="C653" s="186"/>
      <c r="D653" s="186"/>
      <c r="E653" s="186"/>
      <c r="F653" s="186"/>
      <c r="G653" s="186"/>
      <c r="H653" s="186"/>
      <c r="I653" s="186"/>
      <c r="J653" s="186"/>
      <c r="K653" s="186"/>
      <c r="L653" s="186"/>
      <c r="M653" s="186"/>
      <c r="N653" s="186"/>
      <c r="O653" s="187"/>
    </row>
    <row r="654" spans="1:15" ht="15.75">
      <c r="A654" s="188" t="s">
        <v>7</v>
      </c>
      <c r="B654" s="189"/>
      <c r="C654" s="189"/>
      <c r="D654" s="189"/>
      <c r="E654" s="189"/>
      <c r="F654" s="189"/>
      <c r="G654" s="189"/>
      <c r="H654" s="189"/>
      <c r="I654" s="189"/>
      <c r="J654" s="189"/>
      <c r="K654" s="189"/>
      <c r="L654" s="189"/>
      <c r="M654" s="189"/>
      <c r="N654" s="189"/>
      <c r="O654" s="190"/>
    </row>
    <row r="655" spans="1:15" ht="15.75" thickBot="1">
      <c r="A655" s="191"/>
      <c r="B655" s="192"/>
      <c r="C655" s="192"/>
      <c r="D655" s="192"/>
      <c r="E655" s="192"/>
      <c r="F655" s="192"/>
      <c r="G655" s="192"/>
      <c r="H655" s="192"/>
      <c r="I655" s="192"/>
      <c r="J655" s="192"/>
      <c r="K655" s="192"/>
      <c r="L655" s="192"/>
      <c r="M655" s="192"/>
      <c r="N655" s="192"/>
      <c r="O655" s="193"/>
    </row>
    <row r="656" spans="1:15" ht="15.75">
      <c r="A656" s="41"/>
      <c r="B656" s="42"/>
      <c r="C656" s="42"/>
      <c r="D656" s="42"/>
      <c r="E656" s="42"/>
      <c r="F656" s="42"/>
      <c r="G656" s="42"/>
      <c r="H656" s="42"/>
      <c r="I656" s="42"/>
      <c r="J656" s="42"/>
      <c r="K656" s="42"/>
      <c r="L656" s="42"/>
      <c r="M656" s="42"/>
      <c r="N656" s="42"/>
      <c r="O656" s="43"/>
    </row>
    <row r="657" spans="1:15" ht="15.75">
      <c r="A657" s="19"/>
      <c r="B657" s="20"/>
      <c r="C657" s="20"/>
      <c r="D657" s="20"/>
      <c r="E657" s="20"/>
      <c r="F657" s="20"/>
      <c r="G657" s="20"/>
      <c r="H657" s="20"/>
      <c r="I657" s="20"/>
      <c r="J657" s="20"/>
      <c r="K657" s="20"/>
      <c r="L657" s="20"/>
      <c r="M657" s="20"/>
      <c r="N657" s="20"/>
      <c r="O657" s="21"/>
    </row>
    <row r="658" spans="1:15" ht="15.75">
      <c r="A658" s="19"/>
      <c r="B658" s="20"/>
      <c r="C658" s="20"/>
      <c r="D658" s="20"/>
      <c r="E658" s="20"/>
      <c r="F658" s="20"/>
      <c r="G658" s="20"/>
      <c r="H658" s="20"/>
      <c r="I658" s="20"/>
      <c r="J658" s="20"/>
      <c r="K658" s="20"/>
      <c r="L658" s="20"/>
      <c r="M658" s="20"/>
      <c r="N658" s="20"/>
      <c r="O658" s="21"/>
    </row>
    <row r="659" spans="1:15" ht="15.75">
      <c r="A659" s="19"/>
      <c r="B659" s="2"/>
      <c r="C659" s="2" t="s">
        <v>144</v>
      </c>
      <c r="D659" s="2"/>
      <c r="E659" s="415" t="s">
        <v>7</v>
      </c>
      <c r="F659" s="416"/>
      <c r="G659" s="416"/>
      <c r="H659" s="416"/>
      <c r="I659" s="417"/>
      <c r="J659" s="25"/>
      <c r="K659" s="25"/>
      <c r="L659" s="25"/>
      <c r="M659" s="25"/>
      <c r="N659" s="20"/>
      <c r="O659" s="21"/>
    </row>
    <row r="660" spans="1:15" ht="16.5">
      <c r="A660" s="19"/>
      <c r="B660" s="2"/>
      <c r="C660" s="2"/>
      <c r="D660" s="2"/>
      <c r="E660" s="164" t="s">
        <v>148</v>
      </c>
      <c r="F660" s="165"/>
      <c r="G660" s="165"/>
      <c r="H660" s="166"/>
      <c r="I660" s="49">
        <v>0</v>
      </c>
      <c r="J660" s="20"/>
      <c r="K660" s="20"/>
      <c r="L660" s="20"/>
      <c r="M660" s="51"/>
      <c r="N660" s="20"/>
      <c r="O660" s="21"/>
    </row>
    <row r="661" spans="1:15" ht="16.5">
      <c r="A661" s="19"/>
      <c r="B661" s="2"/>
      <c r="C661" s="2"/>
      <c r="D661" s="2"/>
      <c r="E661" s="164" t="s">
        <v>149</v>
      </c>
      <c r="F661" s="165"/>
      <c r="G661" s="165"/>
      <c r="H661" s="166"/>
      <c r="I661" s="24">
        <v>0</v>
      </c>
      <c r="J661" s="20"/>
      <c r="K661" s="20"/>
      <c r="L661" s="20"/>
      <c r="M661" s="40"/>
      <c r="N661" s="20"/>
      <c r="O661" s="21"/>
    </row>
    <row r="662" spans="1:15" ht="15.75">
      <c r="A662" s="19"/>
      <c r="B662" s="2"/>
      <c r="C662" s="2"/>
      <c r="D662" s="2"/>
      <c r="E662" s="415" t="s">
        <v>8</v>
      </c>
      <c r="F662" s="416"/>
      <c r="G662" s="416"/>
      <c r="H662" s="417"/>
      <c r="I662" s="26" t="e">
        <f>I660/I661</f>
        <v>#DIV/0!</v>
      </c>
      <c r="J662" s="25"/>
      <c r="K662" s="25"/>
      <c r="L662" s="25"/>
      <c r="M662" s="27"/>
      <c r="N662" s="20"/>
      <c r="O662" s="21"/>
    </row>
    <row r="663" spans="1:15" ht="15.75">
      <c r="A663" s="19"/>
      <c r="B663" s="20"/>
      <c r="C663" s="20"/>
      <c r="D663" s="20"/>
      <c r="E663" s="20"/>
      <c r="F663" s="20"/>
      <c r="G663" s="20"/>
      <c r="H663" s="20"/>
      <c r="I663" s="20"/>
      <c r="J663" s="20"/>
      <c r="K663" s="20"/>
      <c r="L663" s="20"/>
      <c r="M663" s="20"/>
      <c r="N663" s="20"/>
      <c r="O663" s="21"/>
    </row>
    <row r="664" spans="1:15" ht="15.75">
      <c r="A664" s="19"/>
      <c r="B664" s="20"/>
      <c r="C664" s="20"/>
      <c r="D664" s="20"/>
      <c r="E664" s="20"/>
      <c r="F664" s="20"/>
      <c r="G664" s="20"/>
      <c r="H664" s="20"/>
      <c r="I664" s="20"/>
      <c r="J664" s="20"/>
      <c r="K664" s="20"/>
      <c r="L664" s="20"/>
      <c r="M664" s="20"/>
      <c r="N664" s="20"/>
      <c r="O664" s="21"/>
    </row>
    <row r="665" spans="1:15" ht="15.75">
      <c r="A665" s="19" t="s">
        <v>150</v>
      </c>
      <c r="B665" s="20"/>
      <c r="C665" s="20"/>
      <c r="D665" s="20"/>
      <c r="E665" s="20"/>
      <c r="F665" s="20"/>
      <c r="G665" s="20"/>
      <c r="H665" s="20"/>
      <c r="I665" s="20"/>
      <c r="J665" s="20"/>
      <c r="K665" s="20"/>
      <c r="L665" s="20"/>
      <c r="M665" s="20"/>
      <c r="N665" s="20"/>
      <c r="O665" s="21"/>
    </row>
    <row r="666" spans="1:15" ht="15.75">
      <c r="A666" s="19"/>
      <c r="B666" s="20"/>
      <c r="C666" s="20"/>
      <c r="D666" s="20"/>
      <c r="E666" s="22"/>
      <c r="F666" s="20"/>
      <c r="G666" s="20"/>
      <c r="H666" s="20"/>
      <c r="I666" s="26">
        <v>1</v>
      </c>
      <c r="J666" s="27"/>
      <c r="K666" s="27"/>
      <c r="L666" s="27"/>
      <c r="M666" s="20"/>
      <c r="N666" s="20"/>
      <c r="O666" s="21"/>
    </row>
    <row r="667" spans="1:15" ht="15.75">
      <c r="A667" s="19"/>
      <c r="B667" s="20"/>
      <c r="C667" s="20"/>
      <c r="D667" s="20"/>
      <c r="E667" s="167" t="s">
        <v>9</v>
      </c>
      <c r="F667" s="167"/>
      <c r="G667" s="167"/>
      <c r="H667" s="167"/>
      <c r="I667" s="28" t="e">
        <f>I662</f>
        <v>#DIV/0!</v>
      </c>
      <c r="J667" s="20"/>
      <c r="K667" s="20"/>
      <c r="L667" s="20"/>
      <c r="M667" s="20"/>
      <c r="N667" s="20"/>
      <c r="O667" s="21"/>
    </row>
    <row r="668" spans="1:15" ht="15.75">
      <c r="A668" s="19"/>
      <c r="B668" s="20"/>
      <c r="C668" s="20"/>
      <c r="D668" s="20"/>
      <c r="E668" s="44"/>
      <c r="F668" s="44"/>
      <c r="G668" s="44"/>
      <c r="H668" s="44"/>
      <c r="I668" s="46"/>
      <c r="J668" s="20"/>
      <c r="K668" s="20"/>
      <c r="L668" s="20"/>
      <c r="M668" s="20"/>
      <c r="N668" s="20"/>
      <c r="O668" s="21"/>
    </row>
    <row r="669" spans="1:15" ht="16.5" thickBot="1">
      <c r="A669" s="19"/>
      <c r="B669" s="20"/>
      <c r="C669" s="20"/>
      <c r="D669" s="20"/>
      <c r="E669" s="44"/>
      <c r="F669" s="44"/>
      <c r="G669" s="44"/>
      <c r="H669" s="44"/>
      <c r="I669" s="46"/>
      <c r="J669" s="20"/>
      <c r="K669" s="20"/>
      <c r="L669" s="20"/>
      <c r="M669" s="20"/>
      <c r="N669" s="20"/>
      <c r="O669" s="21"/>
    </row>
    <row r="670" spans="1:15" ht="16.5" thickBot="1">
      <c r="A670" s="170" t="s">
        <v>111</v>
      </c>
      <c r="B670" s="171"/>
      <c r="C670" s="171"/>
      <c r="D670" s="171"/>
      <c r="E670" s="171"/>
      <c r="F670" s="171"/>
      <c r="G670" s="171"/>
      <c r="H670" s="171"/>
      <c r="I670" s="171"/>
      <c r="J670" s="171"/>
      <c r="K670" s="171"/>
      <c r="L670" s="171"/>
      <c r="M670" s="171"/>
      <c r="N670" s="171"/>
      <c r="O670" s="172"/>
    </row>
    <row r="671" spans="1:15" ht="16.5" thickBot="1">
      <c r="A671" s="170" t="s">
        <v>112</v>
      </c>
      <c r="B671" s="171"/>
      <c r="C671" s="171"/>
      <c r="D671" s="171"/>
      <c r="E671" s="171"/>
      <c r="F671" s="171"/>
      <c r="G671" s="171"/>
      <c r="H671" s="171"/>
      <c r="I671" s="171"/>
      <c r="J671" s="171"/>
      <c r="K671" s="171"/>
      <c r="L671" s="171"/>
      <c r="M671" s="171"/>
      <c r="N671" s="171"/>
      <c r="O671" s="172"/>
    </row>
    <row r="672" spans="1:15">
      <c r="A672" s="173" t="s">
        <v>309</v>
      </c>
      <c r="B672" s="174"/>
      <c r="C672" s="174"/>
      <c r="D672" s="174"/>
      <c r="E672" s="174"/>
      <c r="F672" s="174"/>
      <c r="G672" s="174"/>
      <c r="H672" s="174"/>
      <c r="I672" s="174"/>
      <c r="J672" s="174"/>
      <c r="K672" s="174"/>
      <c r="L672" s="174"/>
      <c r="M672" s="174"/>
      <c r="N672" s="174"/>
      <c r="O672" s="175"/>
    </row>
    <row r="673" spans="1:15">
      <c r="A673" s="176"/>
      <c r="B673" s="177"/>
      <c r="C673" s="177"/>
      <c r="D673" s="177"/>
      <c r="E673" s="177"/>
      <c r="F673" s="177"/>
      <c r="G673" s="177"/>
      <c r="H673" s="177"/>
      <c r="I673" s="177"/>
      <c r="J673" s="177"/>
      <c r="K673" s="177"/>
      <c r="L673" s="177"/>
      <c r="M673" s="177"/>
      <c r="N673" s="177"/>
      <c r="O673" s="178"/>
    </row>
    <row r="674" spans="1:15">
      <c r="A674" s="176"/>
      <c r="B674" s="177"/>
      <c r="C674" s="177"/>
      <c r="D674" s="177"/>
      <c r="E674" s="177"/>
      <c r="F674" s="177"/>
      <c r="G674" s="177"/>
      <c r="H674" s="177"/>
      <c r="I674" s="177"/>
      <c r="J674" s="177"/>
      <c r="K674" s="177"/>
      <c r="L674" s="177"/>
      <c r="M674" s="177"/>
      <c r="N674" s="177"/>
      <c r="O674" s="178"/>
    </row>
    <row r="675" spans="1:15">
      <c r="A675" s="176"/>
      <c r="B675" s="177"/>
      <c r="C675" s="177"/>
      <c r="D675" s="177"/>
      <c r="E675" s="177"/>
      <c r="F675" s="177"/>
      <c r="G675" s="177"/>
      <c r="H675" s="177"/>
      <c r="I675" s="177"/>
      <c r="J675" s="177"/>
      <c r="K675" s="177"/>
      <c r="L675" s="177"/>
      <c r="M675" s="177"/>
      <c r="N675" s="177"/>
      <c r="O675" s="178"/>
    </row>
    <row r="676" spans="1:15">
      <c r="A676" s="176"/>
      <c r="B676" s="177"/>
      <c r="C676" s="177"/>
      <c r="D676" s="177"/>
      <c r="E676" s="177"/>
      <c r="F676" s="177"/>
      <c r="G676" s="177"/>
      <c r="H676" s="177"/>
      <c r="I676" s="177"/>
      <c r="J676" s="177"/>
      <c r="K676" s="177"/>
      <c r="L676" s="177"/>
      <c r="M676" s="177"/>
      <c r="N676" s="177"/>
      <c r="O676" s="178"/>
    </row>
    <row r="677" spans="1:15">
      <c r="A677" s="176"/>
      <c r="B677" s="177"/>
      <c r="C677" s="177"/>
      <c r="D677" s="177"/>
      <c r="E677" s="177"/>
      <c r="F677" s="177"/>
      <c r="G677" s="177"/>
      <c r="H677" s="177"/>
      <c r="I677" s="177"/>
      <c r="J677" s="177"/>
      <c r="K677" s="177"/>
      <c r="L677" s="177"/>
      <c r="M677" s="177"/>
      <c r="N677" s="177"/>
      <c r="O677" s="178"/>
    </row>
    <row r="678" spans="1:15">
      <c r="A678" s="176"/>
      <c r="B678" s="177"/>
      <c r="C678" s="177"/>
      <c r="D678" s="177"/>
      <c r="E678" s="177"/>
      <c r="F678" s="177"/>
      <c r="G678" s="177"/>
      <c r="H678" s="177"/>
      <c r="I678" s="177"/>
      <c r="J678" s="177"/>
      <c r="K678" s="177"/>
      <c r="L678" s="177"/>
      <c r="M678" s="177"/>
      <c r="N678" s="177"/>
      <c r="O678" s="178"/>
    </row>
    <row r="679" spans="1:15">
      <c r="A679" s="176"/>
      <c r="B679" s="177"/>
      <c r="C679" s="177"/>
      <c r="D679" s="177"/>
      <c r="E679" s="177"/>
      <c r="F679" s="177"/>
      <c r="G679" s="177"/>
      <c r="H679" s="177"/>
      <c r="I679" s="177"/>
      <c r="J679" s="177"/>
      <c r="K679" s="177"/>
      <c r="L679" s="177"/>
      <c r="M679" s="177"/>
      <c r="N679" s="177"/>
      <c r="O679" s="178"/>
    </row>
    <row r="680" spans="1:15">
      <c r="A680" s="176"/>
      <c r="B680" s="177"/>
      <c r="C680" s="177"/>
      <c r="D680" s="177"/>
      <c r="E680" s="177"/>
      <c r="F680" s="177"/>
      <c r="G680" s="177"/>
      <c r="H680" s="177"/>
      <c r="I680" s="177"/>
      <c r="J680" s="177"/>
      <c r="K680" s="177"/>
      <c r="L680" s="177"/>
      <c r="M680" s="177"/>
      <c r="N680" s="177"/>
      <c r="O680" s="178"/>
    </row>
    <row r="681" spans="1:15" ht="15.75" thickBot="1">
      <c r="A681" s="179"/>
      <c r="B681" s="180"/>
      <c r="C681" s="180"/>
      <c r="D681" s="180"/>
      <c r="E681" s="180"/>
      <c r="F681" s="180"/>
      <c r="G681" s="180"/>
      <c r="H681" s="180"/>
      <c r="I681" s="180"/>
      <c r="J681" s="180"/>
      <c r="K681" s="180"/>
      <c r="L681" s="180"/>
      <c r="M681" s="180"/>
      <c r="N681" s="180"/>
      <c r="O681" s="181"/>
    </row>
    <row r="682" spans="1:15" ht="16.5" thickBot="1">
      <c r="A682" s="170" t="s">
        <v>113</v>
      </c>
      <c r="B682" s="171"/>
      <c r="C682" s="171"/>
      <c r="D682" s="171"/>
      <c r="E682" s="171"/>
      <c r="F682" s="171"/>
      <c r="G682" s="171"/>
      <c r="H682" s="171"/>
      <c r="I682" s="171"/>
      <c r="J682" s="171"/>
      <c r="K682" s="171"/>
      <c r="L682" s="171"/>
      <c r="M682" s="171"/>
      <c r="N682" s="171"/>
      <c r="O682" s="172"/>
    </row>
    <row r="683" spans="1:15">
      <c r="A683" s="173"/>
      <c r="B683" s="174"/>
      <c r="C683" s="174"/>
      <c r="D683" s="174"/>
      <c r="E683" s="174"/>
      <c r="F683" s="174"/>
      <c r="G683" s="174"/>
      <c r="H683" s="174"/>
      <c r="I683" s="174"/>
      <c r="J683" s="174"/>
      <c r="K683" s="174"/>
      <c r="L683" s="174"/>
      <c r="M683" s="174"/>
      <c r="N683" s="174"/>
      <c r="O683" s="175"/>
    </row>
    <row r="684" spans="1:15">
      <c r="A684" s="176"/>
      <c r="B684" s="177"/>
      <c r="C684" s="177"/>
      <c r="D684" s="177"/>
      <c r="E684" s="177"/>
      <c r="F684" s="177"/>
      <c r="G684" s="177"/>
      <c r="H684" s="177"/>
      <c r="I684" s="177"/>
      <c r="J684" s="177"/>
      <c r="K684" s="177"/>
      <c r="L684" s="177"/>
      <c r="M684" s="177"/>
      <c r="N684" s="177"/>
      <c r="O684" s="178"/>
    </row>
    <row r="685" spans="1:15">
      <c r="A685" s="176"/>
      <c r="B685" s="177"/>
      <c r="C685" s="177"/>
      <c r="D685" s="177"/>
      <c r="E685" s="177"/>
      <c r="F685" s="177"/>
      <c r="G685" s="177"/>
      <c r="H685" s="177"/>
      <c r="I685" s="177"/>
      <c r="J685" s="177"/>
      <c r="K685" s="177"/>
      <c r="L685" s="177"/>
      <c r="M685" s="177"/>
      <c r="N685" s="177"/>
      <c r="O685" s="178"/>
    </row>
    <row r="686" spans="1:15">
      <c r="A686" s="176"/>
      <c r="B686" s="177"/>
      <c r="C686" s="177"/>
      <c r="D686" s="177"/>
      <c r="E686" s="177"/>
      <c r="F686" s="177"/>
      <c r="G686" s="177"/>
      <c r="H686" s="177"/>
      <c r="I686" s="177"/>
      <c r="J686" s="177"/>
      <c r="K686" s="177"/>
      <c r="L686" s="177"/>
      <c r="M686" s="177"/>
      <c r="N686" s="177"/>
      <c r="O686" s="178"/>
    </row>
    <row r="687" spans="1:15">
      <c r="A687" s="176"/>
      <c r="B687" s="177"/>
      <c r="C687" s="177"/>
      <c r="D687" s="177"/>
      <c r="E687" s="177"/>
      <c r="F687" s="177"/>
      <c r="G687" s="177"/>
      <c r="H687" s="177"/>
      <c r="I687" s="177"/>
      <c r="J687" s="177"/>
      <c r="K687" s="177"/>
      <c r="L687" s="177"/>
      <c r="M687" s="177"/>
      <c r="N687" s="177"/>
      <c r="O687" s="178"/>
    </row>
    <row r="688" spans="1:15">
      <c r="A688" s="176"/>
      <c r="B688" s="177"/>
      <c r="C688" s="177"/>
      <c r="D688" s="177"/>
      <c r="E688" s="177"/>
      <c r="F688" s="177"/>
      <c r="G688" s="177"/>
      <c r="H688" s="177"/>
      <c r="I688" s="177"/>
      <c r="J688" s="177"/>
      <c r="K688" s="177"/>
      <c r="L688" s="177"/>
      <c r="M688" s="177"/>
      <c r="N688" s="177"/>
      <c r="O688" s="178"/>
    </row>
    <row r="689" spans="1:15">
      <c r="A689" s="176"/>
      <c r="B689" s="177"/>
      <c r="C689" s="177"/>
      <c r="D689" s="177"/>
      <c r="E689" s="177"/>
      <c r="F689" s="177"/>
      <c r="G689" s="177"/>
      <c r="H689" s="177"/>
      <c r="I689" s="177"/>
      <c r="J689" s="177"/>
      <c r="K689" s="177"/>
      <c r="L689" s="177"/>
      <c r="M689" s="177"/>
      <c r="N689" s="177"/>
      <c r="O689" s="178"/>
    </row>
    <row r="690" spans="1:15">
      <c r="A690" s="176"/>
      <c r="B690" s="177"/>
      <c r="C690" s="177"/>
      <c r="D690" s="177"/>
      <c r="E690" s="177"/>
      <c r="F690" s="177"/>
      <c r="G690" s="177"/>
      <c r="H690" s="177"/>
      <c r="I690" s="177"/>
      <c r="J690" s="177"/>
      <c r="K690" s="177"/>
      <c r="L690" s="177"/>
      <c r="M690" s="177"/>
      <c r="N690" s="177"/>
      <c r="O690" s="178"/>
    </row>
    <row r="691" spans="1:15">
      <c r="A691" s="176"/>
      <c r="B691" s="177"/>
      <c r="C691" s="177"/>
      <c r="D691" s="177"/>
      <c r="E691" s="177"/>
      <c r="F691" s="177"/>
      <c r="G691" s="177"/>
      <c r="H691" s="177"/>
      <c r="I691" s="177"/>
      <c r="J691" s="177"/>
      <c r="K691" s="177"/>
      <c r="L691" s="177"/>
      <c r="M691" s="177"/>
      <c r="N691" s="177"/>
      <c r="O691" s="178"/>
    </row>
    <row r="692" spans="1:15" ht="15.75" thickBot="1">
      <c r="A692" s="179"/>
      <c r="B692" s="180"/>
      <c r="C692" s="180"/>
      <c r="D692" s="180"/>
      <c r="E692" s="180"/>
      <c r="F692" s="180"/>
      <c r="G692" s="180"/>
      <c r="H692" s="180"/>
      <c r="I692" s="180"/>
      <c r="J692" s="180"/>
      <c r="K692" s="180"/>
      <c r="L692" s="180"/>
      <c r="M692" s="180"/>
      <c r="N692" s="180"/>
      <c r="O692" s="181"/>
    </row>
    <row r="693" spans="1:15" ht="16.5" thickBot="1">
      <c r="A693" s="168" t="s">
        <v>10</v>
      </c>
      <c r="B693" s="155" t="s">
        <v>11</v>
      </c>
      <c r="C693" s="156"/>
      <c r="D693" s="156"/>
      <c r="E693" s="156"/>
      <c r="F693" s="157"/>
      <c r="G693" s="155" t="s">
        <v>5</v>
      </c>
      <c r="H693" s="156"/>
      <c r="I693" s="156"/>
      <c r="J693" s="156"/>
      <c r="K693" s="157"/>
      <c r="L693" s="155" t="s">
        <v>12</v>
      </c>
      <c r="M693" s="156"/>
      <c r="N693" s="156"/>
      <c r="O693" s="157"/>
    </row>
    <row r="694" spans="1:15" ht="21" thickBot="1">
      <c r="A694" s="169"/>
      <c r="B694" s="158">
        <v>0</v>
      </c>
      <c r="C694" s="159"/>
      <c r="D694" s="159"/>
      <c r="E694" s="159"/>
      <c r="F694" s="160"/>
      <c r="G694" s="158"/>
      <c r="H694" s="159"/>
      <c r="I694" s="159"/>
      <c r="J694" s="159"/>
      <c r="K694" s="160"/>
      <c r="L694" s="161" t="e">
        <f>G694/B694</f>
        <v>#DIV/0!</v>
      </c>
      <c r="M694" s="162"/>
      <c r="N694" s="162"/>
      <c r="O694" s="163"/>
    </row>
    <row r="695" spans="1:15" ht="15.75">
      <c r="A695" s="232" t="s">
        <v>147</v>
      </c>
      <c r="B695" s="233"/>
      <c r="C695" s="233"/>
      <c r="D695" s="233"/>
      <c r="E695" s="233"/>
      <c r="F695" s="233"/>
      <c r="G695" s="233"/>
      <c r="H695" s="233"/>
      <c r="I695" s="233"/>
      <c r="J695" s="233"/>
      <c r="K695" s="233"/>
      <c r="L695" s="233"/>
      <c r="M695" s="233"/>
      <c r="N695" s="233"/>
      <c r="O695" s="234"/>
    </row>
    <row r="696" spans="1:15" ht="16.5" thickBot="1">
      <c r="A696" s="235" t="s">
        <v>151</v>
      </c>
      <c r="B696" s="236"/>
      <c r="C696" s="236"/>
      <c r="D696" s="236"/>
      <c r="E696" s="236"/>
      <c r="F696" s="236"/>
      <c r="G696" s="236"/>
      <c r="H696" s="236"/>
      <c r="I696" s="236"/>
      <c r="J696" s="236"/>
      <c r="K696" s="236"/>
      <c r="L696" s="236"/>
      <c r="M696" s="236"/>
      <c r="N696" s="236"/>
      <c r="O696" s="237"/>
    </row>
    <row r="697" spans="1:15" ht="15.75">
      <c r="A697" s="222" t="s">
        <v>7</v>
      </c>
      <c r="B697" s="223"/>
      <c r="C697" s="223"/>
      <c r="D697" s="223"/>
      <c r="E697" s="223"/>
      <c r="F697" s="223"/>
      <c r="G697" s="223"/>
      <c r="H697" s="223"/>
      <c r="I697" s="223"/>
      <c r="J697" s="223"/>
      <c r="K697" s="223"/>
      <c r="L697" s="223"/>
      <c r="M697" s="223"/>
      <c r="N697" s="223"/>
      <c r="O697" s="224"/>
    </row>
    <row r="698" spans="1:15" ht="15.75" thickBot="1">
      <c r="A698" s="225"/>
      <c r="B698" s="226"/>
      <c r="C698" s="226"/>
      <c r="D698" s="226"/>
      <c r="E698" s="226"/>
      <c r="F698" s="226"/>
      <c r="G698" s="226"/>
      <c r="H698" s="226"/>
      <c r="I698" s="226"/>
      <c r="J698" s="226"/>
      <c r="K698" s="226"/>
      <c r="L698" s="226"/>
      <c r="M698" s="226"/>
      <c r="N698" s="226"/>
      <c r="O698" s="227"/>
    </row>
    <row r="699" spans="1:15" ht="15.75">
      <c r="A699" s="36"/>
      <c r="B699" s="37"/>
      <c r="C699" s="37"/>
      <c r="D699" s="37"/>
      <c r="E699" s="37"/>
      <c r="F699" s="37"/>
      <c r="G699" s="37"/>
      <c r="H699" s="37"/>
      <c r="I699" s="37"/>
      <c r="J699" s="37"/>
      <c r="K699" s="37"/>
      <c r="L699" s="37"/>
      <c r="M699" s="37"/>
      <c r="N699" s="37"/>
      <c r="O699" s="38"/>
    </row>
    <row r="700" spans="1:15" ht="15.75">
      <c r="A700" s="6"/>
      <c r="B700" s="7"/>
      <c r="C700" s="7"/>
      <c r="D700" s="7"/>
      <c r="E700" s="7"/>
      <c r="F700" s="7"/>
      <c r="G700" s="7"/>
      <c r="H700" s="7"/>
      <c r="I700" s="7"/>
      <c r="J700" s="7"/>
      <c r="K700" s="7"/>
      <c r="L700" s="7"/>
      <c r="M700" s="7"/>
      <c r="N700" s="7"/>
      <c r="O700" s="8"/>
    </row>
    <row r="701" spans="1:15" ht="15.75">
      <c r="A701" s="6"/>
      <c r="B701" s="7"/>
      <c r="C701" s="7"/>
      <c r="D701" s="7"/>
      <c r="E701" s="7"/>
      <c r="F701" s="7"/>
      <c r="G701" s="7"/>
      <c r="H701" s="7"/>
      <c r="I701" s="7"/>
      <c r="J701" s="7"/>
      <c r="K701" s="7"/>
      <c r="L701" s="7"/>
      <c r="M701" s="7"/>
      <c r="N701" s="7"/>
      <c r="O701" s="8"/>
    </row>
    <row r="702" spans="1:15" ht="15.75">
      <c r="A702" s="6"/>
      <c r="B702" s="1"/>
      <c r="C702" s="1" t="s">
        <v>144</v>
      </c>
      <c r="D702" s="1"/>
      <c r="E702" s="195" t="s">
        <v>7</v>
      </c>
      <c r="F702" s="196"/>
      <c r="G702" s="196"/>
      <c r="H702" s="196"/>
      <c r="I702" s="197"/>
      <c r="J702" s="12"/>
      <c r="K702" s="12"/>
      <c r="L702" s="12"/>
      <c r="M702" s="12"/>
      <c r="N702" s="7"/>
      <c r="O702" s="8"/>
    </row>
    <row r="703" spans="1:15" ht="16.5">
      <c r="A703" s="6"/>
      <c r="B703" s="1"/>
      <c r="C703" s="1"/>
      <c r="D703" s="1"/>
      <c r="E703" s="229" t="s">
        <v>152</v>
      </c>
      <c r="F703" s="230"/>
      <c r="G703" s="230"/>
      <c r="H703" s="231"/>
      <c r="I703" s="50">
        <v>3</v>
      </c>
      <c r="J703" s="7"/>
      <c r="K703" s="7"/>
      <c r="L703" s="7"/>
      <c r="M703" s="53"/>
      <c r="N703" s="7"/>
      <c r="O703" s="8"/>
    </row>
    <row r="704" spans="1:15" ht="16.5">
      <c r="A704" s="6"/>
      <c r="B704" s="1"/>
      <c r="C704" s="1"/>
      <c r="D704" s="1"/>
      <c r="E704" s="229" t="s">
        <v>153</v>
      </c>
      <c r="F704" s="230"/>
      <c r="G704" s="230"/>
      <c r="H704" s="231"/>
      <c r="I704" s="11">
        <v>3</v>
      </c>
      <c r="J704" s="7"/>
      <c r="K704" s="7"/>
      <c r="L704" s="7"/>
      <c r="M704" s="35"/>
      <c r="N704" s="7"/>
      <c r="O704" s="8"/>
    </row>
    <row r="705" spans="1:15" ht="15.75">
      <c r="A705" s="6"/>
      <c r="B705" s="1"/>
      <c r="C705" s="1"/>
      <c r="D705" s="1"/>
      <c r="E705" s="195" t="s">
        <v>8</v>
      </c>
      <c r="F705" s="196"/>
      <c r="G705" s="196"/>
      <c r="H705" s="197"/>
      <c r="I705" s="13">
        <f>I703/I704</f>
        <v>1</v>
      </c>
      <c r="J705" s="12"/>
      <c r="K705" s="12"/>
      <c r="L705" s="12"/>
      <c r="M705" s="14"/>
      <c r="N705" s="7"/>
      <c r="O705" s="8"/>
    </row>
    <row r="706" spans="1:15" ht="15.75">
      <c r="A706" s="6"/>
      <c r="B706" s="7"/>
      <c r="C706" s="7"/>
      <c r="D706" s="7"/>
      <c r="E706" s="7"/>
      <c r="F706" s="7"/>
      <c r="G706" s="7"/>
      <c r="H706" s="7"/>
      <c r="I706" s="7"/>
      <c r="J706" s="7"/>
      <c r="K706" s="7"/>
      <c r="L706" s="7"/>
      <c r="M706" s="7"/>
      <c r="N706" s="7"/>
      <c r="O706" s="8"/>
    </row>
    <row r="707" spans="1:15" ht="15.75">
      <c r="A707" s="6"/>
      <c r="B707" s="7"/>
      <c r="C707" s="7"/>
      <c r="D707" s="7"/>
      <c r="E707" s="7"/>
      <c r="F707" s="7"/>
      <c r="G707" s="7"/>
      <c r="H707" s="7"/>
      <c r="I707" s="7"/>
      <c r="J707" s="7"/>
      <c r="K707" s="7"/>
      <c r="L707" s="7"/>
      <c r="M707" s="7"/>
      <c r="N707" s="7"/>
      <c r="O707" s="8"/>
    </row>
    <row r="708" spans="1:15" ht="15.75">
      <c r="A708" s="6"/>
      <c r="B708" s="7"/>
      <c r="C708" s="7"/>
      <c r="D708" s="7"/>
      <c r="E708" s="7"/>
      <c r="F708" s="7"/>
      <c r="G708" s="7"/>
      <c r="H708" s="7"/>
      <c r="I708" s="7"/>
      <c r="J708" s="7"/>
      <c r="K708" s="7"/>
      <c r="L708" s="7"/>
      <c r="M708" s="7"/>
      <c r="N708" s="7"/>
      <c r="O708" s="8"/>
    </row>
    <row r="709" spans="1:15" ht="15.75">
      <c r="A709" s="6"/>
      <c r="B709" s="7"/>
      <c r="C709" s="7"/>
      <c r="D709" s="7"/>
      <c r="E709" s="9"/>
      <c r="F709" s="7"/>
      <c r="G709" s="7"/>
      <c r="H709" s="7"/>
      <c r="I709" s="13">
        <v>1</v>
      </c>
      <c r="J709" s="14"/>
      <c r="K709" s="14"/>
      <c r="L709" s="14"/>
      <c r="M709" s="7"/>
      <c r="N709" s="7"/>
      <c r="O709" s="8"/>
    </row>
    <row r="710" spans="1:15" ht="15.75">
      <c r="A710" s="6"/>
      <c r="B710" s="7"/>
      <c r="C710" s="7"/>
      <c r="D710" s="7"/>
      <c r="E710" s="198" t="s">
        <v>9</v>
      </c>
      <c r="F710" s="198"/>
      <c r="G710" s="198"/>
      <c r="H710" s="198"/>
      <c r="I710" s="15">
        <f>I705</f>
        <v>1</v>
      </c>
      <c r="J710" s="7"/>
      <c r="K710" s="7"/>
      <c r="L710" s="7"/>
      <c r="M710" s="7"/>
      <c r="N710" s="7"/>
      <c r="O710" s="8"/>
    </row>
    <row r="711" spans="1:15" ht="15.75">
      <c r="A711" s="6"/>
      <c r="B711" s="7"/>
      <c r="C711" s="7"/>
      <c r="D711" s="7"/>
      <c r="E711" s="45"/>
      <c r="F711" s="45"/>
      <c r="G711" s="45"/>
      <c r="H711" s="45"/>
      <c r="I711" s="52"/>
      <c r="J711" s="7"/>
      <c r="K711" s="7"/>
      <c r="L711" s="7"/>
      <c r="M711" s="7"/>
      <c r="N711" s="7"/>
      <c r="O711" s="8"/>
    </row>
    <row r="712" spans="1:15" ht="16.5" thickBot="1">
      <c r="A712" s="6"/>
      <c r="B712" s="7"/>
      <c r="C712" s="7"/>
      <c r="D712" s="7"/>
      <c r="E712" s="45"/>
      <c r="F712" s="45"/>
      <c r="G712" s="45"/>
      <c r="H712" s="45"/>
      <c r="I712" s="52"/>
      <c r="J712" s="7"/>
      <c r="K712" s="7"/>
      <c r="L712" s="7"/>
      <c r="M712" s="7"/>
      <c r="N712" s="7"/>
      <c r="O712" s="8"/>
    </row>
    <row r="713" spans="1:15" ht="16.5" thickBot="1">
      <c r="A713" s="210" t="s">
        <v>111</v>
      </c>
      <c r="B713" s="211"/>
      <c r="C713" s="211"/>
      <c r="D713" s="211"/>
      <c r="E713" s="211"/>
      <c r="F713" s="211"/>
      <c r="G713" s="211"/>
      <c r="H713" s="211"/>
      <c r="I713" s="211"/>
      <c r="J713" s="211"/>
      <c r="K713" s="211"/>
      <c r="L713" s="211"/>
      <c r="M713" s="211"/>
      <c r="N713" s="211"/>
      <c r="O713" s="212"/>
    </row>
    <row r="714" spans="1:15" ht="16.5" thickBot="1">
      <c r="A714" s="210" t="s">
        <v>112</v>
      </c>
      <c r="B714" s="211"/>
      <c r="C714" s="211"/>
      <c r="D714" s="211"/>
      <c r="E714" s="211"/>
      <c r="F714" s="211"/>
      <c r="G714" s="211"/>
      <c r="H714" s="211"/>
      <c r="I714" s="211"/>
      <c r="J714" s="211"/>
      <c r="K714" s="211"/>
      <c r="L714" s="211"/>
      <c r="M714" s="211"/>
      <c r="N714" s="211"/>
      <c r="O714" s="212"/>
    </row>
    <row r="715" spans="1:15">
      <c r="A715" s="213" t="s">
        <v>310</v>
      </c>
      <c r="B715" s="214"/>
      <c r="C715" s="214"/>
      <c r="D715" s="214"/>
      <c r="E715" s="214"/>
      <c r="F715" s="214"/>
      <c r="G715" s="214"/>
      <c r="H715" s="214"/>
      <c r="I715" s="214"/>
      <c r="J715" s="214"/>
      <c r="K715" s="214"/>
      <c r="L715" s="214"/>
      <c r="M715" s="214"/>
      <c r="N715" s="214"/>
      <c r="O715" s="215"/>
    </row>
    <row r="716" spans="1:15">
      <c r="A716" s="216"/>
      <c r="B716" s="217"/>
      <c r="C716" s="217"/>
      <c r="D716" s="217"/>
      <c r="E716" s="217"/>
      <c r="F716" s="217"/>
      <c r="G716" s="217"/>
      <c r="H716" s="217"/>
      <c r="I716" s="217"/>
      <c r="J716" s="217"/>
      <c r="K716" s="217"/>
      <c r="L716" s="217"/>
      <c r="M716" s="217"/>
      <c r="N716" s="217"/>
      <c r="O716" s="218"/>
    </row>
    <row r="717" spans="1:15">
      <c r="A717" s="216"/>
      <c r="B717" s="217"/>
      <c r="C717" s="217"/>
      <c r="D717" s="217"/>
      <c r="E717" s="217"/>
      <c r="F717" s="217"/>
      <c r="G717" s="217"/>
      <c r="H717" s="217"/>
      <c r="I717" s="217"/>
      <c r="J717" s="217"/>
      <c r="K717" s="217"/>
      <c r="L717" s="217"/>
      <c r="M717" s="217"/>
      <c r="N717" s="217"/>
      <c r="O717" s="218"/>
    </row>
    <row r="718" spans="1:15">
      <c r="A718" s="216"/>
      <c r="B718" s="217"/>
      <c r="C718" s="217"/>
      <c r="D718" s="217"/>
      <c r="E718" s="217"/>
      <c r="F718" s="217"/>
      <c r="G718" s="217"/>
      <c r="H718" s="217"/>
      <c r="I718" s="217"/>
      <c r="J718" s="217"/>
      <c r="K718" s="217"/>
      <c r="L718" s="217"/>
      <c r="M718" s="217"/>
      <c r="N718" s="217"/>
      <c r="O718" s="218"/>
    </row>
    <row r="719" spans="1:15">
      <c r="A719" s="216"/>
      <c r="B719" s="217"/>
      <c r="C719" s="217"/>
      <c r="D719" s="217"/>
      <c r="E719" s="217"/>
      <c r="F719" s="217"/>
      <c r="G719" s="217"/>
      <c r="H719" s="217"/>
      <c r="I719" s="217"/>
      <c r="J719" s="217"/>
      <c r="K719" s="217"/>
      <c r="L719" s="217"/>
      <c r="M719" s="217"/>
      <c r="N719" s="217"/>
      <c r="O719" s="218"/>
    </row>
    <row r="720" spans="1:15">
      <c r="A720" s="216"/>
      <c r="B720" s="217"/>
      <c r="C720" s="217"/>
      <c r="D720" s="217"/>
      <c r="E720" s="217"/>
      <c r="F720" s="217"/>
      <c r="G720" s="217"/>
      <c r="H720" s="217"/>
      <c r="I720" s="217"/>
      <c r="J720" s="217"/>
      <c r="K720" s="217"/>
      <c r="L720" s="217"/>
      <c r="M720" s="217"/>
      <c r="N720" s="217"/>
      <c r="O720" s="218"/>
    </row>
    <row r="721" spans="1:15">
      <c r="A721" s="216"/>
      <c r="B721" s="217"/>
      <c r="C721" s="217"/>
      <c r="D721" s="217"/>
      <c r="E721" s="217"/>
      <c r="F721" s="217"/>
      <c r="G721" s="217"/>
      <c r="H721" s="217"/>
      <c r="I721" s="217"/>
      <c r="J721" s="217"/>
      <c r="K721" s="217"/>
      <c r="L721" s="217"/>
      <c r="M721" s="217"/>
      <c r="N721" s="217"/>
      <c r="O721" s="218"/>
    </row>
    <row r="722" spans="1:15">
      <c r="A722" s="216"/>
      <c r="B722" s="217"/>
      <c r="C722" s="217"/>
      <c r="D722" s="217"/>
      <c r="E722" s="217"/>
      <c r="F722" s="217"/>
      <c r="G722" s="217"/>
      <c r="H722" s="217"/>
      <c r="I722" s="217"/>
      <c r="J722" s="217"/>
      <c r="K722" s="217"/>
      <c r="L722" s="217"/>
      <c r="M722" s="217"/>
      <c r="N722" s="217"/>
      <c r="O722" s="218"/>
    </row>
    <row r="723" spans="1:15">
      <c r="A723" s="216"/>
      <c r="B723" s="217"/>
      <c r="C723" s="217"/>
      <c r="D723" s="217"/>
      <c r="E723" s="217"/>
      <c r="F723" s="217"/>
      <c r="G723" s="217"/>
      <c r="H723" s="217"/>
      <c r="I723" s="217"/>
      <c r="J723" s="217"/>
      <c r="K723" s="217"/>
      <c r="L723" s="217"/>
      <c r="M723" s="217"/>
      <c r="N723" s="217"/>
      <c r="O723" s="218"/>
    </row>
    <row r="724" spans="1:15" ht="15.75" thickBot="1">
      <c r="A724" s="219"/>
      <c r="B724" s="220"/>
      <c r="C724" s="220"/>
      <c r="D724" s="220"/>
      <c r="E724" s="220"/>
      <c r="F724" s="220"/>
      <c r="G724" s="220"/>
      <c r="H724" s="220"/>
      <c r="I724" s="220"/>
      <c r="J724" s="220"/>
      <c r="K724" s="220"/>
      <c r="L724" s="220"/>
      <c r="M724" s="220"/>
      <c r="N724" s="220"/>
      <c r="O724" s="221"/>
    </row>
    <row r="725" spans="1:15" ht="16.5" thickBot="1">
      <c r="A725" s="210" t="s">
        <v>113</v>
      </c>
      <c r="B725" s="211"/>
      <c r="C725" s="211"/>
      <c r="D725" s="211"/>
      <c r="E725" s="211"/>
      <c r="F725" s="211"/>
      <c r="G725" s="211"/>
      <c r="H725" s="211"/>
      <c r="I725" s="211"/>
      <c r="J725" s="211"/>
      <c r="K725" s="211"/>
      <c r="L725" s="211"/>
      <c r="M725" s="211"/>
      <c r="N725" s="211"/>
      <c r="O725" s="212"/>
    </row>
    <row r="726" spans="1:15">
      <c r="A726" s="213"/>
      <c r="B726" s="214"/>
      <c r="C726" s="214"/>
      <c r="D726" s="214"/>
      <c r="E726" s="214"/>
      <c r="F726" s="214"/>
      <c r="G726" s="214"/>
      <c r="H726" s="214"/>
      <c r="I726" s="214"/>
      <c r="J726" s="214"/>
      <c r="K726" s="214"/>
      <c r="L726" s="214"/>
      <c r="M726" s="214"/>
      <c r="N726" s="214"/>
      <c r="O726" s="215"/>
    </row>
    <row r="727" spans="1:15">
      <c r="A727" s="216"/>
      <c r="B727" s="217"/>
      <c r="C727" s="217"/>
      <c r="D727" s="217"/>
      <c r="E727" s="217"/>
      <c r="F727" s="217"/>
      <c r="G727" s="217"/>
      <c r="H727" s="217"/>
      <c r="I727" s="217"/>
      <c r="J727" s="217"/>
      <c r="K727" s="217"/>
      <c r="L727" s="217"/>
      <c r="M727" s="217"/>
      <c r="N727" s="217"/>
      <c r="O727" s="218"/>
    </row>
    <row r="728" spans="1:15">
      <c r="A728" s="216"/>
      <c r="B728" s="217"/>
      <c r="C728" s="217"/>
      <c r="D728" s="217"/>
      <c r="E728" s="217"/>
      <c r="F728" s="217"/>
      <c r="G728" s="217"/>
      <c r="H728" s="217"/>
      <c r="I728" s="217"/>
      <c r="J728" s="217"/>
      <c r="K728" s="217"/>
      <c r="L728" s="217"/>
      <c r="M728" s="217"/>
      <c r="N728" s="217"/>
      <c r="O728" s="218"/>
    </row>
    <row r="729" spans="1:15">
      <c r="A729" s="216"/>
      <c r="B729" s="217"/>
      <c r="C729" s="217"/>
      <c r="D729" s="217"/>
      <c r="E729" s="217"/>
      <c r="F729" s="217"/>
      <c r="G729" s="217"/>
      <c r="H729" s="217"/>
      <c r="I729" s="217"/>
      <c r="J729" s="217"/>
      <c r="K729" s="217"/>
      <c r="L729" s="217"/>
      <c r="M729" s="217"/>
      <c r="N729" s="217"/>
      <c r="O729" s="218"/>
    </row>
    <row r="730" spans="1:15">
      <c r="A730" s="216"/>
      <c r="B730" s="217"/>
      <c r="C730" s="217"/>
      <c r="D730" s="217"/>
      <c r="E730" s="217"/>
      <c r="F730" s="217"/>
      <c r="G730" s="217"/>
      <c r="H730" s="217"/>
      <c r="I730" s="217"/>
      <c r="J730" s="217"/>
      <c r="K730" s="217"/>
      <c r="L730" s="217"/>
      <c r="M730" s="217"/>
      <c r="N730" s="217"/>
      <c r="O730" s="218"/>
    </row>
    <row r="731" spans="1:15">
      <c r="A731" s="216"/>
      <c r="B731" s="217"/>
      <c r="C731" s="217"/>
      <c r="D731" s="217"/>
      <c r="E731" s="217"/>
      <c r="F731" s="217"/>
      <c r="G731" s="217"/>
      <c r="H731" s="217"/>
      <c r="I731" s="217"/>
      <c r="J731" s="217"/>
      <c r="K731" s="217"/>
      <c r="L731" s="217"/>
      <c r="M731" s="217"/>
      <c r="N731" s="217"/>
      <c r="O731" s="218"/>
    </row>
    <row r="732" spans="1:15">
      <c r="A732" s="216"/>
      <c r="B732" s="217"/>
      <c r="C732" s="217"/>
      <c r="D732" s="217"/>
      <c r="E732" s="217"/>
      <c r="F732" s="217"/>
      <c r="G732" s="217"/>
      <c r="H732" s="217"/>
      <c r="I732" s="217"/>
      <c r="J732" s="217"/>
      <c r="K732" s="217"/>
      <c r="L732" s="217"/>
      <c r="M732" s="217"/>
      <c r="N732" s="217"/>
      <c r="O732" s="218"/>
    </row>
    <row r="733" spans="1:15">
      <c r="A733" s="216"/>
      <c r="B733" s="217"/>
      <c r="C733" s="217"/>
      <c r="D733" s="217"/>
      <c r="E733" s="217"/>
      <c r="F733" s="217"/>
      <c r="G733" s="217"/>
      <c r="H733" s="217"/>
      <c r="I733" s="217"/>
      <c r="J733" s="217"/>
      <c r="K733" s="217"/>
      <c r="L733" s="217"/>
      <c r="M733" s="217"/>
      <c r="N733" s="217"/>
      <c r="O733" s="218"/>
    </row>
    <row r="734" spans="1:15">
      <c r="A734" s="216"/>
      <c r="B734" s="217"/>
      <c r="C734" s="217"/>
      <c r="D734" s="217"/>
      <c r="E734" s="217"/>
      <c r="F734" s="217"/>
      <c r="G734" s="217"/>
      <c r="H734" s="217"/>
      <c r="I734" s="217"/>
      <c r="J734" s="217"/>
      <c r="K734" s="217"/>
      <c r="L734" s="217"/>
      <c r="M734" s="217"/>
      <c r="N734" s="217"/>
      <c r="O734" s="218"/>
    </row>
    <row r="735" spans="1:15" ht="15.75" thickBot="1">
      <c r="A735" s="219"/>
      <c r="B735" s="220"/>
      <c r="C735" s="220"/>
      <c r="D735" s="220"/>
      <c r="E735" s="220"/>
      <c r="F735" s="220"/>
      <c r="G735" s="220"/>
      <c r="H735" s="220"/>
      <c r="I735" s="220"/>
      <c r="J735" s="220"/>
      <c r="K735" s="220"/>
      <c r="L735" s="220"/>
      <c r="M735" s="220"/>
      <c r="N735" s="220"/>
      <c r="O735" s="221"/>
    </row>
    <row r="736" spans="1:15" ht="16.5" thickBot="1">
      <c r="A736" s="199" t="s">
        <v>10</v>
      </c>
      <c r="B736" s="201" t="s">
        <v>11</v>
      </c>
      <c r="C736" s="202"/>
      <c r="D736" s="202"/>
      <c r="E736" s="202"/>
      <c r="F736" s="203"/>
      <c r="G736" s="201" t="s">
        <v>5</v>
      </c>
      <c r="H736" s="202"/>
      <c r="I736" s="202"/>
      <c r="J736" s="202"/>
      <c r="K736" s="203"/>
      <c r="L736" s="201" t="s">
        <v>12</v>
      </c>
      <c r="M736" s="202"/>
      <c r="N736" s="202"/>
      <c r="O736" s="203"/>
    </row>
    <row r="737" spans="1:15" ht="21" thickBot="1">
      <c r="A737" s="200"/>
      <c r="B737" s="204">
        <v>0</v>
      </c>
      <c r="C737" s="205"/>
      <c r="D737" s="205"/>
      <c r="E737" s="205"/>
      <c r="F737" s="206"/>
      <c r="G737" s="204"/>
      <c r="H737" s="205"/>
      <c r="I737" s="205"/>
      <c r="J737" s="205"/>
      <c r="K737" s="206"/>
      <c r="L737" s="207" t="e">
        <f>G737/B737</f>
        <v>#DIV/0!</v>
      </c>
      <c r="M737" s="208"/>
      <c r="N737" s="208"/>
      <c r="O737" s="209"/>
    </row>
    <row r="738" spans="1:15" ht="15.75">
      <c r="A738" s="182" t="s">
        <v>154</v>
      </c>
      <c r="B738" s="183"/>
      <c r="C738" s="183"/>
      <c r="D738" s="183"/>
      <c r="E738" s="183"/>
      <c r="F738" s="183"/>
      <c r="G738" s="183"/>
      <c r="H738" s="183"/>
      <c r="I738" s="183"/>
      <c r="J738" s="183"/>
      <c r="K738" s="183"/>
      <c r="L738" s="183"/>
      <c r="M738" s="183"/>
      <c r="N738" s="183"/>
      <c r="O738" s="184"/>
    </row>
    <row r="739" spans="1:15" ht="16.5" thickBot="1">
      <c r="A739" s="185" t="s">
        <v>155</v>
      </c>
      <c r="B739" s="186"/>
      <c r="C739" s="186"/>
      <c r="D739" s="186"/>
      <c r="E739" s="186"/>
      <c r="F739" s="186"/>
      <c r="G739" s="186"/>
      <c r="H739" s="186"/>
      <c r="I739" s="186"/>
      <c r="J739" s="186"/>
      <c r="K739" s="186"/>
      <c r="L739" s="186"/>
      <c r="M739" s="186"/>
      <c r="N739" s="186"/>
      <c r="O739" s="187"/>
    </row>
    <row r="740" spans="1:15" ht="15.75">
      <c r="A740" s="188" t="s">
        <v>7</v>
      </c>
      <c r="B740" s="189"/>
      <c r="C740" s="189"/>
      <c r="D740" s="189"/>
      <c r="E740" s="189"/>
      <c r="F740" s="189"/>
      <c r="G740" s="189"/>
      <c r="H740" s="189"/>
      <c r="I740" s="189"/>
      <c r="J740" s="189"/>
      <c r="K740" s="189"/>
      <c r="L740" s="189"/>
      <c r="M740" s="189"/>
      <c r="N740" s="189"/>
      <c r="O740" s="190"/>
    </row>
    <row r="741" spans="1:15" ht="15.75" thickBot="1">
      <c r="A741" s="191"/>
      <c r="B741" s="192"/>
      <c r="C741" s="192"/>
      <c r="D741" s="192"/>
      <c r="E741" s="192"/>
      <c r="F741" s="192"/>
      <c r="G741" s="192"/>
      <c r="H741" s="192"/>
      <c r="I741" s="192"/>
      <c r="J741" s="192"/>
      <c r="K741" s="192"/>
      <c r="L741" s="192"/>
      <c r="M741" s="192"/>
      <c r="N741" s="192"/>
      <c r="O741" s="193"/>
    </row>
    <row r="742" spans="1:15" ht="15.75">
      <c r="A742" s="41"/>
      <c r="B742" s="42"/>
      <c r="C742" s="42"/>
      <c r="D742" s="42"/>
      <c r="E742" s="42"/>
      <c r="F742" s="42"/>
      <c r="G742" s="42"/>
      <c r="H742" s="42"/>
      <c r="I742" s="42"/>
      <c r="J742" s="42"/>
      <c r="K742" s="42"/>
      <c r="L742" s="42"/>
      <c r="M742" s="42"/>
      <c r="N742" s="42"/>
      <c r="O742" s="43"/>
    </row>
    <row r="743" spans="1:15" ht="15.75">
      <c r="A743" s="19"/>
      <c r="B743" s="20"/>
      <c r="C743" s="20"/>
      <c r="D743" s="20"/>
      <c r="E743" s="20"/>
      <c r="F743" s="20"/>
      <c r="G743" s="20"/>
      <c r="H743" s="20"/>
      <c r="I743" s="20"/>
      <c r="J743" s="20"/>
      <c r="K743" s="20"/>
      <c r="L743" s="20"/>
      <c r="M743" s="20"/>
      <c r="N743" s="20"/>
      <c r="O743" s="21"/>
    </row>
    <row r="744" spans="1:15" ht="15.75">
      <c r="A744" s="19"/>
      <c r="B744" s="20"/>
      <c r="C744" s="20"/>
      <c r="D744" s="20"/>
      <c r="E744" s="20"/>
      <c r="F744" s="20"/>
      <c r="G744" s="20"/>
      <c r="H744" s="20"/>
      <c r="I744" s="20"/>
      <c r="J744" s="20"/>
      <c r="K744" s="20"/>
      <c r="L744" s="20"/>
      <c r="M744" s="20"/>
      <c r="N744" s="20"/>
      <c r="O744" s="21"/>
    </row>
    <row r="745" spans="1:15" ht="15.75">
      <c r="A745" s="19"/>
      <c r="B745" s="2"/>
      <c r="C745" s="2" t="s">
        <v>144</v>
      </c>
      <c r="D745" s="2"/>
      <c r="E745" s="415" t="s">
        <v>7</v>
      </c>
      <c r="F745" s="416"/>
      <c r="G745" s="416"/>
      <c r="H745" s="416"/>
      <c r="I745" s="417"/>
      <c r="J745" s="25"/>
      <c r="K745" s="25"/>
      <c r="L745" s="25"/>
      <c r="M745" s="25"/>
      <c r="N745" s="20"/>
      <c r="O745" s="21"/>
    </row>
    <row r="746" spans="1:15" ht="16.5">
      <c r="A746" s="19"/>
      <c r="B746" s="2"/>
      <c r="C746" s="2"/>
      <c r="D746" s="2"/>
      <c r="E746" s="164" t="s">
        <v>156</v>
      </c>
      <c r="F746" s="165"/>
      <c r="G746" s="165"/>
      <c r="H746" s="166"/>
      <c r="I746" s="49">
        <v>29</v>
      </c>
      <c r="J746" s="20"/>
      <c r="K746" s="20"/>
      <c r="L746" s="20"/>
      <c r="M746" s="51"/>
      <c r="N746" s="20"/>
      <c r="O746" s="21"/>
    </row>
    <row r="747" spans="1:15" ht="16.5">
      <c r="A747" s="19"/>
      <c r="B747" s="2"/>
      <c r="C747" s="2"/>
      <c r="D747" s="2"/>
      <c r="E747" s="164" t="s">
        <v>157</v>
      </c>
      <c r="F747" s="165"/>
      <c r="G747" s="165"/>
      <c r="H747" s="166"/>
      <c r="I747" s="24">
        <v>29</v>
      </c>
      <c r="J747" s="20"/>
      <c r="K747" s="20"/>
      <c r="L747" s="20"/>
      <c r="M747" s="40"/>
      <c r="N747" s="20"/>
      <c r="O747" s="21"/>
    </row>
    <row r="748" spans="1:15" ht="15.75">
      <c r="A748" s="19"/>
      <c r="B748" s="2"/>
      <c r="C748" s="2"/>
      <c r="D748" s="2"/>
      <c r="E748" s="415" t="s">
        <v>8</v>
      </c>
      <c r="F748" s="416"/>
      <c r="G748" s="416"/>
      <c r="H748" s="417"/>
      <c r="I748" s="26">
        <f>I746/I747</f>
        <v>1</v>
      </c>
      <c r="J748" s="25"/>
      <c r="K748" s="25"/>
      <c r="L748" s="25"/>
      <c r="M748" s="27"/>
      <c r="N748" s="20"/>
      <c r="O748" s="21"/>
    </row>
    <row r="749" spans="1:15" ht="15.75">
      <c r="A749" s="19"/>
      <c r="B749" s="20"/>
      <c r="C749" s="20"/>
      <c r="D749" s="20"/>
      <c r="E749" s="20"/>
      <c r="F749" s="20"/>
      <c r="G749" s="20"/>
      <c r="H749" s="20"/>
      <c r="I749" s="20"/>
      <c r="J749" s="20"/>
      <c r="K749" s="20"/>
      <c r="L749" s="20"/>
      <c r="M749" s="20"/>
      <c r="N749" s="20"/>
      <c r="O749" s="21"/>
    </row>
    <row r="750" spans="1:15" ht="15.75">
      <c r="A750" s="19"/>
      <c r="B750" s="20"/>
      <c r="C750" s="20"/>
      <c r="D750" s="20"/>
      <c r="E750" s="20"/>
      <c r="F750" s="20"/>
      <c r="G750" s="20"/>
      <c r="H750" s="20"/>
      <c r="I750" s="20"/>
      <c r="J750" s="20"/>
      <c r="K750" s="20"/>
      <c r="L750" s="20"/>
      <c r="M750" s="20"/>
      <c r="N750" s="20"/>
      <c r="O750" s="21"/>
    </row>
    <row r="751" spans="1:15" ht="15.75">
      <c r="A751" s="19"/>
      <c r="B751" s="20"/>
      <c r="C751" s="20"/>
      <c r="D751" s="20"/>
      <c r="E751" s="20"/>
      <c r="F751" s="20"/>
      <c r="G751" s="20"/>
      <c r="H751" s="20"/>
      <c r="I751" s="20"/>
      <c r="J751" s="20"/>
      <c r="K751" s="20"/>
      <c r="L751" s="20"/>
      <c r="M751" s="20"/>
      <c r="N751" s="20"/>
      <c r="O751" s="21"/>
    </row>
    <row r="752" spans="1:15" ht="15.75">
      <c r="A752" s="19"/>
      <c r="B752" s="20"/>
      <c r="C752" s="20"/>
      <c r="D752" s="20"/>
      <c r="E752" s="22"/>
      <c r="F752" s="20"/>
      <c r="G752" s="20"/>
      <c r="H752" s="20"/>
      <c r="I752" s="26">
        <v>1</v>
      </c>
      <c r="J752" s="27"/>
      <c r="K752" s="27"/>
      <c r="L752" s="27"/>
      <c r="M752" s="20"/>
      <c r="N752" s="20"/>
      <c r="O752" s="21"/>
    </row>
    <row r="753" spans="1:15" ht="15.75">
      <c r="A753" s="19"/>
      <c r="B753" s="20"/>
      <c r="C753" s="20"/>
      <c r="D753" s="20"/>
      <c r="E753" s="167" t="s">
        <v>9</v>
      </c>
      <c r="F753" s="167"/>
      <c r="G753" s="167"/>
      <c r="H753" s="167"/>
      <c r="I753" s="28">
        <f>I748</f>
        <v>1</v>
      </c>
      <c r="J753" s="20"/>
      <c r="K753" s="20"/>
      <c r="L753" s="20"/>
      <c r="M753" s="20"/>
      <c r="N753" s="20"/>
      <c r="O753" s="21"/>
    </row>
    <row r="754" spans="1:15" ht="15.75">
      <c r="A754" s="19"/>
      <c r="B754" s="20"/>
      <c r="C754" s="20"/>
      <c r="D754" s="20"/>
      <c r="E754" s="44"/>
      <c r="F754" s="44"/>
      <c r="G754" s="44"/>
      <c r="H754" s="44"/>
      <c r="I754" s="46"/>
      <c r="J754" s="20"/>
      <c r="K754" s="20"/>
      <c r="L754" s="20"/>
      <c r="M754" s="20"/>
      <c r="N754" s="20"/>
      <c r="O754" s="21"/>
    </row>
    <row r="755" spans="1:15" ht="16.5" thickBot="1">
      <c r="A755" s="19"/>
      <c r="B755" s="20"/>
      <c r="C755" s="20"/>
      <c r="D755" s="20"/>
      <c r="E755" s="44"/>
      <c r="F755" s="44"/>
      <c r="G755" s="44"/>
      <c r="H755" s="44"/>
      <c r="I755" s="46"/>
      <c r="J755" s="20"/>
      <c r="K755" s="20"/>
      <c r="L755" s="20"/>
      <c r="M755" s="20"/>
      <c r="N755" s="20"/>
      <c r="O755" s="21"/>
    </row>
    <row r="756" spans="1:15" ht="16.5" thickBot="1">
      <c r="A756" s="170" t="s">
        <v>111</v>
      </c>
      <c r="B756" s="171"/>
      <c r="C756" s="171"/>
      <c r="D756" s="171"/>
      <c r="E756" s="171"/>
      <c r="F756" s="171"/>
      <c r="G756" s="171"/>
      <c r="H756" s="171"/>
      <c r="I756" s="171"/>
      <c r="J756" s="171"/>
      <c r="K756" s="171"/>
      <c r="L756" s="171"/>
      <c r="M756" s="171"/>
      <c r="N756" s="171"/>
      <c r="O756" s="172"/>
    </row>
    <row r="757" spans="1:15" ht="16.5" thickBot="1">
      <c r="A757" s="170" t="s">
        <v>112</v>
      </c>
      <c r="B757" s="171"/>
      <c r="C757" s="171"/>
      <c r="D757" s="171"/>
      <c r="E757" s="171"/>
      <c r="F757" s="171"/>
      <c r="G757" s="171"/>
      <c r="H757" s="171"/>
      <c r="I757" s="171"/>
      <c r="J757" s="171"/>
      <c r="K757" s="171"/>
      <c r="L757" s="171"/>
      <c r="M757" s="171"/>
      <c r="N757" s="171"/>
      <c r="O757" s="172"/>
    </row>
    <row r="758" spans="1:15">
      <c r="A758" s="173" t="s">
        <v>311</v>
      </c>
      <c r="B758" s="174"/>
      <c r="C758" s="174"/>
      <c r="D758" s="174"/>
      <c r="E758" s="174"/>
      <c r="F758" s="174"/>
      <c r="G758" s="174"/>
      <c r="H758" s="174"/>
      <c r="I758" s="174"/>
      <c r="J758" s="174"/>
      <c r="K758" s="174"/>
      <c r="L758" s="174"/>
      <c r="M758" s="174"/>
      <c r="N758" s="174"/>
      <c r="O758" s="175"/>
    </row>
    <row r="759" spans="1:15">
      <c r="A759" s="176"/>
      <c r="B759" s="177"/>
      <c r="C759" s="177"/>
      <c r="D759" s="177"/>
      <c r="E759" s="177"/>
      <c r="F759" s="177"/>
      <c r="G759" s="177"/>
      <c r="H759" s="177"/>
      <c r="I759" s="177"/>
      <c r="J759" s="177"/>
      <c r="K759" s="177"/>
      <c r="L759" s="177"/>
      <c r="M759" s="177"/>
      <c r="N759" s="177"/>
      <c r="O759" s="178"/>
    </row>
    <row r="760" spans="1:15">
      <c r="A760" s="176"/>
      <c r="B760" s="177"/>
      <c r="C760" s="177"/>
      <c r="D760" s="177"/>
      <c r="E760" s="177"/>
      <c r="F760" s="177"/>
      <c r="G760" s="177"/>
      <c r="H760" s="177"/>
      <c r="I760" s="177"/>
      <c r="J760" s="177"/>
      <c r="K760" s="177"/>
      <c r="L760" s="177"/>
      <c r="M760" s="177"/>
      <c r="N760" s="177"/>
      <c r="O760" s="178"/>
    </row>
    <row r="761" spans="1:15">
      <c r="A761" s="176"/>
      <c r="B761" s="177"/>
      <c r="C761" s="177"/>
      <c r="D761" s="177"/>
      <c r="E761" s="177"/>
      <c r="F761" s="177"/>
      <c r="G761" s="177"/>
      <c r="H761" s="177"/>
      <c r="I761" s="177"/>
      <c r="J761" s="177"/>
      <c r="K761" s="177"/>
      <c r="L761" s="177"/>
      <c r="M761" s="177"/>
      <c r="N761" s="177"/>
      <c r="O761" s="178"/>
    </row>
    <row r="762" spans="1:15">
      <c r="A762" s="176"/>
      <c r="B762" s="177"/>
      <c r="C762" s="177"/>
      <c r="D762" s="177"/>
      <c r="E762" s="177"/>
      <c r="F762" s="177"/>
      <c r="G762" s="177"/>
      <c r="H762" s="177"/>
      <c r="I762" s="177"/>
      <c r="J762" s="177"/>
      <c r="K762" s="177"/>
      <c r="L762" s="177"/>
      <c r="M762" s="177"/>
      <c r="N762" s="177"/>
      <c r="O762" s="178"/>
    </row>
    <row r="763" spans="1:15">
      <c r="A763" s="176"/>
      <c r="B763" s="177"/>
      <c r="C763" s="177"/>
      <c r="D763" s="177"/>
      <c r="E763" s="177"/>
      <c r="F763" s="177"/>
      <c r="G763" s="177"/>
      <c r="H763" s="177"/>
      <c r="I763" s="177"/>
      <c r="J763" s="177"/>
      <c r="K763" s="177"/>
      <c r="L763" s="177"/>
      <c r="M763" s="177"/>
      <c r="N763" s="177"/>
      <c r="O763" s="178"/>
    </row>
    <row r="764" spans="1:15">
      <c r="A764" s="176"/>
      <c r="B764" s="177"/>
      <c r="C764" s="177"/>
      <c r="D764" s="177"/>
      <c r="E764" s="177"/>
      <c r="F764" s="177"/>
      <c r="G764" s="177"/>
      <c r="H764" s="177"/>
      <c r="I764" s="177"/>
      <c r="J764" s="177"/>
      <c r="K764" s="177"/>
      <c r="L764" s="177"/>
      <c r="M764" s="177"/>
      <c r="N764" s="177"/>
      <c r="O764" s="178"/>
    </row>
    <row r="765" spans="1:15">
      <c r="A765" s="176"/>
      <c r="B765" s="177"/>
      <c r="C765" s="177"/>
      <c r="D765" s="177"/>
      <c r="E765" s="177"/>
      <c r="F765" s="177"/>
      <c r="G765" s="177"/>
      <c r="H765" s="177"/>
      <c r="I765" s="177"/>
      <c r="J765" s="177"/>
      <c r="K765" s="177"/>
      <c r="L765" s="177"/>
      <c r="M765" s="177"/>
      <c r="N765" s="177"/>
      <c r="O765" s="178"/>
    </row>
    <row r="766" spans="1:15">
      <c r="A766" s="176"/>
      <c r="B766" s="177"/>
      <c r="C766" s="177"/>
      <c r="D766" s="177"/>
      <c r="E766" s="177"/>
      <c r="F766" s="177"/>
      <c r="G766" s="177"/>
      <c r="H766" s="177"/>
      <c r="I766" s="177"/>
      <c r="J766" s="177"/>
      <c r="K766" s="177"/>
      <c r="L766" s="177"/>
      <c r="M766" s="177"/>
      <c r="N766" s="177"/>
      <c r="O766" s="178"/>
    </row>
    <row r="767" spans="1:15" ht="15.75" thickBot="1">
      <c r="A767" s="179"/>
      <c r="B767" s="180"/>
      <c r="C767" s="180"/>
      <c r="D767" s="180"/>
      <c r="E767" s="180"/>
      <c r="F767" s="180"/>
      <c r="G767" s="180"/>
      <c r="H767" s="180"/>
      <c r="I767" s="180"/>
      <c r="J767" s="180"/>
      <c r="K767" s="180"/>
      <c r="L767" s="180"/>
      <c r="M767" s="180"/>
      <c r="N767" s="180"/>
      <c r="O767" s="181"/>
    </row>
    <row r="768" spans="1:15" ht="16.5" thickBot="1">
      <c r="A768" s="170" t="s">
        <v>113</v>
      </c>
      <c r="B768" s="171"/>
      <c r="C768" s="171"/>
      <c r="D768" s="171"/>
      <c r="E768" s="171"/>
      <c r="F768" s="171"/>
      <c r="G768" s="171"/>
      <c r="H768" s="171"/>
      <c r="I768" s="171"/>
      <c r="J768" s="171"/>
      <c r="K768" s="171"/>
      <c r="L768" s="171"/>
      <c r="M768" s="171"/>
      <c r="N768" s="171"/>
      <c r="O768" s="172"/>
    </row>
    <row r="769" spans="1:15">
      <c r="A769" s="173"/>
      <c r="B769" s="174"/>
      <c r="C769" s="174"/>
      <c r="D769" s="174"/>
      <c r="E769" s="174"/>
      <c r="F769" s="174"/>
      <c r="G769" s="174"/>
      <c r="H769" s="174"/>
      <c r="I769" s="174"/>
      <c r="J769" s="174"/>
      <c r="K769" s="174"/>
      <c r="L769" s="174"/>
      <c r="M769" s="174"/>
      <c r="N769" s="174"/>
      <c r="O769" s="175"/>
    </row>
    <row r="770" spans="1:15">
      <c r="A770" s="176"/>
      <c r="B770" s="177"/>
      <c r="C770" s="177"/>
      <c r="D770" s="177"/>
      <c r="E770" s="177"/>
      <c r="F770" s="177"/>
      <c r="G770" s="177"/>
      <c r="H770" s="177"/>
      <c r="I770" s="177"/>
      <c r="J770" s="177"/>
      <c r="K770" s="177"/>
      <c r="L770" s="177"/>
      <c r="M770" s="177"/>
      <c r="N770" s="177"/>
      <c r="O770" s="178"/>
    </row>
    <row r="771" spans="1:15">
      <c r="A771" s="176"/>
      <c r="B771" s="177"/>
      <c r="C771" s="177"/>
      <c r="D771" s="177"/>
      <c r="E771" s="177"/>
      <c r="F771" s="177"/>
      <c r="G771" s="177"/>
      <c r="H771" s="177"/>
      <c r="I771" s="177"/>
      <c r="J771" s="177"/>
      <c r="K771" s="177"/>
      <c r="L771" s="177"/>
      <c r="M771" s="177"/>
      <c r="N771" s="177"/>
      <c r="O771" s="178"/>
    </row>
    <row r="772" spans="1:15">
      <c r="A772" s="176"/>
      <c r="B772" s="177"/>
      <c r="C772" s="177"/>
      <c r="D772" s="177"/>
      <c r="E772" s="177"/>
      <c r="F772" s="177"/>
      <c r="G772" s="177"/>
      <c r="H772" s="177"/>
      <c r="I772" s="177"/>
      <c r="J772" s="177"/>
      <c r="K772" s="177"/>
      <c r="L772" s="177"/>
      <c r="M772" s="177"/>
      <c r="N772" s="177"/>
      <c r="O772" s="178"/>
    </row>
    <row r="773" spans="1:15">
      <c r="A773" s="176"/>
      <c r="B773" s="177"/>
      <c r="C773" s="177"/>
      <c r="D773" s="177"/>
      <c r="E773" s="177"/>
      <c r="F773" s="177"/>
      <c r="G773" s="177"/>
      <c r="H773" s="177"/>
      <c r="I773" s="177"/>
      <c r="J773" s="177"/>
      <c r="K773" s="177"/>
      <c r="L773" s="177"/>
      <c r="M773" s="177"/>
      <c r="N773" s="177"/>
      <c r="O773" s="178"/>
    </row>
    <row r="774" spans="1:15">
      <c r="A774" s="176"/>
      <c r="B774" s="177"/>
      <c r="C774" s="177"/>
      <c r="D774" s="177"/>
      <c r="E774" s="177"/>
      <c r="F774" s="177"/>
      <c r="G774" s="177"/>
      <c r="H774" s="177"/>
      <c r="I774" s="177"/>
      <c r="J774" s="177"/>
      <c r="K774" s="177"/>
      <c r="L774" s="177"/>
      <c r="M774" s="177"/>
      <c r="N774" s="177"/>
      <c r="O774" s="178"/>
    </row>
    <row r="775" spans="1:15">
      <c r="A775" s="176"/>
      <c r="B775" s="177"/>
      <c r="C775" s="177"/>
      <c r="D775" s="177"/>
      <c r="E775" s="177"/>
      <c r="F775" s="177"/>
      <c r="G775" s="177"/>
      <c r="H775" s="177"/>
      <c r="I775" s="177"/>
      <c r="J775" s="177"/>
      <c r="K775" s="177"/>
      <c r="L775" s="177"/>
      <c r="M775" s="177"/>
      <c r="N775" s="177"/>
      <c r="O775" s="178"/>
    </row>
    <row r="776" spans="1:15">
      <c r="A776" s="176"/>
      <c r="B776" s="177"/>
      <c r="C776" s="177"/>
      <c r="D776" s="177"/>
      <c r="E776" s="177"/>
      <c r="F776" s="177"/>
      <c r="G776" s="177"/>
      <c r="H776" s="177"/>
      <c r="I776" s="177"/>
      <c r="J776" s="177"/>
      <c r="K776" s="177"/>
      <c r="L776" s="177"/>
      <c r="M776" s="177"/>
      <c r="N776" s="177"/>
      <c r="O776" s="178"/>
    </row>
    <row r="777" spans="1:15">
      <c r="A777" s="176"/>
      <c r="B777" s="177"/>
      <c r="C777" s="177"/>
      <c r="D777" s="177"/>
      <c r="E777" s="177"/>
      <c r="F777" s="177"/>
      <c r="G777" s="177"/>
      <c r="H777" s="177"/>
      <c r="I777" s="177"/>
      <c r="J777" s="177"/>
      <c r="K777" s="177"/>
      <c r="L777" s="177"/>
      <c r="M777" s="177"/>
      <c r="N777" s="177"/>
      <c r="O777" s="178"/>
    </row>
    <row r="778" spans="1:15" ht="15.75" thickBot="1">
      <c r="A778" s="179"/>
      <c r="B778" s="180"/>
      <c r="C778" s="180"/>
      <c r="D778" s="180"/>
      <c r="E778" s="180"/>
      <c r="F778" s="180"/>
      <c r="G778" s="180"/>
      <c r="H778" s="180"/>
      <c r="I778" s="180"/>
      <c r="J778" s="180"/>
      <c r="K778" s="180"/>
      <c r="L778" s="180"/>
      <c r="M778" s="180"/>
      <c r="N778" s="180"/>
      <c r="O778" s="181"/>
    </row>
    <row r="779" spans="1:15" ht="16.5" thickBot="1">
      <c r="A779" s="168" t="s">
        <v>10</v>
      </c>
      <c r="B779" s="155" t="s">
        <v>11</v>
      </c>
      <c r="C779" s="156"/>
      <c r="D779" s="156"/>
      <c r="E779" s="156"/>
      <c r="F779" s="157"/>
      <c r="G779" s="155" t="s">
        <v>5</v>
      </c>
      <c r="H779" s="156"/>
      <c r="I779" s="156"/>
      <c r="J779" s="156"/>
      <c r="K779" s="157"/>
      <c r="L779" s="155" t="s">
        <v>12</v>
      </c>
      <c r="M779" s="156"/>
      <c r="N779" s="156"/>
      <c r="O779" s="157"/>
    </row>
    <row r="780" spans="1:15" ht="21" thickBot="1">
      <c r="A780" s="169"/>
      <c r="B780" s="158">
        <v>0</v>
      </c>
      <c r="C780" s="159"/>
      <c r="D780" s="159"/>
      <c r="E780" s="159"/>
      <c r="F780" s="160"/>
      <c r="G780" s="158"/>
      <c r="H780" s="159"/>
      <c r="I780" s="159"/>
      <c r="J780" s="159"/>
      <c r="K780" s="160"/>
      <c r="L780" s="161" t="e">
        <f>G780/B780</f>
        <v>#DIV/0!</v>
      </c>
      <c r="M780" s="162"/>
      <c r="N780" s="162"/>
      <c r="O780" s="163"/>
    </row>
    <row r="781" spans="1:15" ht="15.75">
      <c r="A781" s="232" t="s">
        <v>158</v>
      </c>
      <c r="B781" s="233"/>
      <c r="C781" s="233"/>
      <c r="D781" s="233"/>
      <c r="E781" s="233"/>
      <c r="F781" s="233"/>
      <c r="G781" s="233"/>
      <c r="H781" s="233"/>
      <c r="I781" s="233"/>
      <c r="J781" s="233"/>
      <c r="K781" s="233"/>
      <c r="L781" s="233"/>
      <c r="M781" s="233"/>
      <c r="N781" s="233"/>
      <c r="O781" s="234"/>
    </row>
    <row r="782" spans="1:15" ht="16.5" thickBot="1">
      <c r="A782" s="235" t="s">
        <v>159</v>
      </c>
      <c r="B782" s="236"/>
      <c r="C782" s="236"/>
      <c r="D782" s="236"/>
      <c r="E782" s="236"/>
      <c r="F782" s="236"/>
      <c r="G782" s="236"/>
      <c r="H782" s="236"/>
      <c r="I782" s="236"/>
      <c r="J782" s="236"/>
      <c r="K782" s="236"/>
      <c r="L782" s="236"/>
      <c r="M782" s="236"/>
      <c r="N782" s="236"/>
      <c r="O782" s="237"/>
    </row>
    <row r="783" spans="1:15" ht="15.75">
      <c r="A783" s="222" t="s">
        <v>7</v>
      </c>
      <c r="B783" s="223"/>
      <c r="C783" s="223"/>
      <c r="D783" s="223"/>
      <c r="E783" s="223"/>
      <c r="F783" s="223"/>
      <c r="G783" s="223"/>
      <c r="H783" s="223"/>
      <c r="I783" s="223"/>
      <c r="J783" s="223"/>
      <c r="K783" s="223"/>
      <c r="L783" s="223"/>
      <c r="M783" s="223"/>
      <c r="N783" s="223"/>
      <c r="O783" s="224"/>
    </row>
    <row r="784" spans="1:15" ht="15.75" thickBot="1">
      <c r="A784" s="225"/>
      <c r="B784" s="226"/>
      <c r="C784" s="226"/>
      <c r="D784" s="226"/>
      <c r="E784" s="226"/>
      <c r="F784" s="226"/>
      <c r="G784" s="226"/>
      <c r="H784" s="226"/>
      <c r="I784" s="226"/>
      <c r="J784" s="226"/>
      <c r="K784" s="226"/>
      <c r="L784" s="226"/>
      <c r="M784" s="226"/>
      <c r="N784" s="226"/>
      <c r="O784" s="227"/>
    </row>
    <row r="785" spans="1:15" ht="15.75">
      <c r="A785" s="36"/>
      <c r="B785" s="37"/>
      <c r="C785" s="37"/>
      <c r="D785" s="37"/>
      <c r="E785" s="37"/>
      <c r="F785" s="37"/>
      <c r="G785" s="37"/>
      <c r="H785" s="37"/>
      <c r="I785" s="37"/>
      <c r="J785" s="37"/>
      <c r="K785" s="37"/>
      <c r="L785" s="37"/>
      <c r="M785" s="37"/>
      <c r="N785" s="37"/>
      <c r="O785" s="38"/>
    </row>
    <row r="786" spans="1:15" ht="15.75">
      <c r="A786" s="6"/>
      <c r="B786" s="7"/>
      <c r="C786" s="7"/>
      <c r="D786" s="7"/>
      <c r="E786" s="7"/>
      <c r="F786" s="7"/>
      <c r="G786" s="7"/>
      <c r="H786" s="7"/>
      <c r="I786" s="7"/>
      <c r="J786" s="7"/>
      <c r="K786" s="7"/>
      <c r="L786" s="7"/>
      <c r="M786" s="7"/>
      <c r="N786" s="7"/>
      <c r="O786" s="8"/>
    </row>
    <row r="787" spans="1:15" ht="15.75">
      <c r="A787" s="6"/>
      <c r="B787" s="7"/>
      <c r="C787" s="7"/>
      <c r="D787" s="7"/>
      <c r="E787" s="7"/>
      <c r="F787" s="7"/>
      <c r="G787" s="7"/>
      <c r="H787" s="7"/>
      <c r="I787" s="7"/>
      <c r="J787" s="7"/>
      <c r="K787" s="7"/>
      <c r="L787" s="7"/>
      <c r="M787" s="7"/>
      <c r="N787" s="7"/>
      <c r="O787" s="8"/>
    </row>
    <row r="788" spans="1:15" ht="15.75">
      <c r="A788" s="6"/>
      <c r="B788" s="1"/>
      <c r="C788" s="1" t="s">
        <v>144</v>
      </c>
      <c r="D788" s="1"/>
      <c r="E788" s="195" t="s">
        <v>7</v>
      </c>
      <c r="F788" s="196"/>
      <c r="G788" s="196"/>
      <c r="H788" s="196"/>
      <c r="I788" s="197"/>
      <c r="J788" s="12"/>
      <c r="K788" s="12"/>
      <c r="L788" s="12"/>
      <c r="M788" s="12"/>
      <c r="N788" s="7"/>
      <c r="O788" s="8"/>
    </row>
    <row r="789" spans="1:15" ht="16.5">
      <c r="A789" s="6"/>
      <c r="B789" s="1"/>
      <c r="C789" s="1"/>
      <c r="D789" s="1"/>
      <c r="E789" s="229" t="s">
        <v>160</v>
      </c>
      <c r="F789" s="230"/>
      <c r="G789" s="230"/>
      <c r="H789" s="231"/>
      <c r="I789" s="50">
        <v>24</v>
      </c>
      <c r="J789" s="7"/>
      <c r="K789" s="7"/>
      <c r="L789" s="7"/>
      <c r="M789" s="53"/>
      <c r="N789" s="7"/>
      <c r="O789" s="8"/>
    </row>
    <row r="790" spans="1:15" ht="16.5">
      <c r="A790" s="6"/>
      <c r="B790" s="1"/>
      <c r="C790" s="1"/>
      <c r="D790" s="1"/>
      <c r="E790" s="229" t="s">
        <v>157</v>
      </c>
      <c r="F790" s="230"/>
      <c r="G790" s="230"/>
      <c r="H790" s="231"/>
      <c r="I790" s="11">
        <v>38</v>
      </c>
      <c r="J790" s="7"/>
      <c r="K790" s="7"/>
      <c r="L790" s="7"/>
      <c r="M790" s="35"/>
      <c r="N790" s="7"/>
      <c r="O790" s="8"/>
    </row>
    <row r="791" spans="1:15" ht="15.75">
      <c r="A791" s="6"/>
      <c r="B791" s="1"/>
      <c r="C791" s="1"/>
      <c r="D791" s="1"/>
      <c r="E791" s="195" t="s">
        <v>8</v>
      </c>
      <c r="F791" s="196"/>
      <c r="G791" s="196"/>
      <c r="H791" s="197"/>
      <c r="I791" s="13">
        <f>I789/I790</f>
        <v>0.63157894736842102</v>
      </c>
      <c r="J791" s="12"/>
      <c r="K791" s="12"/>
      <c r="L791" s="12"/>
      <c r="M791" s="14"/>
      <c r="N791" s="7"/>
      <c r="O791" s="8"/>
    </row>
    <row r="792" spans="1:15" ht="15.75">
      <c r="A792" s="6"/>
      <c r="B792" s="7"/>
      <c r="C792" s="7"/>
      <c r="D792" s="7"/>
      <c r="E792" s="7"/>
      <c r="F792" s="7"/>
      <c r="G792" s="7"/>
      <c r="H792" s="7"/>
      <c r="I792" s="7"/>
      <c r="J792" s="7"/>
      <c r="K792" s="7"/>
      <c r="L792" s="7"/>
      <c r="M792" s="7"/>
      <c r="N792" s="7"/>
      <c r="O792" s="8"/>
    </row>
    <row r="793" spans="1:15" ht="15.75">
      <c r="A793" s="6"/>
      <c r="B793" s="7"/>
      <c r="C793" s="7"/>
      <c r="D793" s="7"/>
      <c r="E793" s="7"/>
      <c r="F793" s="7"/>
      <c r="G793" s="7"/>
      <c r="H793" s="7"/>
      <c r="I793" s="7"/>
      <c r="J793" s="7"/>
      <c r="K793" s="7"/>
      <c r="L793" s="7"/>
      <c r="M793" s="7"/>
      <c r="N793" s="7"/>
      <c r="O793" s="8"/>
    </row>
    <row r="794" spans="1:15" ht="15.75">
      <c r="A794" s="6"/>
      <c r="B794" s="7"/>
      <c r="C794" s="7"/>
      <c r="D794" s="7"/>
      <c r="E794" s="7"/>
      <c r="F794" s="7"/>
      <c r="G794" s="7"/>
      <c r="H794" s="7"/>
      <c r="I794" s="7"/>
      <c r="J794" s="7"/>
      <c r="K794" s="7"/>
      <c r="L794" s="7"/>
      <c r="M794" s="7"/>
      <c r="N794" s="7"/>
      <c r="O794" s="8"/>
    </row>
    <row r="795" spans="1:15" ht="15.75">
      <c r="A795" s="6"/>
      <c r="B795" s="7"/>
      <c r="C795" s="7"/>
      <c r="D795" s="7"/>
      <c r="E795" s="9"/>
      <c r="F795" s="7"/>
      <c r="G795" s="7"/>
      <c r="H795" s="7"/>
      <c r="I795" s="13">
        <v>1</v>
      </c>
      <c r="J795" s="14"/>
      <c r="K795" s="14"/>
      <c r="L795" s="14"/>
      <c r="M795" s="7"/>
      <c r="N795" s="7"/>
      <c r="O795" s="8"/>
    </row>
    <row r="796" spans="1:15" ht="15.75">
      <c r="A796" s="6"/>
      <c r="B796" s="7"/>
      <c r="C796" s="7"/>
      <c r="D796" s="7"/>
      <c r="E796" s="198" t="s">
        <v>9</v>
      </c>
      <c r="F796" s="198"/>
      <c r="G796" s="198"/>
      <c r="H796" s="198"/>
      <c r="I796" s="15">
        <f>I791</f>
        <v>0.63157894736842102</v>
      </c>
      <c r="J796" s="7"/>
      <c r="K796" s="7"/>
      <c r="L796" s="7"/>
      <c r="M796" s="7"/>
      <c r="N796" s="7"/>
      <c r="O796" s="8"/>
    </row>
    <row r="797" spans="1:15" ht="15.75">
      <c r="A797" s="6"/>
      <c r="B797" s="7"/>
      <c r="C797" s="7"/>
      <c r="D797" s="7"/>
      <c r="E797" s="45"/>
      <c r="F797" s="45"/>
      <c r="G797" s="45"/>
      <c r="H797" s="45"/>
      <c r="I797" s="52"/>
      <c r="J797" s="7"/>
      <c r="K797" s="7"/>
      <c r="L797" s="7"/>
      <c r="M797" s="7"/>
      <c r="N797" s="7"/>
      <c r="O797" s="8"/>
    </row>
    <row r="798" spans="1:15" ht="16.5" thickBot="1">
      <c r="A798" s="6"/>
      <c r="B798" s="7"/>
      <c r="C798" s="7"/>
      <c r="D798" s="7"/>
      <c r="E798" s="45"/>
      <c r="F798" s="45"/>
      <c r="G798" s="45"/>
      <c r="H798" s="45"/>
      <c r="I798" s="52"/>
      <c r="J798" s="7"/>
      <c r="K798" s="7"/>
      <c r="L798" s="7"/>
      <c r="M798" s="7"/>
      <c r="N798" s="7"/>
      <c r="O798" s="8"/>
    </row>
    <row r="799" spans="1:15" ht="16.5" thickBot="1">
      <c r="A799" s="210" t="s">
        <v>111</v>
      </c>
      <c r="B799" s="211"/>
      <c r="C799" s="211"/>
      <c r="D799" s="211"/>
      <c r="E799" s="211"/>
      <c r="F799" s="211"/>
      <c r="G799" s="211"/>
      <c r="H799" s="211"/>
      <c r="I799" s="211"/>
      <c r="J799" s="211"/>
      <c r="K799" s="211"/>
      <c r="L799" s="211"/>
      <c r="M799" s="211"/>
      <c r="N799" s="211"/>
      <c r="O799" s="212"/>
    </row>
    <row r="800" spans="1:15" ht="16.5" thickBot="1">
      <c r="A800" s="210" t="s">
        <v>112</v>
      </c>
      <c r="B800" s="211"/>
      <c r="C800" s="211"/>
      <c r="D800" s="211"/>
      <c r="E800" s="211"/>
      <c r="F800" s="211"/>
      <c r="G800" s="211"/>
      <c r="H800" s="211"/>
      <c r="I800" s="211"/>
      <c r="J800" s="211"/>
      <c r="K800" s="211"/>
      <c r="L800" s="211"/>
      <c r="M800" s="211"/>
      <c r="N800" s="211"/>
      <c r="O800" s="212"/>
    </row>
    <row r="801" spans="1:15">
      <c r="A801" s="213" t="s">
        <v>312</v>
      </c>
      <c r="B801" s="214"/>
      <c r="C801" s="214"/>
      <c r="D801" s="214"/>
      <c r="E801" s="214"/>
      <c r="F801" s="214"/>
      <c r="G801" s="214"/>
      <c r="H801" s="214"/>
      <c r="I801" s="214"/>
      <c r="J801" s="214"/>
      <c r="K801" s="214"/>
      <c r="L801" s="214"/>
      <c r="M801" s="214"/>
      <c r="N801" s="214"/>
      <c r="O801" s="215"/>
    </row>
    <row r="802" spans="1:15">
      <c r="A802" s="216"/>
      <c r="B802" s="217"/>
      <c r="C802" s="217"/>
      <c r="D802" s="217"/>
      <c r="E802" s="217"/>
      <c r="F802" s="217"/>
      <c r="G802" s="217"/>
      <c r="H802" s="217"/>
      <c r="I802" s="217"/>
      <c r="J802" s="217"/>
      <c r="K802" s="217"/>
      <c r="L802" s="217"/>
      <c r="M802" s="217"/>
      <c r="N802" s="217"/>
      <c r="O802" s="218"/>
    </row>
    <row r="803" spans="1:15">
      <c r="A803" s="216"/>
      <c r="B803" s="217"/>
      <c r="C803" s="217"/>
      <c r="D803" s="217"/>
      <c r="E803" s="217"/>
      <c r="F803" s="217"/>
      <c r="G803" s="217"/>
      <c r="H803" s="217"/>
      <c r="I803" s="217"/>
      <c r="J803" s="217"/>
      <c r="K803" s="217"/>
      <c r="L803" s="217"/>
      <c r="M803" s="217"/>
      <c r="N803" s="217"/>
      <c r="O803" s="218"/>
    </row>
    <row r="804" spans="1:15">
      <c r="A804" s="216"/>
      <c r="B804" s="217"/>
      <c r="C804" s="217"/>
      <c r="D804" s="217"/>
      <c r="E804" s="217"/>
      <c r="F804" s="217"/>
      <c r="G804" s="217"/>
      <c r="H804" s="217"/>
      <c r="I804" s="217"/>
      <c r="J804" s="217"/>
      <c r="K804" s="217"/>
      <c r="L804" s="217"/>
      <c r="M804" s="217"/>
      <c r="N804" s="217"/>
      <c r="O804" s="218"/>
    </row>
    <row r="805" spans="1:15">
      <c r="A805" s="216"/>
      <c r="B805" s="217"/>
      <c r="C805" s="217"/>
      <c r="D805" s="217"/>
      <c r="E805" s="217"/>
      <c r="F805" s="217"/>
      <c r="G805" s="217"/>
      <c r="H805" s="217"/>
      <c r="I805" s="217"/>
      <c r="J805" s="217"/>
      <c r="K805" s="217"/>
      <c r="L805" s="217"/>
      <c r="M805" s="217"/>
      <c r="N805" s="217"/>
      <c r="O805" s="218"/>
    </row>
    <row r="806" spans="1:15">
      <c r="A806" s="216"/>
      <c r="B806" s="217"/>
      <c r="C806" s="217"/>
      <c r="D806" s="217"/>
      <c r="E806" s="217"/>
      <c r="F806" s="217"/>
      <c r="G806" s="217"/>
      <c r="H806" s="217"/>
      <c r="I806" s="217"/>
      <c r="J806" s="217"/>
      <c r="K806" s="217"/>
      <c r="L806" s="217"/>
      <c r="M806" s="217"/>
      <c r="N806" s="217"/>
      <c r="O806" s="218"/>
    </row>
    <row r="807" spans="1:15">
      <c r="A807" s="216"/>
      <c r="B807" s="217"/>
      <c r="C807" s="217"/>
      <c r="D807" s="217"/>
      <c r="E807" s="217"/>
      <c r="F807" s="217"/>
      <c r="G807" s="217"/>
      <c r="H807" s="217"/>
      <c r="I807" s="217"/>
      <c r="J807" s="217"/>
      <c r="K807" s="217"/>
      <c r="L807" s="217"/>
      <c r="M807" s="217"/>
      <c r="N807" s="217"/>
      <c r="O807" s="218"/>
    </row>
    <row r="808" spans="1:15">
      <c r="A808" s="216"/>
      <c r="B808" s="217"/>
      <c r="C808" s="217"/>
      <c r="D808" s="217"/>
      <c r="E808" s="217"/>
      <c r="F808" s="217"/>
      <c r="G808" s="217"/>
      <c r="H808" s="217"/>
      <c r="I808" s="217"/>
      <c r="J808" s="217"/>
      <c r="K808" s="217"/>
      <c r="L808" s="217"/>
      <c r="M808" s="217"/>
      <c r="N808" s="217"/>
      <c r="O808" s="218"/>
    </row>
    <row r="809" spans="1:15">
      <c r="A809" s="216"/>
      <c r="B809" s="217"/>
      <c r="C809" s="217"/>
      <c r="D809" s="217"/>
      <c r="E809" s="217"/>
      <c r="F809" s="217"/>
      <c r="G809" s="217"/>
      <c r="H809" s="217"/>
      <c r="I809" s="217"/>
      <c r="J809" s="217"/>
      <c r="K809" s="217"/>
      <c r="L809" s="217"/>
      <c r="M809" s="217"/>
      <c r="N809" s="217"/>
      <c r="O809" s="218"/>
    </row>
    <row r="810" spans="1:15" ht="15.75" thickBot="1">
      <c r="A810" s="219"/>
      <c r="B810" s="220"/>
      <c r="C810" s="220"/>
      <c r="D810" s="220"/>
      <c r="E810" s="220"/>
      <c r="F810" s="220"/>
      <c r="G810" s="220"/>
      <c r="H810" s="220"/>
      <c r="I810" s="220"/>
      <c r="J810" s="220"/>
      <c r="K810" s="220"/>
      <c r="L810" s="220"/>
      <c r="M810" s="220"/>
      <c r="N810" s="220"/>
      <c r="O810" s="221"/>
    </row>
    <row r="811" spans="1:15" ht="16.5" thickBot="1">
      <c r="A811" s="210" t="s">
        <v>113</v>
      </c>
      <c r="B811" s="211"/>
      <c r="C811" s="211"/>
      <c r="D811" s="211"/>
      <c r="E811" s="211"/>
      <c r="F811" s="211"/>
      <c r="G811" s="211"/>
      <c r="H811" s="211"/>
      <c r="I811" s="211"/>
      <c r="J811" s="211"/>
      <c r="K811" s="211"/>
      <c r="L811" s="211"/>
      <c r="M811" s="211"/>
      <c r="N811" s="211"/>
      <c r="O811" s="212"/>
    </row>
    <row r="812" spans="1:15">
      <c r="A812" s="213"/>
      <c r="B812" s="214"/>
      <c r="C812" s="214"/>
      <c r="D812" s="214"/>
      <c r="E812" s="214"/>
      <c r="F812" s="214"/>
      <c r="G812" s="214"/>
      <c r="H812" s="214"/>
      <c r="I812" s="214"/>
      <c r="J812" s="214"/>
      <c r="K812" s="214"/>
      <c r="L812" s="214"/>
      <c r="M812" s="214"/>
      <c r="N812" s="214"/>
      <c r="O812" s="215"/>
    </row>
    <row r="813" spans="1:15">
      <c r="A813" s="216"/>
      <c r="B813" s="217"/>
      <c r="C813" s="217"/>
      <c r="D813" s="217"/>
      <c r="E813" s="217"/>
      <c r="F813" s="217"/>
      <c r="G813" s="217"/>
      <c r="H813" s="217"/>
      <c r="I813" s="217"/>
      <c r="J813" s="217"/>
      <c r="K813" s="217"/>
      <c r="L813" s="217"/>
      <c r="M813" s="217"/>
      <c r="N813" s="217"/>
      <c r="O813" s="218"/>
    </row>
    <row r="814" spans="1:15">
      <c r="A814" s="216"/>
      <c r="B814" s="217"/>
      <c r="C814" s="217"/>
      <c r="D814" s="217"/>
      <c r="E814" s="217"/>
      <c r="F814" s="217"/>
      <c r="G814" s="217"/>
      <c r="H814" s="217"/>
      <c r="I814" s="217"/>
      <c r="J814" s="217"/>
      <c r="K814" s="217"/>
      <c r="L814" s="217"/>
      <c r="M814" s="217"/>
      <c r="N814" s="217"/>
      <c r="O814" s="218"/>
    </row>
    <row r="815" spans="1:15">
      <c r="A815" s="216"/>
      <c r="B815" s="217"/>
      <c r="C815" s="217"/>
      <c r="D815" s="217"/>
      <c r="E815" s="217"/>
      <c r="F815" s="217"/>
      <c r="G815" s="217"/>
      <c r="H815" s="217"/>
      <c r="I815" s="217"/>
      <c r="J815" s="217"/>
      <c r="K815" s="217"/>
      <c r="L815" s="217"/>
      <c r="M815" s="217"/>
      <c r="N815" s="217"/>
      <c r="O815" s="218"/>
    </row>
    <row r="816" spans="1:15">
      <c r="A816" s="216"/>
      <c r="B816" s="217"/>
      <c r="C816" s="217"/>
      <c r="D816" s="217"/>
      <c r="E816" s="217"/>
      <c r="F816" s="217"/>
      <c r="G816" s="217"/>
      <c r="H816" s="217"/>
      <c r="I816" s="217"/>
      <c r="J816" s="217"/>
      <c r="K816" s="217"/>
      <c r="L816" s="217"/>
      <c r="M816" s="217"/>
      <c r="N816" s="217"/>
      <c r="O816" s="218"/>
    </row>
    <row r="817" spans="1:15">
      <c r="A817" s="216"/>
      <c r="B817" s="217"/>
      <c r="C817" s="217"/>
      <c r="D817" s="217"/>
      <c r="E817" s="217"/>
      <c r="F817" s="217"/>
      <c r="G817" s="217"/>
      <c r="H817" s="217"/>
      <c r="I817" s="217"/>
      <c r="J817" s="217"/>
      <c r="K817" s="217"/>
      <c r="L817" s="217"/>
      <c r="M817" s="217"/>
      <c r="N817" s="217"/>
      <c r="O817" s="218"/>
    </row>
    <row r="818" spans="1:15">
      <c r="A818" s="216"/>
      <c r="B818" s="217"/>
      <c r="C818" s="217"/>
      <c r="D818" s="217"/>
      <c r="E818" s="217"/>
      <c r="F818" s="217"/>
      <c r="G818" s="217"/>
      <c r="H818" s="217"/>
      <c r="I818" s="217"/>
      <c r="J818" s="217"/>
      <c r="K818" s="217"/>
      <c r="L818" s="217"/>
      <c r="M818" s="217"/>
      <c r="N818" s="217"/>
      <c r="O818" s="218"/>
    </row>
    <row r="819" spans="1:15">
      <c r="A819" s="216"/>
      <c r="B819" s="217"/>
      <c r="C819" s="217"/>
      <c r="D819" s="217"/>
      <c r="E819" s="217"/>
      <c r="F819" s="217"/>
      <c r="G819" s="217"/>
      <c r="H819" s="217"/>
      <c r="I819" s="217"/>
      <c r="J819" s="217"/>
      <c r="K819" s="217"/>
      <c r="L819" s="217"/>
      <c r="M819" s="217"/>
      <c r="N819" s="217"/>
      <c r="O819" s="218"/>
    </row>
    <row r="820" spans="1:15">
      <c r="A820" s="216"/>
      <c r="B820" s="217"/>
      <c r="C820" s="217"/>
      <c r="D820" s="217"/>
      <c r="E820" s="217"/>
      <c r="F820" s="217"/>
      <c r="G820" s="217"/>
      <c r="H820" s="217"/>
      <c r="I820" s="217"/>
      <c r="J820" s="217"/>
      <c r="K820" s="217"/>
      <c r="L820" s="217"/>
      <c r="M820" s="217"/>
      <c r="N820" s="217"/>
      <c r="O820" s="218"/>
    </row>
    <row r="821" spans="1:15" ht="15.75" thickBot="1">
      <c r="A821" s="219"/>
      <c r="B821" s="220"/>
      <c r="C821" s="220"/>
      <c r="D821" s="220"/>
      <c r="E821" s="220"/>
      <c r="F821" s="220"/>
      <c r="G821" s="220"/>
      <c r="H821" s="220"/>
      <c r="I821" s="220"/>
      <c r="J821" s="220"/>
      <c r="K821" s="220"/>
      <c r="L821" s="220"/>
      <c r="M821" s="220"/>
      <c r="N821" s="220"/>
      <c r="O821" s="221"/>
    </row>
    <row r="822" spans="1:15" ht="16.5" thickBot="1">
      <c r="A822" s="199" t="s">
        <v>10</v>
      </c>
      <c r="B822" s="201" t="s">
        <v>11</v>
      </c>
      <c r="C822" s="202"/>
      <c r="D822" s="202"/>
      <c r="E822" s="202"/>
      <c r="F822" s="203"/>
      <c r="G822" s="201" t="s">
        <v>5</v>
      </c>
      <c r="H822" s="202"/>
      <c r="I822" s="202"/>
      <c r="J822" s="202"/>
      <c r="K822" s="203"/>
      <c r="L822" s="201" t="s">
        <v>12</v>
      </c>
      <c r="M822" s="202"/>
      <c r="N822" s="202"/>
      <c r="O822" s="203"/>
    </row>
    <row r="823" spans="1:15" ht="21" thickBot="1">
      <c r="A823" s="200"/>
      <c r="B823" s="204">
        <v>0</v>
      </c>
      <c r="C823" s="205"/>
      <c r="D823" s="205"/>
      <c r="E823" s="205"/>
      <c r="F823" s="206"/>
      <c r="G823" s="204"/>
      <c r="H823" s="205"/>
      <c r="I823" s="205"/>
      <c r="J823" s="205"/>
      <c r="K823" s="206"/>
      <c r="L823" s="207" t="e">
        <f>G823/B823</f>
        <v>#DIV/0!</v>
      </c>
      <c r="M823" s="208"/>
      <c r="N823" s="208"/>
      <c r="O823" s="209"/>
    </row>
    <row r="824" spans="1:15" ht="15.75">
      <c r="A824" s="232" t="s">
        <v>161</v>
      </c>
      <c r="B824" s="233"/>
      <c r="C824" s="233"/>
      <c r="D824" s="233"/>
      <c r="E824" s="233"/>
      <c r="F824" s="233"/>
      <c r="G824" s="233"/>
      <c r="H824" s="233"/>
      <c r="I824" s="233"/>
      <c r="J824" s="233"/>
      <c r="K824" s="233"/>
      <c r="L824" s="233"/>
      <c r="M824" s="233"/>
      <c r="N824" s="233"/>
      <c r="O824" s="234"/>
    </row>
    <row r="825" spans="1:15" ht="16.5" thickBot="1">
      <c r="A825" s="235" t="s">
        <v>162</v>
      </c>
      <c r="B825" s="236"/>
      <c r="C825" s="236"/>
      <c r="D825" s="236"/>
      <c r="E825" s="236"/>
      <c r="F825" s="236"/>
      <c r="G825" s="236"/>
      <c r="H825" s="236"/>
      <c r="I825" s="236"/>
      <c r="J825" s="236"/>
      <c r="K825" s="236"/>
      <c r="L825" s="236"/>
      <c r="M825" s="236"/>
      <c r="N825" s="236"/>
      <c r="O825" s="237"/>
    </row>
    <row r="826" spans="1:15" ht="15.75">
      <c r="A826" s="222" t="s">
        <v>7</v>
      </c>
      <c r="B826" s="223"/>
      <c r="C826" s="223"/>
      <c r="D826" s="223"/>
      <c r="E826" s="223"/>
      <c r="F826" s="223"/>
      <c r="G826" s="223"/>
      <c r="H826" s="223"/>
      <c r="I826" s="223"/>
      <c r="J826" s="223"/>
      <c r="K826" s="223"/>
      <c r="L826" s="223"/>
      <c r="M826" s="223"/>
      <c r="N826" s="223"/>
      <c r="O826" s="224"/>
    </row>
    <row r="827" spans="1:15" ht="15.75" thickBot="1">
      <c r="A827" s="225"/>
      <c r="B827" s="226"/>
      <c r="C827" s="226"/>
      <c r="D827" s="226"/>
      <c r="E827" s="226"/>
      <c r="F827" s="226"/>
      <c r="G827" s="226"/>
      <c r="H827" s="226"/>
      <c r="I827" s="226"/>
      <c r="J827" s="226"/>
      <c r="K827" s="226"/>
      <c r="L827" s="226"/>
      <c r="M827" s="226"/>
      <c r="N827" s="226"/>
      <c r="O827" s="227"/>
    </row>
    <row r="828" spans="1:15" ht="15.75">
      <c r="A828" s="36"/>
      <c r="B828" s="37"/>
      <c r="C828" s="37"/>
      <c r="D828" s="37"/>
      <c r="E828" s="37"/>
      <c r="F828" s="37"/>
      <c r="G828" s="37"/>
      <c r="H828" s="37"/>
      <c r="I828" s="37"/>
      <c r="J828" s="37"/>
      <c r="K828" s="37"/>
      <c r="L828" s="37"/>
      <c r="M828" s="37"/>
      <c r="N828" s="37"/>
      <c r="O828" s="38"/>
    </row>
    <row r="829" spans="1:15" ht="15.75">
      <c r="A829" s="6"/>
      <c r="B829" s="7"/>
      <c r="C829" s="7"/>
      <c r="D829" s="7"/>
      <c r="E829" s="7"/>
      <c r="F829" s="7"/>
      <c r="G829" s="7"/>
      <c r="H829" s="7"/>
      <c r="I829" s="7"/>
      <c r="J829" s="7"/>
      <c r="K829" s="7"/>
      <c r="L829" s="7"/>
      <c r="M829" s="7"/>
      <c r="N829" s="7"/>
      <c r="O829" s="8"/>
    </row>
    <row r="830" spans="1:15" ht="15.75">
      <c r="A830" s="6"/>
      <c r="B830" s="7"/>
      <c r="C830" s="7"/>
      <c r="D830" s="7"/>
      <c r="E830" s="7"/>
      <c r="F830" s="7"/>
      <c r="G830" s="7"/>
      <c r="H830" s="7"/>
      <c r="I830" s="7"/>
      <c r="J830" s="7"/>
      <c r="K830" s="7"/>
      <c r="L830" s="7"/>
      <c r="M830" s="7"/>
      <c r="N830" s="7"/>
      <c r="O830" s="8"/>
    </row>
    <row r="831" spans="1:15" ht="15.75">
      <c r="A831" s="6"/>
      <c r="B831" s="1"/>
      <c r="C831" s="1" t="s">
        <v>144</v>
      </c>
      <c r="D831" s="1"/>
      <c r="E831" s="195" t="s">
        <v>7</v>
      </c>
      <c r="F831" s="196"/>
      <c r="G831" s="196"/>
      <c r="H831" s="196"/>
      <c r="I831" s="197"/>
      <c r="J831" s="12"/>
      <c r="K831" s="12"/>
      <c r="L831" s="12"/>
      <c r="M831" s="12"/>
      <c r="N831" s="7"/>
      <c r="O831" s="8"/>
    </row>
    <row r="832" spans="1:15" ht="16.5">
      <c r="A832" s="6"/>
      <c r="B832" s="1"/>
      <c r="C832" s="1"/>
      <c r="D832" s="1"/>
      <c r="E832" s="229" t="s">
        <v>160</v>
      </c>
      <c r="F832" s="230"/>
      <c r="G832" s="230"/>
      <c r="H832" s="231"/>
      <c r="I832" s="50">
        <v>0</v>
      </c>
      <c r="J832" s="7"/>
      <c r="K832" s="7"/>
      <c r="L832" s="7"/>
      <c r="M832" s="53"/>
      <c r="N832" s="7"/>
      <c r="O832" s="8"/>
    </row>
    <row r="833" spans="1:15" ht="15.75">
      <c r="A833" s="6"/>
      <c r="B833" s="1"/>
      <c r="C833" s="1"/>
      <c r="D833" s="1"/>
      <c r="E833" s="229" t="s">
        <v>163</v>
      </c>
      <c r="F833" s="230"/>
      <c r="G833" s="230"/>
      <c r="H833" s="231"/>
      <c r="I833" s="11">
        <v>0</v>
      </c>
      <c r="J833" s="7"/>
      <c r="K833" s="7"/>
      <c r="L833" s="7"/>
      <c r="M833" s="35"/>
      <c r="N833" s="7"/>
      <c r="O833" s="8"/>
    </row>
    <row r="834" spans="1:15" ht="15.75">
      <c r="A834" s="6"/>
      <c r="B834" s="1"/>
      <c r="C834" s="1"/>
      <c r="D834" s="1"/>
      <c r="E834" s="195" t="s">
        <v>8</v>
      </c>
      <c r="F834" s="196"/>
      <c r="G834" s="196"/>
      <c r="H834" s="197"/>
      <c r="I834" s="13" t="e">
        <f>I832/I833</f>
        <v>#DIV/0!</v>
      </c>
      <c r="J834" s="12"/>
      <c r="K834" s="12"/>
      <c r="L834" s="12"/>
      <c r="M834" s="14"/>
      <c r="N834" s="7"/>
      <c r="O834" s="8"/>
    </row>
    <row r="835" spans="1:15" ht="15.75">
      <c r="A835" s="6"/>
      <c r="B835" s="7"/>
      <c r="C835" s="7"/>
      <c r="D835" s="7"/>
      <c r="E835" s="7"/>
      <c r="F835" s="7"/>
      <c r="G835" s="7"/>
      <c r="H835" s="7"/>
      <c r="I835" s="7"/>
      <c r="J835" s="7"/>
      <c r="K835" s="7"/>
      <c r="L835" s="7"/>
      <c r="M835" s="7"/>
      <c r="N835" s="7"/>
      <c r="O835" s="8"/>
    </row>
    <row r="836" spans="1:15" ht="15.75">
      <c r="A836" s="6"/>
      <c r="B836" s="7"/>
      <c r="C836" s="7"/>
      <c r="D836" s="7"/>
      <c r="E836" s="7"/>
      <c r="F836" s="7"/>
      <c r="G836" s="7"/>
      <c r="H836" s="7"/>
      <c r="I836" s="7"/>
      <c r="J836" s="7"/>
      <c r="K836" s="7"/>
      <c r="L836" s="7"/>
      <c r="M836" s="7"/>
      <c r="N836" s="7"/>
      <c r="O836" s="8"/>
    </row>
    <row r="837" spans="1:15" ht="15.75">
      <c r="A837" s="6"/>
      <c r="B837" s="7"/>
      <c r="C837" s="7"/>
      <c r="D837" s="7"/>
      <c r="E837" s="7"/>
      <c r="F837" s="7"/>
      <c r="G837" s="7"/>
      <c r="H837" s="7"/>
      <c r="I837" s="7"/>
      <c r="J837" s="7"/>
      <c r="K837" s="7"/>
      <c r="L837" s="7"/>
      <c r="M837" s="7"/>
      <c r="N837" s="7"/>
      <c r="O837" s="8"/>
    </row>
    <row r="838" spans="1:15" ht="15.75">
      <c r="A838" s="6"/>
      <c r="B838" s="7"/>
      <c r="C838" s="7"/>
      <c r="D838" s="7"/>
      <c r="E838" s="9"/>
      <c r="F838" s="7"/>
      <c r="G838" s="7"/>
      <c r="H838" s="7"/>
      <c r="I838" s="13">
        <v>1</v>
      </c>
      <c r="J838" s="14"/>
      <c r="K838" s="14"/>
      <c r="L838" s="14"/>
      <c r="M838" s="7"/>
      <c r="N838" s="7"/>
      <c r="O838" s="8"/>
    </row>
    <row r="839" spans="1:15" ht="15.75">
      <c r="A839" s="6"/>
      <c r="B839" s="7"/>
      <c r="C839" s="7"/>
      <c r="D839" s="7"/>
      <c r="E839" s="198" t="s">
        <v>9</v>
      </c>
      <c r="F839" s="198"/>
      <c r="G839" s="198"/>
      <c r="H839" s="198"/>
      <c r="I839" s="15" t="e">
        <f>I834</f>
        <v>#DIV/0!</v>
      </c>
      <c r="J839" s="7"/>
      <c r="K839" s="7"/>
      <c r="L839" s="7"/>
      <c r="M839" s="7"/>
      <c r="N839" s="7"/>
      <c r="O839" s="8"/>
    </row>
    <row r="840" spans="1:15" ht="15.75">
      <c r="A840" s="6"/>
      <c r="B840" s="7"/>
      <c r="C840" s="7"/>
      <c r="D840" s="7"/>
      <c r="E840" s="45"/>
      <c r="F840" s="45"/>
      <c r="G840" s="45"/>
      <c r="H840" s="45"/>
      <c r="I840" s="52"/>
      <c r="J840" s="7"/>
      <c r="K840" s="7"/>
      <c r="L840" s="7"/>
      <c r="M840" s="7"/>
      <c r="N840" s="7"/>
      <c r="O840" s="8"/>
    </row>
    <row r="841" spans="1:15" ht="16.5" thickBot="1">
      <c r="A841" s="6"/>
      <c r="B841" s="7"/>
      <c r="C841" s="7"/>
      <c r="D841" s="7"/>
      <c r="E841" s="45"/>
      <c r="F841" s="45"/>
      <c r="G841" s="45"/>
      <c r="H841" s="45"/>
      <c r="I841" s="52"/>
      <c r="J841" s="7"/>
      <c r="K841" s="7"/>
      <c r="L841" s="7"/>
      <c r="M841" s="7"/>
      <c r="N841" s="7"/>
      <c r="O841" s="8"/>
    </row>
    <row r="842" spans="1:15" ht="16.5" thickBot="1">
      <c r="A842" s="210" t="s">
        <v>111</v>
      </c>
      <c r="B842" s="211"/>
      <c r="C842" s="211"/>
      <c r="D842" s="211"/>
      <c r="E842" s="211"/>
      <c r="F842" s="211"/>
      <c r="G842" s="211"/>
      <c r="H842" s="211"/>
      <c r="I842" s="211"/>
      <c r="J842" s="211"/>
      <c r="K842" s="211"/>
      <c r="L842" s="211"/>
      <c r="M842" s="211"/>
      <c r="N842" s="211"/>
      <c r="O842" s="212"/>
    </row>
    <row r="843" spans="1:15" ht="16.5" thickBot="1">
      <c r="A843" s="210" t="s">
        <v>112</v>
      </c>
      <c r="B843" s="211"/>
      <c r="C843" s="211"/>
      <c r="D843" s="211"/>
      <c r="E843" s="211"/>
      <c r="F843" s="211"/>
      <c r="G843" s="211"/>
      <c r="H843" s="211"/>
      <c r="I843" s="211"/>
      <c r="J843" s="211"/>
      <c r="K843" s="211"/>
      <c r="L843" s="211"/>
      <c r="M843" s="211"/>
      <c r="N843" s="211"/>
      <c r="O843" s="212"/>
    </row>
    <row r="844" spans="1:15">
      <c r="A844" s="213" t="s">
        <v>313</v>
      </c>
      <c r="B844" s="214"/>
      <c r="C844" s="214"/>
      <c r="D844" s="214"/>
      <c r="E844" s="214"/>
      <c r="F844" s="214"/>
      <c r="G844" s="214"/>
      <c r="H844" s="214"/>
      <c r="I844" s="214"/>
      <c r="J844" s="214"/>
      <c r="K844" s="214"/>
      <c r="L844" s="214"/>
      <c r="M844" s="214"/>
      <c r="N844" s="214"/>
      <c r="O844" s="215"/>
    </row>
    <row r="845" spans="1:15">
      <c r="A845" s="216"/>
      <c r="B845" s="217"/>
      <c r="C845" s="217"/>
      <c r="D845" s="217"/>
      <c r="E845" s="217"/>
      <c r="F845" s="217"/>
      <c r="G845" s="217"/>
      <c r="H845" s="217"/>
      <c r="I845" s="217"/>
      <c r="J845" s="217"/>
      <c r="K845" s="217"/>
      <c r="L845" s="217"/>
      <c r="M845" s="217"/>
      <c r="N845" s="217"/>
      <c r="O845" s="218"/>
    </row>
    <row r="846" spans="1:15">
      <c r="A846" s="216"/>
      <c r="B846" s="217"/>
      <c r="C846" s="217"/>
      <c r="D846" s="217"/>
      <c r="E846" s="217"/>
      <c r="F846" s="217"/>
      <c r="G846" s="217"/>
      <c r="H846" s="217"/>
      <c r="I846" s="217"/>
      <c r="J846" s="217"/>
      <c r="K846" s="217"/>
      <c r="L846" s="217"/>
      <c r="M846" s="217"/>
      <c r="N846" s="217"/>
      <c r="O846" s="218"/>
    </row>
    <row r="847" spans="1:15">
      <c r="A847" s="216"/>
      <c r="B847" s="217"/>
      <c r="C847" s="217"/>
      <c r="D847" s="217"/>
      <c r="E847" s="217"/>
      <c r="F847" s="217"/>
      <c r="G847" s="217"/>
      <c r="H847" s="217"/>
      <c r="I847" s="217"/>
      <c r="J847" s="217"/>
      <c r="K847" s="217"/>
      <c r="L847" s="217"/>
      <c r="M847" s="217"/>
      <c r="N847" s="217"/>
      <c r="O847" s="218"/>
    </row>
    <row r="848" spans="1:15">
      <c r="A848" s="216"/>
      <c r="B848" s="217"/>
      <c r="C848" s="217"/>
      <c r="D848" s="217"/>
      <c r="E848" s="217"/>
      <c r="F848" s="217"/>
      <c r="G848" s="217"/>
      <c r="H848" s="217"/>
      <c r="I848" s="217"/>
      <c r="J848" s="217"/>
      <c r="K848" s="217"/>
      <c r="L848" s="217"/>
      <c r="M848" s="217"/>
      <c r="N848" s="217"/>
      <c r="O848" s="218"/>
    </row>
    <row r="849" spans="1:15">
      <c r="A849" s="216"/>
      <c r="B849" s="217"/>
      <c r="C849" s="217"/>
      <c r="D849" s="217"/>
      <c r="E849" s="217"/>
      <c r="F849" s="217"/>
      <c r="G849" s="217"/>
      <c r="H849" s="217"/>
      <c r="I849" s="217"/>
      <c r="J849" s="217"/>
      <c r="K849" s="217"/>
      <c r="L849" s="217"/>
      <c r="M849" s="217"/>
      <c r="N849" s="217"/>
      <c r="O849" s="218"/>
    </row>
    <row r="850" spans="1:15">
      <c r="A850" s="216"/>
      <c r="B850" s="217"/>
      <c r="C850" s="217"/>
      <c r="D850" s="217"/>
      <c r="E850" s="217"/>
      <c r="F850" s="217"/>
      <c r="G850" s="217"/>
      <c r="H850" s="217"/>
      <c r="I850" s="217"/>
      <c r="J850" s="217"/>
      <c r="K850" s="217"/>
      <c r="L850" s="217"/>
      <c r="M850" s="217"/>
      <c r="N850" s="217"/>
      <c r="O850" s="218"/>
    </row>
    <row r="851" spans="1:15">
      <c r="A851" s="216"/>
      <c r="B851" s="217"/>
      <c r="C851" s="217"/>
      <c r="D851" s="217"/>
      <c r="E851" s="217"/>
      <c r="F851" s="217"/>
      <c r="G851" s="217"/>
      <c r="H851" s="217"/>
      <c r="I851" s="217"/>
      <c r="J851" s="217"/>
      <c r="K851" s="217"/>
      <c r="L851" s="217"/>
      <c r="M851" s="217"/>
      <c r="N851" s="217"/>
      <c r="O851" s="218"/>
    </row>
    <row r="852" spans="1:15">
      <c r="A852" s="216"/>
      <c r="B852" s="217"/>
      <c r="C852" s="217"/>
      <c r="D852" s="217"/>
      <c r="E852" s="217"/>
      <c r="F852" s="217"/>
      <c r="G852" s="217"/>
      <c r="H852" s="217"/>
      <c r="I852" s="217"/>
      <c r="J852" s="217"/>
      <c r="K852" s="217"/>
      <c r="L852" s="217"/>
      <c r="M852" s="217"/>
      <c r="N852" s="217"/>
      <c r="O852" s="218"/>
    </row>
    <row r="853" spans="1:15" ht="15.75" thickBot="1">
      <c r="A853" s="219"/>
      <c r="B853" s="220"/>
      <c r="C853" s="220"/>
      <c r="D853" s="220"/>
      <c r="E853" s="220"/>
      <c r="F853" s="220"/>
      <c r="G853" s="220"/>
      <c r="H853" s="220"/>
      <c r="I853" s="220"/>
      <c r="J853" s="220"/>
      <c r="K853" s="220"/>
      <c r="L853" s="220"/>
      <c r="M853" s="220"/>
      <c r="N853" s="220"/>
      <c r="O853" s="221"/>
    </row>
    <row r="854" spans="1:15" ht="16.5" thickBot="1">
      <c r="A854" s="210" t="s">
        <v>113</v>
      </c>
      <c r="B854" s="211"/>
      <c r="C854" s="211"/>
      <c r="D854" s="211"/>
      <c r="E854" s="211"/>
      <c r="F854" s="211"/>
      <c r="G854" s="211"/>
      <c r="H854" s="211"/>
      <c r="I854" s="211"/>
      <c r="J854" s="211"/>
      <c r="K854" s="211"/>
      <c r="L854" s="211"/>
      <c r="M854" s="211"/>
      <c r="N854" s="211"/>
      <c r="O854" s="212"/>
    </row>
    <row r="855" spans="1:15">
      <c r="A855" s="213"/>
      <c r="B855" s="214"/>
      <c r="C855" s="214"/>
      <c r="D855" s="214"/>
      <c r="E855" s="214"/>
      <c r="F855" s="214"/>
      <c r="G855" s="214"/>
      <c r="H855" s="214"/>
      <c r="I855" s="214"/>
      <c r="J855" s="214"/>
      <c r="K855" s="214"/>
      <c r="L855" s="214"/>
      <c r="M855" s="214"/>
      <c r="N855" s="214"/>
      <c r="O855" s="215"/>
    </row>
    <row r="856" spans="1:15">
      <c r="A856" s="216"/>
      <c r="B856" s="217"/>
      <c r="C856" s="217"/>
      <c r="D856" s="217"/>
      <c r="E856" s="217"/>
      <c r="F856" s="217"/>
      <c r="G856" s="217"/>
      <c r="H856" s="217"/>
      <c r="I856" s="217"/>
      <c r="J856" s="217"/>
      <c r="K856" s="217"/>
      <c r="L856" s="217"/>
      <c r="M856" s="217"/>
      <c r="N856" s="217"/>
      <c r="O856" s="218"/>
    </row>
    <row r="857" spans="1:15">
      <c r="A857" s="216"/>
      <c r="B857" s="217"/>
      <c r="C857" s="217"/>
      <c r="D857" s="217"/>
      <c r="E857" s="217"/>
      <c r="F857" s="217"/>
      <c r="G857" s="217"/>
      <c r="H857" s="217"/>
      <c r="I857" s="217"/>
      <c r="J857" s="217"/>
      <c r="K857" s="217"/>
      <c r="L857" s="217"/>
      <c r="M857" s="217"/>
      <c r="N857" s="217"/>
      <c r="O857" s="218"/>
    </row>
    <row r="858" spans="1:15">
      <c r="A858" s="216"/>
      <c r="B858" s="217"/>
      <c r="C858" s="217"/>
      <c r="D858" s="217"/>
      <c r="E858" s="217"/>
      <c r="F858" s="217"/>
      <c r="G858" s="217"/>
      <c r="H858" s="217"/>
      <c r="I858" s="217"/>
      <c r="J858" s="217"/>
      <c r="K858" s="217"/>
      <c r="L858" s="217"/>
      <c r="M858" s="217"/>
      <c r="N858" s="217"/>
      <c r="O858" s="218"/>
    </row>
    <row r="859" spans="1:15">
      <c r="A859" s="216"/>
      <c r="B859" s="217"/>
      <c r="C859" s="217"/>
      <c r="D859" s="217"/>
      <c r="E859" s="217"/>
      <c r="F859" s="217"/>
      <c r="G859" s="217"/>
      <c r="H859" s="217"/>
      <c r="I859" s="217"/>
      <c r="J859" s="217"/>
      <c r="K859" s="217"/>
      <c r="L859" s="217"/>
      <c r="M859" s="217"/>
      <c r="N859" s="217"/>
      <c r="O859" s="218"/>
    </row>
    <row r="860" spans="1:15">
      <c r="A860" s="216"/>
      <c r="B860" s="217"/>
      <c r="C860" s="217"/>
      <c r="D860" s="217"/>
      <c r="E860" s="217"/>
      <c r="F860" s="217"/>
      <c r="G860" s="217"/>
      <c r="H860" s="217"/>
      <c r="I860" s="217"/>
      <c r="J860" s="217"/>
      <c r="K860" s="217"/>
      <c r="L860" s="217"/>
      <c r="M860" s="217"/>
      <c r="N860" s="217"/>
      <c r="O860" s="218"/>
    </row>
    <row r="861" spans="1:15">
      <c r="A861" s="216"/>
      <c r="B861" s="217"/>
      <c r="C861" s="217"/>
      <c r="D861" s="217"/>
      <c r="E861" s="217"/>
      <c r="F861" s="217"/>
      <c r="G861" s="217"/>
      <c r="H861" s="217"/>
      <c r="I861" s="217"/>
      <c r="J861" s="217"/>
      <c r="K861" s="217"/>
      <c r="L861" s="217"/>
      <c r="M861" s="217"/>
      <c r="N861" s="217"/>
      <c r="O861" s="218"/>
    </row>
    <row r="862" spans="1:15">
      <c r="A862" s="216"/>
      <c r="B862" s="217"/>
      <c r="C862" s="217"/>
      <c r="D862" s="217"/>
      <c r="E862" s="217"/>
      <c r="F862" s="217"/>
      <c r="G862" s="217"/>
      <c r="H862" s="217"/>
      <c r="I862" s="217"/>
      <c r="J862" s="217"/>
      <c r="K862" s="217"/>
      <c r="L862" s="217"/>
      <c r="M862" s="217"/>
      <c r="N862" s="217"/>
      <c r="O862" s="218"/>
    </row>
    <row r="863" spans="1:15">
      <c r="A863" s="216"/>
      <c r="B863" s="217"/>
      <c r="C863" s="217"/>
      <c r="D863" s="217"/>
      <c r="E863" s="217"/>
      <c r="F863" s="217"/>
      <c r="G863" s="217"/>
      <c r="H863" s="217"/>
      <c r="I863" s="217"/>
      <c r="J863" s="217"/>
      <c r="K863" s="217"/>
      <c r="L863" s="217"/>
      <c r="M863" s="217"/>
      <c r="N863" s="217"/>
      <c r="O863" s="218"/>
    </row>
    <row r="864" spans="1:15" ht="15.75" thickBot="1">
      <c r="A864" s="219"/>
      <c r="B864" s="220"/>
      <c r="C864" s="220"/>
      <c r="D864" s="220"/>
      <c r="E864" s="220"/>
      <c r="F864" s="220"/>
      <c r="G864" s="220"/>
      <c r="H864" s="220"/>
      <c r="I864" s="220"/>
      <c r="J864" s="220"/>
      <c r="K864" s="220"/>
      <c r="L864" s="220"/>
      <c r="M864" s="220"/>
      <c r="N864" s="220"/>
      <c r="O864" s="221"/>
    </row>
    <row r="865" spans="1:15" ht="16.5" thickBot="1">
      <c r="A865" s="199" t="s">
        <v>10</v>
      </c>
      <c r="B865" s="201" t="s">
        <v>11</v>
      </c>
      <c r="C865" s="202"/>
      <c r="D865" s="202"/>
      <c r="E865" s="202"/>
      <c r="F865" s="203"/>
      <c r="G865" s="201" t="s">
        <v>5</v>
      </c>
      <c r="H865" s="202"/>
      <c r="I865" s="202"/>
      <c r="J865" s="202"/>
      <c r="K865" s="203"/>
      <c r="L865" s="201" t="s">
        <v>12</v>
      </c>
      <c r="M865" s="202"/>
      <c r="N865" s="202"/>
      <c r="O865" s="203"/>
    </row>
    <row r="866" spans="1:15" ht="21" thickBot="1">
      <c r="A866" s="200"/>
      <c r="B866" s="204">
        <v>0</v>
      </c>
      <c r="C866" s="205"/>
      <c r="D866" s="205"/>
      <c r="E866" s="205"/>
      <c r="F866" s="206"/>
      <c r="G866" s="204"/>
      <c r="H866" s="205"/>
      <c r="I866" s="205"/>
      <c r="J866" s="205"/>
      <c r="K866" s="206"/>
      <c r="L866" s="207" t="e">
        <f>G866/B866</f>
        <v>#DIV/0!</v>
      </c>
      <c r="M866" s="208"/>
      <c r="N866" s="208"/>
      <c r="O866" s="209"/>
    </row>
    <row r="867" spans="1:15" ht="15.75">
      <c r="A867" s="182" t="s">
        <v>164</v>
      </c>
      <c r="B867" s="183"/>
      <c r="C867" s="183"/>
      <c r="D867" s="183"/>
      <c r="E867" s="183"/>
      <c r="F867" s="183"/>
      <c r="G867" s="183"/>
      <c r="H867" s="183"/>
      <c r="I867" s="183"/>
      <c r="J867" s="183"/>
      <c r="K867" s="183"/>
      <c r="L867" s="183"/>
      <c r="M867" s="183"/>
      <c r="N867" s="183"/>
      <c r="O867" s="184"/>
    </row>
    <row r="868" spans="1:15" ht="16.5" thickBot="1">
      <c r="A868" s="185" t="s">
        <v>165</v>
      </c>
      <c r="B868" s="186"/>
      <c r="C868" s="186"/>
      <c r="D868" s="186"/>
      <c r="E868" s="186"/>
      <c r="F868" s="186"/>
      <c r="G868" s="186"/>
      <c r="H868" s="186"/>
      <c r="I868" s="186"/>
      <c r="J868" s="186"/>
      <c r="K868" s="186"/>
      <c r="L868" s="186"/>
      <c r="M868" s="186"/>
      <c r="N868" s="186"/>
      <c r="O868" s="187"/>
    </row>
    <row r="869" spans="1:15" ht="15.75">
      <c r="A869" s="188" t="s">
        <v>7</v>
      </c>
      <c r="B869" s="189"/>
      <c r="C869" s="189"/>
      <c r="D869" s="189"/>
      <c r="E869" s="189"/>
      <c r="F869" s="189"/>
      <c r="G869" s="189"/>
      <c r="H869" s="189"/>
      <c r="I869" s="189"/>
      <c r="J869" s="189"/>
      <c r="K869" s="189"/>
      <c r="L869" s="189"/>
      <c r="M869" s="189"/>
      <c r="N869" s="189"/>
      <c r="O869" s="190"/>
    </row>
    <row r="870" spans="1:15" ht="15.75" thickBot="1">
      <c r="A870" s="191"/>
      <c r="B870" s="192"/>
      <c r="C870" s="192"/>
      <c r="D870" s="192"/>
      <c r="E870" s="192"/>
      <c r="F870" s="192"/>
      <c r="G870" s="192"/>
      <c r="H870" s="192"/>
      <c r="I870" s="192"/>
      <c r="J870" s="192"/>
      <c r="K870" s="192"/>
      <c r="L870" s="192"/>
      <c r="M870" s="192"/>
      <c r="N870" s="192"/>
      <c r="O870" s="193"/>
    </row>
    <row r="871" spans="1:15" ht="15.75">
      <c r="A871" s="41"/>
      <c r="B871" s="42"/>
      <c r="C871" s="42"/>
      <c r="D871" s="42"/>
      <c r="E871" s="42"/>
      <c r="F871" s="42"/>
      <c r="G871" s="42"/>
      <c r="H871" s="42"/>
      <c r="I871" s="42"/>
      <c r="J871" s="42"/>
      <c r="K871" s="42"/>
      <c r="L871" s="42"/>
      <c r="M871" s="42"/>
      <c r="N871" s="42"/>
      <c r="O871" s="43"/>
    </row>
    <row r="872" spans="1:15" ht="15.75">
      <c r="A872" s="19"/>
      <c r="B872" s="20"/>
      <c r="C872" s="20"/>
      <c r="D872" s="20"/>
      <c r="E872" s="20"/>
      <c r="F872" s="20"/>
      <c r="G872" s="20"/>
      <c r="H872" s="20"/>
      <c r="I872" s="20"/>
      <c r="J872" s="20"/>
      <c r="K872" s="20"/>
      <c r="L872" s="20"/>
      <c r="M872" s="20"/>
      <c r="N872" s="20"/>
      <c r="O872" s="21"/>
    </row>
    <row r="873" spans="1:15" ht="15.75">
      <c r="A873" s="19"/>
      <c r="B873" s="20"/>
      <c r="C873" s="20"/>
      <c r="D873" s="20"/>
      <c r="E873" s="20"/>
      <c r="F873" s="20"/>
      <c r="G873" s="20"/>
      <c r="H873" s="20"/>
      <c r="I873" s="20"/>
      <c r="J873" s="20"/>
      <c r="K873" s="20"/>
      <c r="L873" s="20"/>
      <c r="M873" s="20"/>
      <c r="N873" s="20"/>
      <c r="O873" s="21"/>
    </row>
    <row r="874" spans="1:15" ht="15.75">
      <c r="A874" s="19"/>
      <c r="B874" s="2"/>
      <c r="C874" s="2" t="s">
        <v>144</v>
      </c>
      <c r="D874" s="2"/>
      <c r="E874" s="415" t="s">
        <v>7</v>
      </c>
      <c r="F874" s="416"/>
      <c r="G874" s="416"/>
      <c r="H874" s="416"/>
      <c r="I874" s="417"/>
      <c r="J874" s="25"/>
      <c r="K874" s="25"/>
      <c r="L874" s="25"/>
      <c r="M874" s="25"/>
      <c r="N874" s="20"/>
      <c r="O874" s="21"/>
    </row>
    <row r="875" spans="1:15" ht="16.5">
      <c r="A875" s="19"/>
      <c r="B875" s="2"/>
      <c r="C875" s="2"/>
      <c r="D875" s="2"/>
      <c r="E875" s="164" t="s">
        <v>166</v>
      </c>
      <c r="F875" s="165"/>
      <c r="G875" s="165"/>
      <c r="H875" s="166"/>
      <c r="I875" s="49">
        <v>0</v>
      </c>
      <c r="J875" s="20"/>
      <c r="K875" s="20"/>
      <c r="L875" s="20"/>
      <c r="M875" s="51"/>
      <c r="N875" s="20"/>
      <c r="O875" s="21"/>
    </row>
    <row r="876" spans="1:15" ht="16.5">
      <c r="A876" s="19"/>
      <c r="B876" s="2"/>
      <c r="C876" s="2"/>
      <c r="D876" s="2"/>
      <c r="E876" s="164" t="s">
        <v>167</v>
      </c>
      <c r="F876" s="165"/>
      <c r="G876" s="165"/>
      <c r="H876" s="166"/>
      <c r="I876" s="24">
        <v>0</v>
      </c>
      <c r="J876" s="20"/>
      <c r="K876" s="20"/>
      <c r="L876" s="20"/>
      <c r="M876" s="40"/>
      <c r="N876" s="20"/>
      <c r="O876" s="21"/>
    </row>
    <row r="877" spans="1:15" ht="15.75">
      <c r="A877" s="19"/>
      <c r="B877" s="2"/>
      <c r="C877" s="2"/>
      <c r="D877" s="2"/>
      <c r="E877" s="415" t="s">
        <v>8</v>
      </c>
      <c r="F877" s="416"/>
      <c r="G877" s="416"/>
      <c r="H877" s="417"/>
      <c r="I877" s="26" t="e">
        <f>I875/I876</f>
        <v>#DIV/0!</v>
      </c>
      <c r="J877" s="25"/>
      <c r="K877" s="25"/>
      <c r="L877" s="25"/>
      <c r="M877" s="27"/>
      <c r="N877" s="20"/>
      <c r="O877" s="21"/>
    </row>
    <row r="878" spans="1:15" ht="15.75">
      <c r="A878" s="19"/>
      <c r="B878" s="20"/>
      <c r="C878" s="20"/>
      <c r="D878" s="20"/>
      <c r="E878" s="20"/>
      <c r="F878" s="20"/>
      <c r="G878" s="20"/>
      <c r="H878" s="20"/>
      <c r="I878" s="20"/>
      <c r="J878" s="20"/>
      <c r="K878" s="20"/>
      <c r="L878" s="20"/>
      <c r="M878" s="20"/>
      <c r="N878" s="20"/>
      <c r="O878" s="21"/>
    </row>
    <row r="879" spans="1:15" ht="15.75">
      <c r="A879" s="19"/>
      <c r="B879" s="20"/>
      <c r="C879" s="20"/>
      <c r="D879" s="20"/>
      <c r="E879" s="20"/>
      <c r="F879" s="20"/>
      <c r="G879" s="20"/>
      <c r="H879" s="20"/>
      <c r="I879" s="20"/>
      <c r="J879" s="20"/>
      <c r="K879" s="20"/>
      <c r="L879" s="20"/>
      <c r="M879" s="20"/>
      <c r="N879" s="20"/>
      <c r="O879" s="21"/>
    </row>
    <row r="880" spans="1:15" ht="15.75">
      <c r="A880" s="19"/>
      <c r="B880" s="20"/>
      <c r="C880" s="20"/>
      <c r="D880" s="20"/>
      <c r="E880" s="20"/>
      <c r="F880" s="20"/>
      <c r="G880" s="20"/>
      <c r="H880" s="20"/>
      <c r="I880" s="20"/>
      <c r="J880" s="20"/>
      <c r="K880" s="20"/>
      <c r="L880" s="20"/>
      <c r="M880" s="20"/>
      <c r="N880" s="20"/>
      <c r="O880" s="21"/>
    </row>
    <row r="881" spans="1:15" ht="15.75">
      <c r="A881" s="19"/>
      <c r="B881" s="20"/>
      <c r="C881" s="20"/>
      <c r="D881" s="20"/>
      <c r="E881" s="22"/>
      <c r="F881" s="20"/>
      <c r="G881" s="20"/>
      <c r="H881" s="20"/>
      <c r="I881" s="26">
        <v>1</v>
      </c>
      <c r="J881" s="27"/>
      <c r="K881" s="27"/>
      <c r="L881" s="27"/>
      <c r="M881" s="20"/>
      <c r="N881" s="20"/>
      <c r="O881" s="21"/>
    </row>
    <row r="882" spans="1:15" ht="15.75">
      <c r="A882" s="19"/>
      <c r="B882" s="20"/>
      <c r="C882" s="20"/>
      <c r="D882" s="20"/>
      <c r="E882" s="167" t="s">
        <v>9</v>
      </c>
      <c r="F882" s="167"/>
      <c r="G882" s="167"/>
      <c r="H882" s="167"/>
      <c r="I882" s="28" t="e">
        <f>I877</f>
        <v>#DIV/0!</v>
      </c>
      <c r="J882" s="20"/>
      <c r="K882" s="20"/>
      <c r="L882" s="20"/>
      <c r="M882" s="20"/>
      <c r="N882" s="20"/>
      <c r="O882" s="21"/>
    </row>
    <row r="883" spans="1:15" ht="15.75">
      <c r="A883" s="19"/>
      <c r="B883" s="20"/>
      <c r="C883" s="20"/>
      <c r="D883" s="20"/>
      <c r="E883" s="44"/>
      <c r="F883" s="44"/>
      <c r="G883" s="44"/>
      <c r="H883" s="44"/>
      <c r="I883" s="46"/>
      <c r="J883" s="20"/>
      <c r="K883" s="20"/>
      <c r="L883" s="20"/>
      <c r="M883" s="20"/>
      <c r="N883" s="20"/>
      <c r="O883" s="21"/>
    </row>
    <row r="884" spans="1:15" ht="16.5" thickBot="1">
      <c r="A884" s="19"/>
      <c r="B884" s="20"/>
      <c r="C884" s="20"/>
      <c r="D884" s="20"/>
      <c r="E884" s="44"/>
      <c r="F884" s="44"/>
      <c r="G884" s="44"/>
      <c r="H884" s="44"/>
      <c r="I884" s="46"/>
      <c r="J884" s="20"/>
      <c r="K884" s="20"/>
      <c r="L884" s="20"/>
      <c r="M884" s="20"/>
      <c r="N884" s="20"/>
      <c r="O884" s="21"/>
    </row>
    <row r="885" spans="1:15" ht="16.5" thickBot="1">
      <c r="A885" s="170" t="s">
        <v>111</v>
      </c>
      <c r="B885" s="171"/>
      <c r="C885" s="171"/>
      <c r="D885" s="171"/>
      <c r="E885" s="171"/>
      <c r="F885" s="171"/>
      <c r="G885" s="171"/>
      <c r="H885" s="171"/>
      <c r="I885" s="171"/>
      <c r="J885" s="171"/>
      <c r="K885" s="171"/>
      <c r="L885" s="171"/>
      <c r="M885" s="171"/>
      <c r="N885" s="171"/>
      <c r="O885" s="172"/>
    </row>
    <row r="886" spans="1:15" ht="16.5" thickBot="1">
      <c r="A886" s="170" t="s">
        <v>112</v>
      </c>
      <c r="B886" s="171"/>
      <c r="C886" s="171"/>
      <c r="D886" s="171"/>
      <c r="E886" s="171"/>
      <c r="F886" s="171"/>
      <c r="G886" s="171"/>
      <c r="H886" s="171"/>
      <c r="I886" s="171"/>
      <c r="J886" s="171"/>
      <c r="K886" s="171"/>
      <c r="L886" s="171"/>
      <c r="M886" s="171"/>
      <c r="N886" s="171"/>
      <c r="O886" s="172"/>
    </row>
    <row r="887" spans="1:15">
      <c r="A887" s="173" t="s">
        <v>314</v>
      </c>
      <c r="B887" s="174"/>
      <c r="C887" s="174"/>
      <c r="D887" s="174"/>
      <c r="E887" s="174"/>
      <c r="F887" s="174"/>
      <c r="G887" s="174"/>
      <c r="H887" s="174"/>
      <c r="I887" s="174"/>
      <c r="J887" s="174"/>
      <c r="K887" s="174"/>
      <c r="L887" s="174"/>
      <c r="M887" s="174"/>
      <c r="N887" s="174"/>
      <c r="O887" s="175"/>
    </row>
    <row r="888" spans="1:15">
      <c r="A888" s="176"/>
      <c r="B888" s="177"/>
      <c r="C888" s="177"/>
      <c r="D888" s="177"/>
      <c r="E888" s="177"/>
      <c r="F888" s="177"/>
      <c r="G888" s="177"/>
      <c r="H888" s="177"/>
      <c r="I888" s="177"/>
      <c r="J888" s="177"/>
      <c r="K888" s="177"/>
      <c r="L888" s="177"/>
      <c r="M888" s="177"/>
      <c r="N888" s="177"/>
      <c r="O888" s="178"/>
    </row>
    <row r="889" spans="1:15">
      <c r="A889" s="176"/>
      <c r="B889" s="177"/>
      <c r="C889" s="177"/>
      <c r="D889" s="177"/>
      <c r="E889" s="177"/>
      <c r="F889" s="177"/>
      <c r="G889" s="177"/>
      <c r="H889" s="177"/>
      <c r="I889" s="177"/>
      <c r="J889" s="177"/>
      <c r="K889" s="177"/>
      <c r="L889" s="177"/>
      <c r="M889" s="177"/>
      <c r="N889" s="177"/>
      <c r="O889" s="178"/>
    </row>
    <row r="890" spans="1:15">
      <c r="A890" s="176"/>
      <c r="B890" s="177"/>
      <c r="C890" s="177"/>
      <c r="D890" s="177"/>
      <c r="E890" s="177"/>
      <c r="F890" s="177"/>
      <c r="G890" s="177"/>
      <c r="H890" s="177"/>
      <c r="I890" s="177"/>
      <c r="J890" s="177"/>
      <c r="K890" s="177"/>
      <c r="L890" s="177"/>
      <c r="M890" s="177"/>
      <c r="N890" s="177"/>
      <c r="O890" s="178"/>
    </row>
    <row r="891" spans="1:15">
      <c r="A891" s="176"/>
      <c r="B891" s="177"/>
      <c r="C891" s="177"/>
      <c r="D891" s="177"/>
      <c r="E891" s="177"/>
      <c r="F891" s="177"/>
      <c r="G891" s="177"/>
      <c r="H891" s="177"/>
      <c r="I891" s="177"/>
      <c r="J891" s="177"/>
      <c r="K891" s="177"/>
      <c r="L891" s="177"/>
      <c r="M891" s="177"/>
      <c r="N891" s="177"/>
      <c r="O891" s="178"/>
    </row>
    <row r="892" spans="1:15">
      <c r="A892" s="176"/>
      <c r="B892" s="177"/>
      <c r="C892" s="177"/>
      <c r="D892" s="177"/>
      <c r="E892" s="177"/>
      <c r="F892" s="177"/>
      <c r="G892" s="177"/>
      <c r="H892" s="177"/>
      <c r="I892" s="177"/>
      <c r="J892" s="177"/>
      <c r="K892" s="177"/>
      <c r="L892" s="177"/>
      <c r="M892" s="177"/>
      <c r="N892" s="177"/>
      <c r="O892" s="178"/>
    </row>
    <row r="893" spans="1:15">
      <c r="A893" s="176"/>
      <c r="B893" s="177"/>
      <c r="C893" s="177"/>
      <c r="D893" s="177"/>
      <c r="E893" s="177"/>
      <c r="F893" s="177"/>
      <c r="G893" s="177"/>
      <c r="H893" s="177"/>
      <c r="I893" s="177"/>
      <c r="J893" s="177"/>
      <c r="K893" s="177"/>
      <c r="L893" s="177"/>
      <c r="M893" s="177"/>
      <c r="N893" s="177"/>
      <c r="O893" s="178"/>
    </row>
    <row r="894" spans="1:15">
      <c r="A894" s="176"/>
      <c r="B894" s="177"/>
      <c r="C894" s="177"/>
      <c r="D894" s="177"/>
      <c r="E894" s="177"/>
      <c r="F894" s="177"/>
      <c r="G894" s="177"/>
      <c r="H894" s="177"/>
      <c r="I894" s="177"/>
      <c r="J894" s="177"/>
      <c r="K894" s="177"/>
      <c r="L894" s="177"/>
      <c r="M894" s="177"/>
      <c r="N894" s="177"/>
      <c r="O894" s="178"/>
    </row>
    <row r="895" spans="1:15">
      <c r="A895" s="176"/>
      <c r="B895" s="177"/>
      <c r="C895" s="177"/>
      <c r="D895" s="177"/>
      <c r="E895" s="177"/>
      <c r="F895" s="177"/>
      <c r="G895" s="177"/>
      <c r="H895" s="177"/>
      <c r="I895" s="177"/>
      <c r="J895" s="177"/>
      <c r="K895" s="177"/>
      <c r="L895" s="177"/>
      <c r="M895" s="177"/>
      <c r="N895" s="177"/>
      <c r="O895" s="178"/>
    </row>
    <row r="896" spans="1:15" ht="15.75" thickBot="1">
      <c r="A896" s="179"/>
      <c r="B896" s="180"/>
      <c r="C896" s="180"/>
      <c r="D896" s="180"/>
      <c r="E896" s="180"/>
      <c r="F896" s="180"/>
      <c r="G896" s="180"/>
      <c r="H896" s="180"/>
      <c r="I896" s="180"/>
      <c r="J896" s="180"/>
      <c r="K896" s="180"/>
      <c r="L896" s="180"/>
      <c r="M896" s="180"/>
      <c r="N896" s="180"/>
      <c r="O896" s="181"/>
    </row>
    <row r="897" spans="1:15" ht="16.5" thickBot="1">
      <c r="A897" s="170" t="s">
        <v>113</v>
      </c>
      <c r="B897" s="171"/>
      <c r="C897" s="171"/>
      <c r="D897" s="171"/>
      <c r="E897" s="171"/>
      <c r="F897" s="171"/>
      <c r="G897" s="171"/>
      <c r="H897" s="171"/>
      <c r="I897" s="171"/>
      <c r="J897" s="171"/>
      <c r="K897" s="171"/>
      <c r="L897" s="171"/>
      <c r="M897" s="171"/>
      <c r="N897" s="171"/>
      <c r="O897" s="172"/>
    </row>
    <row r="898" spans="1:15">
      <c r="A898" s="173"/>
      <c r="B898" s="174"/>
      <c r="C898" s="174"/>
      <c r="D898" s="174"/>
      <c r="E898" s="174"/>
      <c r="F898" s="174"/>
      <c r="G898" s="174"/>
      <c r="H898" s="174"/>
      <c r="I898" s="174"/>
      <c r="J898" s="174"/>
      <c r="K898" s="174"/>
      <c r="L898" s="174"/>
      <c r="M898" s="174"/>
      <c r="N898" s="174"/>
      <c r="O898" s="175"/>
    </row>
    <row r="899" spans="1:15">
      <c r="A899" s="176"/>
      <c r="B899" s="177"/>
      <c r="C899" s="177"/>
      <c r="D899" s="177"/>
      <c r="E899" s="177"/>
      <c r="F899" s="177"/>
      <c r="G899" s="177"/>
      <c r="H899" s="177"/>
      <c r="I899" s="177"/>
      <c r="J899" s="177"/>
      <c r="K899" s="177"/>
      <c r="L899" s="177"/>
      <c r="M899" s="177"/>
      <c r="N899" s="177"/>
      <c r="O899" s="178"/>
    </row>
    <row r="900" spans="1:15">
      <c r="A900" s="176"/>
      <c r="B900" s="177"/>
      <c r="C900" s="177"/>
      <c r="D900" s="177"/>
      <c r="E900" s="177"/>
      <c r="F900" s="177"/>
      <c r="G900" s="177"/>
      <c r="H900" s="177"/>
      <c r="I900" s="177"/>
      <c r="J900" s="177"/>
      <c r="K900" s="177"/>
      <c r="L900" s="177"/>
      <c r="M900" s="177"/>
      <c r="N900" s="177"/>
      <c r="O900" s="178"/>
    </row>
    <row r="901" spans="1:15">
      <c r="A901" s="176"/>
      <c r="B901" s="177"/>
      <c r="C901" s="177"/>
      <c r="D901" s="177"/>
      <c r="E901" s="177"/>
      <c r="F901" s="177"/>
      <c r="G901" s="177"/>
      <c r="H901" s="177"/>
      <c r="I901" s="177"/>
      <c r="J901" s="177"/>
      <c r="K901" s="177"/>
      <c r="L901" s="177"/>
      <c r="M901" s="177"/>
      <c r="N901" s="177"/>
      <c r="O901" s="178"/>
    </row>
    <row r="902" spans="1:15">
      <c r="A902" s="176"/>
      <c r="B902" s="177"/>
      <c r="C902" s="177"/>
      <c r="D902" s="177"/>
      <c r="E902" s="177"/>
      <c r="F902" s="177"/>
      <c r="G902" s="177"/>
      <c r="H902" s="177"/>
      <c r="I902" s="177"/>
      <c r="J902" s="177"/>
      <c r="K902" s="177"/>
      <c r="L902" s="177"/>
      <c r="M902" s="177"/>
      <c r="N902" s="177"/>
      <c r="O902" s="178"/>
    </row>
    <row r="903" spans="1:15">
      <c r="A903" s="176"/>
      <c r="B903" s="177"/>
      <c r="C903" s="177"/>
      <c r="D903" s="177"/>
      <c r="E903" s="177"/>
      <c r="F903" s="177"/>
      <c r="G903" s="177"/>
      <c r="H903" s="177"/>
      <c r="I903" s="177"/>
      <c r="J903" s="177"/>
      <c r="K903" s="177"/>
      <c r="L903" s="177"/>
      <c r="M903" s="177"/>
      <c r="N903" s="177"/>
      <c r="O903" s="178"/>
    </row>
    <row r="904" spans="1:15">
      <c r="A904" s="176"/>
      <c r="B904" s="177"/>
      <c r="C904" s="177"/>
      <c r="D904" s="177"/>
      <c r="E904" s="177"/>
      <c r="F904" s="177"/>
      <c r="G904" s="177"/>
      <c r="H904" s="177"/>
      <c r="I904" s="177"/>
      <c r="J904" s="177"/>
      <c r="K904" s="177"/>
      <c r="L904" s="177"/>
      <c r="M904" s="177"/>
      <c r="N904" s="177"/>
      <c r="O904" s="178"/>
    </row>
    <row r="905" spans="1:15">
      <c r="A905" s="176"/>
      <c r="B905" s="177"/>
      <c r="C905" s="177"/>
      <c r="D905" s="177"/>
      <c r="E905" s="177"/>
      <c r="F905" s="177"/>
      <c r="G905" s="177"/>
      <c r="H905" s="177"/>
      <c r="I905" s="177"/>
      <c r="J905" s="177"/>
      <c r="K905" s="177"/>
      <c r="L905" s="177"/>
      <c r="M905" s="177"/>
      <c r="N905" s="177"/>
      <c r="O905" s="178"/>
    </row>
    <row r="906" spans="1:15">
      <c r="A906" s="176"/>
      <c r="B906" s="177"/>
      <c r="C906" s="177"/>
      <c r="D906" s="177"/>
      <c r="E906" s="177"/>
      <c r="F906" s="177"/>
      <c r="G906" s="177"/>
      <c r="H906" s="177"/>
      <c r="I906" s="177"/>
      <c r="J906" s="177"/>
      <c r="K906" s="177"/>
      <c r="L906" s="177"/>
      <c r="M906" s="177"/>
      <c r="N906" s="177"/>
      <c r="O906" s="178"/>
    </row>
    <row r="907" spans="1:15" ht="15.75" thickBot="1">
      <c r="A907" s="179"/>
      <c r="B907" s="180"/>
      <c r="C907" s="180"/>
      <c r="D907" s="180"/>
      <c r="E907" s="180"/>
      <c r="F907" s="180"/>
      <c r="G907" s="180"/>
      <c r="H907" s="180"/>
      <c r="I907" s="180"/>
      <c r="J907" s="180"/>
      <c r="K907" s="180"/>
      <c r="L907" s="180"/>
      <c r="M907" s="180"/>
      <c r="N907" s="180"/>
      <c r="O907" s="181"/>
    </row>
    <row r="908" spans="1:15" ht="16.5" thickBot="1">
      <c r="A908" s="168" t="s">
        <v>10</v>
      </c>
      <c r="B908" s="155" t="s">
        <v>11</v>
      </c>
      <c r="C908" s="156"/>
      <c r="D908" s="156"/>
      <c r="E908" s="156"/>
      <c r="F908" s="157"/>
      <c r="G908" s="155" t="s">
        <v>5</v>
      </c>
      <c r="H908" s="156"/>
      <c r="I908" s="156"/>
      <c r="J908" s="156"/>
      <c r="K908" s="157"/>
      <c r="L908" s="155" t="s">
        <v>12</v>
      </c>
      <c r="M908" s="156"/>
      <c r="N908" s="156"/>
      <c r="O908" s="157"/>
    </row>
    <row r="909" spans="1:15" ht="21" thickBot="1">
      <c r="A909" s="169"/>
      <c r="B909" s="158">
        <v>0</v>
      </c>
      <c r="C909" s="159"/>
      <c r="D909" s="159"/>
      <c r="E909" s="159"/>
      <c r="F909" s="160"/>
      <c r="G909" s="158"/>
      <c r="H909" s="159"/>
      <c r="I909" s="159"/>
      <c r="J909" s="159"/>
      <c r="K909" s="160"/>
      <c r="L909" s="161" t="e">
        <f>G909/B909</f>
        <v>#DIV/0!</v>
      </c>
      <c r="M909" s="162"/>
      <c r="N909" s="162"/>
      <c r="O909" s="163"/>
    </row>
  </sheetData>
  <mergeCells count="475">
    <mergeCell ref="A885:O885"/>
    <mergeCell ref="A886:O886"/>
    <mergeCell ref="A887:O896"/>
    <mergeCell ref="A897:O897"/>
    <mergeCell ref="A898:O907"/>
    <mergeCell ref="A908:A909"/>
    <mergeCell ref="B908:F908"/>
    <mergeCell ref="G908:K908"/>
    <mergeCell ref="L908:O908"/>
    <mergeCell ref="B909:F909"/>
    <mergeCell ref="G909:K909"/>
    <mergeCell ref="L909:O909"/>
    <mergeCell ref="A867:O867"/>
    <mergeCell ref="A868:O868"/>
    <mergeCell ref="A869:O869"/>
    <mergeCell ref="A870:O870"/>
    <mergeCell ref="E874:I874"/>
    <mergeCell ref="E875:H875"/>
    <mergeCell ref="E876:H876"/>
    <mergeCell ref="E877:H877"/>
    <mergeCell ref="E882:H882"/>
    <mergeCell ref="B5:R5"/>
    <mergeCell ref="A7:A8"/>
    <mergeCell ref="B7:O8"/>
    <mergeCell ref="A9:A10"/>
    <mergeCell ref="B9:O10"/>
    <mergeCell ref="A11:O11"/>
    <mergeCell ref="B1:R1"/>
    <mergeCell ref="B2:R2"/>
    <mergeCell ref="B3:R3"/>
    <mergeCell ref="B4:H4"/>
    <mergeCell ref="I4:N4"/>
    <mergeCell ref="O4:R4"/>
    <mergeCell ref="E20:H20"/>
    <mergeCell ref="E21:H21"/>
    <mergeCell ref="E26:H26"/>
    <mergeCell ref="A52:A53"/>
    <mergeCell ref="B52:F52"/>
    <mergeCell ref="G52:K52"/>
    <mergeCell ref="A12:O12"/>
    <mergeCell ref="A13:O13"/>
    <mergeCell ref="A14:O14"/>
    <mergeCell ref="E18:I18"/>
    <mergeCell ref="L18:M18"/>
    <mergeCell ref="E19:H19"/>
    <mergeCell ref="A28:O28"/>
    <mergeCell ref="A29:O29"/>
    <mergeCell ref="A30:O39"/>
    <mergeCell ref="A40:O40"/>
    <mergeCell ref="A41:O50"/>
    <mergeCell ref="A56:O56"/>
    <mergeCell ref="A57:O57"/>
    <mergeCell ref="E61:I61"/>
    <mergeCell ref="L61:M61"/>
    <mergeCell ref="E62:H62"/>
    <mergeCell ref="E63:H63"/>
    <mergeCell ref="L52:O52"/>
    <mergeCell ref="B53:F53"/>
    <mergeCell ref="G53:K53"/>
    <mergeCell ref="L53:O53"/>
    <mergeCell ref="A54:O54"/>
    <mergeCell ref="A55:O55"/>
    <mergeCell ref="E64:H64"/>
    <mergeCell ref="E69:H69"/>
    <mergeCell ref="A95:A96"/>
    <mergeCell ref="B95:F95"/>
    <mergeCell ref="G95:K95"/>
    <mergeCell ref="L95:O95"/>
    <mergeCell ref="B96:F96"/>
    <mergeCell ref="G96:K96"/>
    <mergeCell ref="L96:O96"/>
    <mergeCell ref="A71:O71"/>
    <mergeCell ref="A72:O72"/>
    <mergeCell ref="A73:O82"/>
    <mergeCell ref="A83:O83"/>
    <mergeCell ref="A84:O93"/>
    <mergeCell ref="E105:H105"/>
    <mergeCell ref="E106:H106"/>
    <mergeCell ref="E107:H107"/>
    <mergeCell ref="E112:H112"/>
    <mergeCell ref="A115:A116"/>
    <mergeCell ref="B115:F115"/>
    <mergeCell ref="G115:K115"/>
    <mergeCell ref="A97:O97"/>
    <mergeCell ref="A98:O98"/>
    <mergeCell ref="A99:O99"/>
    <mergeCell ref="A100:O100"/>
    <mergeCell ref="E104:I104"/>
    <mergeCell ref="L104:M104"/>
    <mergeCell ref="A119:O119"/>
    <mergeCell ref="A120:O120"/>
    <mergeCell ref="E124:I124"/>
    <mergeCell ref="L124:M124"/>
    <mergeCell ref="E125:H125"/>
    <mergeCell ref="E126:H126"/>
    <mergeCell ref="L115:O115"/>
    <mergeCell ref="B116:F116"/>
    <mergeCell ref="G116:K116"/>
    <mergeCell ref="L116:O116"/>
    <mergeCell ref="A117:O117"/>
    <mergeCell ref="A118:O118"/>
    <mergeCell ref="A159:O159"/>
    <mergeCell ref="A160:O160"/>
    <mergeCell ref="A161:O161"/>
    <mergeCell ref="A162:O162"/>
    <mergeCell ref="E127:H127"/>
    <mergeCell ref="E132:H132"/>
    <mergeCell ref="A157:A158"/>
    <mergeCell ref="B157:F157"/>
    <mergeCell ref="G157:K157"/>
    <mergeCell ref="L157:O157"/>
    <mergeCell ref="B158:F158"/>
    <mergeCell ref="G158:K158"/>
    <mergeCell ref="L158:O158"/>
    <mergeCell ref="A134:O134"/>
    <mergeCell ref="A135:O135"/>
    <mergeCell ref="A136:O145"/>
    <mergeCell ref="A146:O146"/>
    <mergeCell ref="A147:O156"/>
    <mergeCell ref="A179:O179"/>
    <mergeCell ref="A180:O180"/>
    <mergeCell ref="A181:O181"/>
    <mergeCell ref="A182:O182"/>
    <mergeCell ref="L177:O177"/>
    <mergeCell ref="B178:F178"/>
    <mergeCell ref="G178:K178"/>
    <mergeCell ref="L178:O178"/>
    <mergeCell ref="B166:F166"/>
    <mergeCell ref="B167:E167"/>
    <mergeCell ref="B168:E168"/>
    <mergeCell ref="B169:E169"/>
    <mergeCell ref="I166:M166"/>
    <mergeCell ref="I167:L167"/>
    <mergeCell ref="E174:H174"/>
    <mergeCell ref="A177:A178"/>
    <mergeCell ref="B177:F177"/>
    <mergeCell ref="G177:K177"/>
    <mergeCell ref="I168:L168"/>
    <mergeCell ref="I169:L169"/>
    <mergeCell ref="B186:F186"/>
    <mergeCell ref="I186:M186"/>
    <mergeCell ref="B187:E187"/>
    <mergeCell ref="I187:L187"/>
    <mergeCell ref="B188:E188"/>
    <mergeCell ref="I188:L188"/>
    <mergeCell ref="A220:A221"/>
    <mergeCell ref="B220:F220"/>
    <mergeCell ref="G220:K220"/>
    <mergeCell ref="B189:E189"/>
    <mergeCell ref="I189:L189"/>
    <mergeCell ref="E194:H194"/>
    <mergeCell ref="A253:O262"/>
    <mergeCell ref="A222:O222"/>
    <mergeCell ref="A223:O223"/>
    <mergeCell ref="A224:O224"/>
    <mergeCell ref="A225:O225"/>
    <mergeCell ref="A199:O208"/>
    <mergeCell ref="A210:O219"/>
    <mergeCell ref="A197:O197"/>
    <mergeCell ref="A198:O198"/>
    <mergeCell ref="A209:O209"/>
    <mergeCell ref="L220:O220"/>
    <mergeCell ref="B221:F221"/>
    <mergeCell ref="G221:K221"/>
    <mergeCell ref="L221:O221"/>
    <mergeCell ref="A267:O267"/>
    <mergeCell ref="A268:O268"/>
    <mergeCell ref="E272:I272"/>
    <mergeCell ref="E273:H273"/>
    <mergeCell ref="E274:H274"/>
    <mergeCell ref="E275:H275"/>
    <mergeCell ref="E229:I229"/>
    <mergeCell ref="E230:H230"/>
    <mergeCell ref="E231:H231"/>
    <mergeCell ref="E232:H232"/>
    <mergeCell ref="A265:O265"/>
    <mergeCell ref="A266:O266"/>
    <mergeCell ref="A263:A264"/>
    <mergeCell ref="B263:F263"/>
    <mergeCell ref="G263:K263"/>
    <mergeCell ref="L263:O263"/>
    <mergeCell ref="B264:F264"/>
    <mergeCell ref="G264:K264"/>
    <mergeCell ref="L264:O264"/>
    <mergeCell ref="E237:H237"/>
    <mergeCell ref="A240:O240"/>
    <mergeCell ref="A241:O241"/>
    <mergeCell ref="A242:O251"/>
    <mergeCell ref="A252:O252"/>
    <mergeCell ref="A306:A307"/>
    <mergeCell ref="B306:F306"/>
    <mergeCell ref="G306:K306"/>
    <mergeCell ref="L306:O306"/>
    <mergeCell ref="B307:F307"/>
    <mergeCell ref="G307:K307"/>
    <mergeCell ref="L307:O307"/>
    <mergeCell ref="E280:H280"/>
    <mergeCell ref="A283:O283"/>
    <mergeCell ref="A284:O284"/>
    <mergeCell ref="A285:O294"/>
    <mergeCell ref="A295:O295"/>
    <mergeCell ref="A296:O305"/>
    <mergeCell ref="E317:H317"/>
    <mergeCell ref="E318:H318"/>
    <mergeCell ref="E323:H323"/>
    <mergeCell ref="A326:O326"/>
    <mergeCell ref="A327:O327"/>
    <mergeCell ref="A328:O337"/>
    <mergeCell ref="A308:O308"/>
    <mergeCell ref="A309:O309"/>
    <mergeCell ref="A310:O310"/>
    <mergeCell ref="A311:O311"/>
    <mergeCell ref="E315:I315"/>
    <mergeCell ref="E316:H316"/>
    <mergeCell ref="A338:O338"/>
    <mergeCell ref="A339:O348"/>
    <mergeCell ref="A349:A350"/>
    <mergeCell ref="B349:F349"/>
    <mergeCell ref="G349:K349"/>
    <mergeCell ref="L349:O349"/>
    <mergeCell ref="B350:F350"/>
    <mergeCell ref="G350:K350"/>
    <mergeCell ref="L350:O350"/>
    <mergeCell ref="E360:H360"/>
    <mergeCell ref="E361:H361"/>
    <mergeCell ref="E366:H366"/>
    <mergeCell ref="A369:O369"/>
    <mergeCell ref="A370:O370"/>
    <mergeCell ref="A371:O380"/>
    <mergeCell ref="A351:O351"/>
    <mergeCell ref="A352:O352"/>
    <mergeCell ref="A353:O353"/>
    <mergeCell ref="A354:O354"/>
    <mergeCell ref="E358:I358"/>
    <mergeCell ref="E359:H359"/>
    <mergeCell ref="A381:O381"/>
    <mergeCell ref="A382:O391"/>
    <mergeCell ref="A392:A393"/>
    <mergeCell ref="B392:F392"/>
    <mergeCell ref="G392:K392"/>
    <mergeCell ref="L392:O392"/>
    <mergeCell ref="B393:F393"/>
    <mergeCell ref="G393:K393"/>
    <mergeCell ref="L393:O393"/>
    <mergeCell ref="E403:H403"/>
    <mergeCell ref="E404:H404"/>
    <mergeCell ref="E409:H409"/>
    <mergeCell ref="A412:O412"/>
    <mergeCell ref="A413:O413"/>
    <mergeCell ref="A414:O423"/>
    <mergeCell ref="A394:O394"/>
    <mergeCell ref="A395:O395"/>
    <mergeCell ref="A396:O396"/>
    <mergeCell ref="A397:O397"/>
    <mergeCell ref="E401:I401"/>
    <mergeCell ref="E402:H402"/>
    <mergeCell ref="A424:O424"/>
    <mergeCell ref="A425:O434"/>
    <mergeCell ref="A435:A436"/>
    <mergeCell ref="B435:F435"/>
    <mergeCell ref="G435:K435"/>
    <mergeCell ref="L435:O435"/>
    <mergeCell ref="B436:F436"/>
    <mergeCell ref="G436:K436"/>
    <mergeCell ref="L436:O436"/>
    <mergeCell ref="E446:H446"/>
    <mergeCell ref="E447:H447"/>
    <mergeCell ref="E452:H452"/>
    <mergeCell ref="A455:O455"/>
    <mergeCell ref="A456:O456"/>
    <mergeCell ref="A457:O466"/>
    <mergeCell ref="A437:O437"/>
    <mergeCell ref="A438:O438"/>
    <mergeCell ref="A439:O439"/>
    <mergeCell ref="A440:O440"/>
    <mergeCell ref="E444:I444"/>
    <mergeCell ref="E445:H445"/>
    <mergeCell ref="A467:O467"/>
    <mergeCell ref="A468:O477"/>
    <mergeCell ref="A478:A479"/>
    <mergeCell ref="B478:F478"/>
    <mergeCell ref="G478:K478"/>
    <mergeCell ref="L478:O478"/>
    <mergeCell ref="B479:F479"/>
    <mergeCell ref="G479:K479"/>
    <mergeCell ref="L479:O479"/>
    <mergeCell ref="E489:H489"/>
    <mergeCell ref="E490:H490"/>
    <mergeCell ref="E495:H495"/>
    <mergeCell ref="A498:O498"/>
    <mergeCell ref="A499:O499"/>
    <mergeCell ref="A500:O509"/>
    <mergeCell ref="A480:O480"/>
    <mergeCell ref="A481:O481"/>
    <mergeCell ref="A482:O482"/>
    <mergeCell ref="A483:O483"/>
    <mergeCell ref="E487:I487"/>
    <mergeCell ref="E488:H488"/>
    <mergeCell ref="A510:O510"/>
    <mergeCell ref="A511:O520"/>
    <mergeCell ref="A521:A522"/>
    <mergeCell ref="B521:F521"/>
    <mergeCell ref="G521:K521"/>
    <mergeCell ref="L521:O521"/>
    <mergeCell ref="B522:F522"/>
    <mergeCell ref="G522:K522"/>
    <mergeCell ref="L522:O522"/>
    <mergeCell ref="E532:H532"/>
    <mergeCell ref="E533:H533"/>
    <mergeCell ref="E538:H538"/>
    <mergeCell ref="A541:O541"/>
    <mergeCell ref="A542:O542"/>
    <mergeCell ref="A543:O552"/>
    <mergeCell ref="A523:O523"/>
    <mergeCell ref="A524:O524"/>
    <mergeCell ref="A525:O525"/>
    <mergeCell ref="A526:O526"/>
    <mergeCell ref="E530:I530"/>
    <mergeCell ref="E531:H531"/>
    <mergeCell ref="A553:O553"/>
    <mergeCell ref="A554:O563"/>
    <mergeCell ref="A564:A565"/>
    <mergeCell ref="B564:F564"/>
    <mergeCell ref="G564:K564"/>
    <mergeCell ref="L564:O564"/>
    <mergeCell ref="B565:F565"/>
    <mergeCell ref="G565:K565"/>
    <mergeCell ref="L565:O565"/>
    <mergeCell ref="E575:H575"/>
    <mergeCell ref="E576:H576"/>
    <mergeCell ref="E581:H581"/>
    <mergeCell ref="A584:O584"/>
    <mergeCell ref="A585:O585"/>
    <mergeCell ref="A586:O595"/>
    <mergeCell ref="A566:O566"/>
    <mergeCell ref="A567:O567"/>
    <mergeCell ref="A568:O568"/>
    <mergeCell ref="A569:O569"/>
    <mergeCell ref="E573:I573"/>
    <mergeCell ref="E574:H574"/>
    <mergeCell ref="A596:O596"/>
    <mergeCell ref="A597:O606"/>
    <mergeCell ref="A607:A608"/>
    <mergeCell ref="B607:F607"/>
    <mergeCell ref="G607:K607"/>
    <mergeCell ref="L607:O607"/>
    <mergeCell ref="B608:F608"/>
    <mergeCell ref="G608:K608"/>
    <mergeCell ref="L608:O608"/>
    <mergeCell ref="E618:H618"/>
    <mergeCell ref="E619:H619"/>
    <mergeCell ref="E624:H624"/>
    <mergeCell ref="A627:O627"/>
    <mergeCell ref="A628:O628"/>
    <mergeCell ref="A629:O638"/>
    <mergeCell ref="A609:O609"/>
    <mergeCell ref="A610:O610"/>
    <mergeCell ref="A611:O611"/>
    <mergeCell ref="A612:O612"/>
    <mergeCell ref="E616:I616"/>
    <mergeCell ref="E617:H617"/>
    <mergeCell ref="A639:O639"/>
    <mergeCell ref="A640:O649"/>
    <mergeCell ref="A650:A651"/>
    <mergeCell ref="B650:F650"/>
    <mergeCell ref="G650:K650"/>
    <mergeCell ref="L650:O650"/>
    <mergeCell ref="B651:F651"/>
    <mergeCell ref="G651:K651"/>
    <mergeCell ref="L651:O651"/>
    <mergeCell ref="E661:H661"/>
    <mergeCell ref="E662:H662"/>
    <mergeCell ref="E667:H667"/>
    <mergeCell ref="A670:O670"/>
    <mergeCell ref="A671:O671"/>
    <mergeCell ref="A672:O681"/>
    <mergeCell ref="A652:O652"/>
    <mergeCell ref="A653:O653"/>
    <mergeCell ref="A654:O654"/>
    <mergeCell ref="A655:O655"/>
    <mergeCell ref="E659:I659"/>
    <mergeCell ref="E660:H660"/>
    <mergeCell ref="A682:O682"/>
    <mergeCell ref="A683:O692"/>
    <mergeCell ref="A693:A694"/>
    <mergeCell ref="B693:F693"/>
    <mergeCell ref="G693:K693"/>
    <mergeCell ref="L693:O693"/>
    <mergeCell ref="B694:F694"/>
    <mergeCell ref="G694:K694"/>
    <mergeCell ref="L694:O694"/>
    <mergeCell ref="E704:H704"/>
    <mergeCell ref="E705:H705"/>
    <mergeCell ref="E710:H710"/>
    <mergeCell ref="A713:O713"/>
    <mergeCell ref="A714:O714"/>
    <mergeCell ref="A715:O724"/>
    <mergeCell ref="A695:O695"/>
    <mergeCell ref="A696:O696"/>
    <mergeCell ref="A697:O697"/>
    <mergeCell ref="A698:O698"/>
    <mergeCell ref="E702:I702"/>
    <mergeCell ref="E703:H703"/>
    <mergeCell ref="A725:O725"/>
    <mergeCell ref="A726:O735"/>
    <mergeCell ref="A736:A737"/>
    <mergeCell ref="B736:F736"/>
    <mergeCell ref="G736:K736"/>
    <mergeCell ref="L736:O736"/>
    <mergeCell ref="B737:F737"/>
    <mergeCell ref="G737:K737"/>
    <mergeCell ref="L737:O737"/>
    <mergeCell ref="E747:H747"/>
    <mergeCell ref="E748:H748"/>
    <mergeCell ref="E753:H753"/>
    <mergeCell ref="A756:O756"/>
    <mergeCell ref="A757:O757"/>
    <mergeCell ref="A758:O767"/>
    <mergeCell ref="A738:O738"/>
    <mergeCell ref="A739:O739"/>
    <mergeCell ref="A740:O740"/>
    <mergeCell ref="A741:O741"/>
    <mergeCell ref="E745:I745"/>
    <mergeCell ref="E746:H746"/>
    <mergeCell ref="A768:O768"/>
    <mergeCell ref="A769:O778"/>
    <mergeCell ref="A779:A780"/>
    <mergeCell ref="B779:F779"/>
    <mergeCell ref="G779:K779"/>
    <mergeCell ref="L779:O779"/>
    <mergeCell ref="B780:F780"/>
    <mergeCell ref="G780:K780"/>
    <mergeCell ref="L780:O780"/>
    <mergeCell ref="E790:H790"/>
    <mergeCell ref="E791:H791"/>
    <mergeCell ref="E796:H796"/>
    <mergeCell ref="A799:O799"/>
    <mergeCell ref="A800:O800"/>
    <mergeCell ref="A801:O810"/>
    <mergeCell ref="A781:O781"/>
    <mergeCell ref="A782:O782"/>
    <mergeCell ref="A783:O783"/>
    <mergeCell ref="A784:O784"/>
    <mergeCell ref="E788:I788"/>
    <mergeCell ref="E789:H789"/>
    <mergeCell ref="A811:O811"/>
    <mergeCell ref="A812:O821"/>
    <mergeCell ref="A822:A823"/>
    <mergeCell ref="B822:F822"/>
    <mergeCell ref="G822:K822"/>
    <mergeCell ref="L822:O822"/>
    <mergeCell ref="B823:F823"/>
    <mergeCell ref="G823:K823"/>
    <mergeCell ref="L823:O823"/>
    <mergeCell ref="E833:H833"/>
    <mergeCell ref="E834:H834"/>
    <mergeCell ref="E839:H839"/>
    <mergeCell ref="A842:O842"/>
    <mergeCell ref="A843:O843"/>
    <mergeCell ref="A844:O853"/>
    <mergeCell ref="A824:O824"/>
    <mergeCell ref="A825:O825"/>
    <mergeCell ref="A826:O826"/>
    <mergeCell ref="A827:O827"/>
    <mergeCell ref="E831:I831"/>
    <mergeCell ref="E832:H832"/>
    <mergeCell ref="A854:O854"/>
    <mergeCell ref="A855:O864"/>
    <mergeCell ref="A865:A866"/>
    <mergeCell ref="B865:F865"/>
    <mergeCell ref="G865:K865"/>
    <mergeCell ref="L865:O865"/>
    <mergeCell ref="B866:F866"/>
    <mergeCell ref="G866:K866"/>
    <mergeCell ref="L866:O866"/>
  </mergeCells>
  <conditionalFormatting sqref="J26:L26">
    <cfRule type="colorScale" priority="173">
      <colorScale>
        <cfvo type="min"/>
        <cfvo type="max"/>
        <color rgb="FFFF0000"/>
        <color rgb="FF00B050"/>
      </colorScale>
    </cfRule>
    <cfRule type="colorScale" priority="176">
      <colorScale>
        <cfvo type="min"/>
        <cfvo type="percentile" val="50"/>
        <cfvo type="max"/>
        <color rgb="FFF8696B"/>
        <color rgb="FFFFEB84"/>
        <color rgb="FF63BE7B"/>
      </colorScale>
    </cfRule>
  </conditionalFormatting>
  <conditionalFormatting sqref="J25:L26">
    <cfRule type="colorScale" priority="174">
      <colorScale>
        <cfvo type="min"/>
        <cfvo type="percentile" val="50"/>
        <cfvo type="max"/>
        <color rgb="FF63BE7B"/>
        <color rgb="FFFFEB84"/>
        <color rgb="FFF8696B"/>
      </colorScale>
    </cfRule>
    <cfRule type="dataBar" priority="175">
      <dataBar>
        <cfvo type="min"/>
        <cfvo type="max"/>
        <color rgb="FF63C384"/>
      </dataBar>
      <extLst>
        <ext xmlns:x14="http://schemas.microsoft.com/office/spreadsheetml/2009/9/main" uri="{B025F937-C7B1-47D3-B67F-A62EFF666E3E}">
          <x14:id>{13E4989A-B9A3-4263-9FD6-A3E26AEEDC5D}</x14:id>
        </ext>
      </extLst>
    </cfRule>
  </conditionalFormatting>
  <conditionalFormatting sqref="I26">
    <cfRule type="colorScale" priority="169">
      <colorScale>
        <cfvo type="min"/>
        <cfvo type="max"/>
        <color rgb="FFFF0000"/>
        <color rgb="FF00B050"/>
      </colorScale>
    </cfRule>
    <cfRule type="colorScale" priority="172">
      <colorScale>
        <cfvo type="min"/>
        <cfvo type="percentile" val="50"/>
        <cfvo type="max"/>
        <color rgb="FFF8696B"/>
        <color rgb="FFFFEB84"/>
        <color rgb="FF63BE7B"/>
      </colorScale>
    </cfRule>
  </conditionalFormatting>
  <conditionalFormatting sqref="I25:I26">
    <cfRule type="colorScale" priority="170">
      <colorScale>
        <cfvo type="min"/>
        <cfvo type="percentile" val="50"/>
        <cfvo type="max"/>
        <color rgb="FF63BE7B"/>
        <color rgb="FFFFEB84"/>
        <color rgb="FFF8696B"/>
      </colorScale>
    </cfRule>
    <cfRule type="dataBar" priority="171">
      <dataBar>
        <cfvo type="min"/>
        <cfvo type="max"/>
        <color rgb="FF63C384"/>
      </dataBar>
      <extLst>
        <ext xmlns:x14="http://schemas.microsoft.com/office/spreadsheetml/2009/9/main" uri="{B025F937-C7B1-47D3-B67F-A62EFF666E3E}">
          <x14:id>{7469BA11-4E56-4D9F-9BE8-AEBFF2E66AF8}</x14:id>
        </ext>
      </extLst>
    </cfRule>
  </conditionalFormatting>
  <conditionalFormatting sqref="J69:L69">
    <cfRule type="colorScale" priority="165">
      <colorScale>
        <cfvo type="min"/>
        <cfvo type="max"/>
        <color rgb="FFFF0000"/>
        <color rgb="FF00B050"/>
      </colorScale>
    </cfRule>
    <cfRule type="colorScale" priority="168">
      <colorScale>
        <cfvo type="min"/>
        <cfvo type="percentile" val="50"/>
        <cfvo type="max"/>
        <color rgb="FFF8696B"/>
        <color rgb="FFFFEB84"/>
        <color rgb="FF63BE7B"/>
      </colorScale>
    </cfRule>
  </conditionalFormatting>
  <conditionalFormatting sqref="J68:L69">
    <cfRule type="colorScale" priority="166">
      <colorScale>
        <cfvo type="min"/>
        <cfvo type="percentile" val="50"/>
        <cfvo type="max"/>
        <color rgb="FF63BE7B"/>
        <color rgb="FFFFEB84"/>
        <color rgb="FFF8696B"/>
      </colorScale>
    </cfRule>
    <cfRule type="dataBar" priority="167">
      <dataBar>
        <cfvo type="min"/>
        <cfvo type="max"/>
        <color rgb="FF63C384"/>
      </dataBar>
      <extLst>
        <ext xmlns:x14="http://schemas.microsoft.com/office/spreadsheetml/2009/9/main" uri="{B025F937-C7B1-47D3-B67F-A62EFF666E3E}">
          <x14:id>{B4D796BA-89F0-49D9-9E11-AB22593A8D61}</x14:id>
        </ext>
      </extLst>
    </cfRule>
  </conditionalFormatting>
  <conditionalFormatting sqref="I69">
    <cfRule type="colorScale" priority="161">
      <colorScale>
        <cfvo type="min"/>
        <cfvo type="max"/>
        <color rgb="FFFF0000"/>
        <color rgb="FF00B050"/>
      </colorScale>
    </cfRule>
    <cfRule type="colorScale" priority="164">
      <colorScale>
        <cfvo type="min"/>
        <cfvo type="percentile" val="50"/>
        <cfvo type="max"/>
        <color rgb="FFF8696B"/>
        <color rgb="FFFFEB84"/>
        <color rgb="FF63BE7B"/>
      </colorScale>
    </cfRule>
  </conditionalFormatting>
  <conditionalFormatting sqref="I68:I69">
    <cfRule type="colorScale" priority="162">
      <colorScale>
        <cfvo type="min"/>
        <cfvo type="percentile" val="50"/>
        <cfvo type="max"/>
        <color rgb="FF63BE7B"/>
        <color rgb="FFFFEB84"/>
        <color rgb="FFF8696B"/>
      </colorScale>
    </cfRule>
    <cfRule type="dataBar" priority="163">
      <dataBar>
        <cfvo type="min"/>
        <cfvo type="max"/>
        <color rgb="FF63C384"/>
      </dataBar>
      <extLst>
        <ext xmlns:x14="http://schemas.microsoft.com/office/spreadsheetml/2009/9/main" uri="{B025F937-C7B1-47D3-B67F-A62EFF666E3E}">
          <x14:id>{26931A01-5053-44A0-A661-3775656144D6}</x14:id>
        </ext>
      </extLst>
    </cfRule>
  </conditionalFormatting>
  <conditionalFormatting sqref="J112:L112">
    <cfRule type="colorScale" priority="157">
      <colorScale>
        <cfvo type="min"/>
        <cfvo type="max"/>
        <color rgb="FFFF0000"/>
        <color rgb="FF00B050"/>
      </colorScale>
    </cfRule>
    <cfRule type="colorScale" priority="160">
      <colorScale>
        <cfvo type="min"/>
        <cfvo type="percentile" val="50"/>
        <cfvo type="max"/>
        <color rgb="FFF8696B"/>
        <color rgb="FFFFEB84"/>
        <color rgb="FF63BE7B"/>
      </colorScale>
    </cfRule>
  </conditionalFormatting>
  <conditionalFormatting sqref="J111:L112">
    <cfRule type="colorScale" priority="158">
      <colorScale>
        <cfvo type="min"/>
        <cfvo type="percentile" val="50"/>
        <cfvo type="max"/>
        <color rgb="FF63BE7B"/>
        <color rgb="FFFFEB84"/>
        <color rgb="FFF8696B"/>
      </colorScale>
    </cfRule>
    <cfRule type="dataBar" priority="159">
      <dataBar>
        <cfvo type="min"/>
        <cfvo type="max"/>
        <color rgb="FF63C384"/>
      </dataBar>
      <extLst>
        <ext xmlns:x14="http://schemas.microsoft.com/office/spreadsheetml/2009/9/main" uri="{B025F937-C7B1-47D3-B67F-A62EFF666E3E}">
          <x14:id>{368D87E5-F100-4339-99D2-5B6EB90140F6}</x14:id>
        </ext>
      </extLst>
    </cfRule>
  </conditionalFormatting>
  <conditionalFormatting sqref="I112">
    <cfRule type="colorScale" priority="153">
      <colorScale>
        <cfvo type="min"/>
        <cfvo type="max"/>
        <color rgb="FFFF0000"/>
        <color rgb="FF00B050"/>
      </colorScale>
    </cfRule>
    <cfRule type="colorScale" priority="156">
      <colorScale>
        <cfvo type="min"/>
        <cfvo type="percentile" val="50"/>
        <cfvo type="max"/>
        <color rgb="FFF8696B"/>
        <color rgb="FFFFEB84"/>
        <color rgb="FF63BE7B"/>
      </colorScale>
    </cfRule>
  </conditionalFormatting>
  <conditionalFormatting sqref="I111:I112">
    <cfRule type="colorScale" priority="154">
      <colorScale>
        <cfvo type="min"/>
        <cfvo type="percentile" val="50"/>
        <cfvo type="max"/>
        <color rgb="FF63BE7B"/>
        <color rgb="FFFFEB84"/>
        <color rgb="FFF8696B"/>
      </colorScale>
    </cfRule>
    <cfRule type="dataBar" priority="155">
      <dataBar>
        <cfvo type="min"/>
        <cfvo type="max"/>
        <color rgb="FF63C384"/>
      </dataBar>
      <extLst>
        <ext xmlns:x14="http://schemas.microsoft.com/office/spreadsheetml/2009/9/main" uri="{B025F937-C7B1-47D3-B67F-A62EFF666E3E}">
          <x14:id>{CCA17919-A73D-4562-BA46-67971304FFBB}</x14:id>
        </ext>
      </extLst>
    </cfRule>
  </conditionalFormatting>
  <conditionalFormatting sqref="J132:L132">
    <cfRule type="colorScale" priority="149">
      <colorScale>
        <cfvo type="min"/>
        <cfvo type="max"/>
        <color rgb="FFFF0000"/>
        <color rgb="FF00B050"/>
      </colorScale>
    </cfRule>
    <cfRule type="colorScale" priority="152">
      <colorScale>
        <cfvo type="min"/>
        <cfvo type="percentile" val="50"/>
        <cfvo type="max"/>
        <color rgb="FFF8696B"/>
        <color rgb="FFFFEB84"/>
        <color rgb="FF63BE7B"/>
      </colorScale>
    </cfRule>
  </conditionalFormatting>
  <conditionalFormatting sqref="J131:L132">
    <cfRule type="colorScale" priority="150">
      <colorScale>
        <cfvo type="min"/>
        <cfvo type="percentile" val="50"/>
        <cfvo type="max"/>
        <color rgb="FF63BE7B"/>
        <color rgb="FFFFEB84"/>
        <color rgb="FFF8696B"/>
      </colorScale>
    </cfRule>
    <cfRule type="dataBar" priority="151">
      <dataBar>
        <cfvo type="min"/>
        <cfvo type="max"/>
        <color rgb="FF63C384"/>
      </dataBar>
      <extLst>
        <ext xmlns:x14="http://schemas.microsoft.com/office/spreadsheetml/2009/9/main" uri="{B025F937-C7B1-47D3-B67F-A62EFF666E3E}">
          <x14:id>{D5A44784-96F1-4360-A17E-EAC34CDD5DD1}</x14:id>
        </ext>
      </extLst>
    </cfRule>
  </conditionalFormatting>
  <conditionalFormatting sqref="I132">
    <cfRule type="colorScale" priority="145">
      <colorScale>
        <cfvo type="min"/>
        <cfvo type="max"/>
        <color rgb="FFFF0000"/>
        <color rgb="FF00B050"/>
      </colorScale>
    </cfRule>
    <cfRule type="colorScale" priority="148">
      <colorScale>
        <cfvo type="min"/>
        <cfvo type="percentile" val="50"/>
        <cfvo type="max"/>
        <color rgb="FFF8696B"/>
        <color rgb="FFFFEB84"/>
        <color rgb="FF63BE7B"/>
      </colorScale>
    </cfRule>
  </conditionalFormatting>
  <conditionalFormatting sqref="I131:I132">
    <cfRule type="colorScale" priority="146">
      <colorScale>
        <cfvo type="min"/>
        <cfvo type="percentile" val="50"/>
        <cfvo type="max"/>
        <color rgb="FF63BE7B"/>
        <color rgb="FFFFEB84"/>
        <color rgb="FFF8696B"/>
      </colorScale>
    </cfRule>
    <cfRule type="dataBar" priority="147">
      <dataBar>
        <cfvo type="min"/>
        <cfvo type="max"/>
        <color rgb="FF63C384"/>
      </dataBar>
      <extLst>
        <ext xmlns:x14="http://schemas.microsoft.com/office/spreadsheetml/2009/9/main" uri="{B025F937-C7B1-47D3-B67F-A62EFF666E3E}">
          <x14:id>{951E6EC1-1876-4A3F-BA5E-916DDEC781C0}</x14:id>
        </ext>
      </extLst>
    </cfRule>
  </conditionalFormatting>
  <conditionalFormatting sqref="J174:L174">
    <cfRule type="colorScale" priority="141">
      <colorScale>
        <cfvo type="min"/>
        <cfvo type="max"/>
        <color rgb="FFFF0000"/>
        <color rgb="FF00B050"/>
      </colorScale>
    </cfRule>
    <cfRule type="colorScale" priority="144">
      <colorScale>
        <cfvo type="min"/>
        <cfvo type="percentile" val="50"/>
        <cfvo type="max"/>
        <color rgb="FFF8696B"/>
        <color rgb="FFFFEB84"/>
        <color rgb="FF63BE7B"/>
      </colorScale>
    </cfRule>
  </conditionalFormatting>
  <conditionalFormatting sqref="J173:L174">
    <cfRule type="colorScale" priority="142">
      <colorScale>
        <cfvo type="min"/>
        <cfvo type="percentile" val="50"/>
        <cfvo type="max"/>
        <color rgb="FF63BE7B"/>
        <color rgb="FFFFEB84"/>
        <color rgb="FFF8696B"/>
      </colorScale>
    </cfRule>
    <cfRule type="dataBar" priority="143">
      <dataBar>
        <cfvo type="min"/>
        <cfvo type="max"/>
        <color rgb="FF63C384"/>
      </dataBar>
      <extLst>
        <ext xmlns:x14="http://schemas.microsoft.com/office/spreadsheetml/2009/9/main" uri="{B025F937-C7B1-47D3-B67F-A62EFF666E3E}">
          <x14:id>{328CB5B8-E92A-41B7-8C8B-FF7E9EFEFCE8}</x14:id>
        </ext>
      </extLst>
    </cfRule>
  </conditionalFormatting>
  <conditionalFormatting sqref="I174">
    <cfRule type="colorScale" priority="137">
      <colorScale>
        <cfvo type="min"/>
        <cfvo type="max"/>
        <color rgb="FFFF0000"/>
        <color rgb="FF00B050"/>
      </colorScale>
    </cfRule>
    <cfRule type="colorScale" priority="140">
      <colorScale>
        <cfvo type="min"/>
        <cfvo type="percentile" val="50"/>
        <cfvo type="max"/>
        <color rgb="FFF8696B"/>
        <color rgb="FFFFEB84"/>
        <color rgb="FF63BE7B"/>
      </colorScale>
    </cfRule>
  </conditionalFormatting>
  <conditionalFormatting sqref="I173:I174">
    <cfRule type="colorScale" priority="138">
      <colorScale>
        <cfvo type="min"/>
        <cfvo type="percentile" val="50"/>
        <cfvo type="max"/>
        <color rgb="FF63BE7B"/>
        <color rgb="FFFFEB84"/>
        <color rgb="FFF8696B"/>
      </colorScale>
    </cfRule>
    <cfRule type="dataBar" priority="139">
      <dataBar>
        <cfvo type="min"/>
        <cfvo type="max"/>
        <color rgb="FF63C384"/>
      </dataBar>
      <extLst>
        <ext xmlns:x14="http://schemas.microsoft.com/office/spreadsheetml/2009/9/main" uri="{B025F937-C7B1-47D3-B67F-A62EFF666E3E}">
          <x14:id>{7D550E76-309B-4B43-B9E1-C571C97A079B}</x14:id>
        </ext>
      </extLst>
    </cfRule>
  </conditionalFormatting>
  <conditionalFormatting sqref="J194:L196">
    <cfRule type="colorScale" priority="133">
      <colorScale>
        <cfvo type="min"/>
        <cfvo type="max"/>
        <color rgb="FFFF0000"/>
        <color rgb="FF00B050"/>
      </colorScale>
    </cfRule>
    <cfRule type="colorScale" priority="136">
      <colorScale>
        <cfvo type="min"/>
        <cfvo type="percentile" val="50"/>
        <cfvo type="max"/>
        <color rgb="FFF8696B"/>
        <color rgb="FFFFEB84"/>
        <color rgb="FF63BE7B"/>
      </colorScale>
    </cfRule>
  </conditionalFormatting>
  <conditionalFormatting sqref="J193:L196">
    <cfRule type="colorScale" priority="134">
      <colorScale>
        <cfvo type="min"/>
        <cfvo type="percentile" val="50"/>
        <cfvo type="max"/>
        <color rgb="FF63BE7B"/>
        <color rgb="FFFFEB84"/>
        <color rgb="FFF8696B"/>
      </colorScale>
    </cfRule>
    <cfRule type="dataBar" priority="135">
      <dataBar>
        <cfvo type="min"/>
        <cfvo type="max"/>
        <color rgb="FF63C384"/>
      </dataBar>
      <extLst>
        <ext xmlns:x14="http://schemas.microsoft.com/office/spreadsheetml/2009/9/main" uri="{B025F937-C7B1-47D3-B67F-A62EFF666E3E}">
          <x14:id>{8B33EFC1-5940-4002-8DFD-803AE53CD7FD}</x14:id>
        </ext>
      </extLst>
    </cfRule>
  </conditionalFormatting>
  <conditionalFormatting sqref="I194:I196">
    <cfRule type="colorScale" priority="129">
      <colorScale>
        <cfvo type="min"/>
        <cfvo type="max"/>
        <color rgb="FFFF0000"/>
        <color rgb="FF00B050"/>
      </colorScale>
    </cfRule>
    <cfRule type="colorScale" priority="132">
      <colorScale>
        <cfvo type="min"/>
        <cfvo type="percentile" val="50"/>
        <cfvo type="max"/>
        <color rgb="FFF8696B"/>
        <color rgb="FFFFEB84"/>
        <color rgb="FF63BE7B"/>
      </colorScale>
    </cfRule>
  </conditionalFormatting>
  <conditionalFormatting sqref="I193:I196">
    <cfRule type="colorScale" priority="130">
      <colorScale>
        <cfvo type="min"/>
        <cfvo type="percentile" val="50"/>
        <cfvo type="max"/>
        <color rgb="FF63BE7B"/>
        <color rgb="FFFFEB84"/>
        <color rgb="FFF8696B"/>
      </colorScale>
    </cfRule>
    <cfRule type="dataBar" priority="131">
      <dataBar>
        <cfvo type="min"/>
        <cfvo type="max"/>
        <color rgb="FF63C384"/>
      </dataBar>
      <extLst>
        <ext xmlns:x14="http://schemas.microsoft.com/office/spreadsheetml/2009/9/main" uri="{B025F937-C7B1-47D3-B67F-A62EFF666E3E}">
          <x14:id>{1372A643-1906-43D0-9D6B-2B97A399177B}</x14:id>
        </ext>
      </extLst>
    </cfRule>
  </conditionalFormatting>
  <conditionalFormatting sqref="J237:L239">
    <cfRule type="colorScale" priority="125">
      <colorScale>
        <cfvo type="min"/>
        <cfvo type="max"/>
        <color rgb="FFFF0000"/>
        <color rgb="FF00B050"/>
      </colorScale>
    </cfRule>
    <cfRule type="colorScale" priority="128">
      <colorScale>
        <cfvo type="min"/>
        <cfvo type="percentile" val="50"/>
        <cfvo type="max"/>
        <color rgb="FFF8696B"/>
        <color rgb="FFFFEB84"/>
        <color rgb="FF63BE7B"/>
      </colorScale>
    </cfRule>
  </conditionalFormatting>
  <conditionalFormatting sqref="J236:L239">
    <cfRule type="colorScale" priority="126">
      <colorScale>
        <cfvo type="min"/>
        <cfvo type="percentile" val="50"/>
        <cfvo type="max"/>
        <color rgb="FF63BE7B"/>
        <color rgb="FFFFEB84"/>
        <color rgb="FFF8696B"/>
      </colorScale>
    </cfRule>
    <cfRule type="dataBar" priority="127">
      <dataBar>
        <cfvo type="min"/>
        <cfvo type="max"/>
        <color rgb="FF63C384"/>
      </dataBar>
      <extLst>
        <ext xmlns:x14="http://schemas.microsoft.com/office/spreadsheetml/2009/9/main" uri="{B025F937-C7B1-47D3-B67F-A62EFF666E3E}">
          <x14:id>{8A9D3B7D-FBD2-4128-841D-B01F0582E209}</x14:id>
        </ext>
      </extLst>
    </cfRule>
  </conditionalFormatting>
  <conditionalFormatting sqref="I237:I239">
    <cfRule type="colorScale" priority="121">
      <colorScale>
        <cfvo type="min"/>
        <cfvo type="max"/>
        <color rgb="FFFF0000"/>
        <color rgb="FF00B050"/>
      </colorScale>
    </cfRule>
    <cfRule type="colorScale" priority="124">
      <colorScale>
        <cfvo type="min"/>
        <cfvo type="percentile" val="50"/>
        <cfvo type="max"/>
        <color rgb="FFF8696B"/>
        <color rgb="FFFFEB84"/>
        <color rgb="FF63BE7B"/>
      </colorScale>
    </cfRule>
  </conditionalFormatting>
  <conditionalFormatting sqref="I236:I239">
    <cfRule type="colorScale" priority="122">
      <colorScale>
        <cfvo type="min"/>
        <cfvo type="percentile" val="50"/>
        <cfvo type="max"/>
        <color rgb="FF63BE7B"/>
        <color rgb="FFFFEB84"/>
        <color rgb="FFF8696B"/>
      </colorScale>
    </cfRule>
    <cfRule type="dataBar" priority="123">
      <dataBar>
        <cfvo type="min"/>
        <cfvo type="max"/>
        <color rgb="FF63C384"/>
      </dataBar>
      <extLst>
        <ext xmlns:x14="http://schemas.microsoft.com/office/spreadsheetml/2009/9/main" uri="{B025F937-C7B1-47D3-B67F-A62EFF666E3E}">
          <x14:id>{B5525232-9CAF-4DB9-8921-120A751B456E}</x14:id>
        </ext>
      </extLst>
    </cfRule>
  </conditionalFormatting>
  <conditionalFormatting sqref="J280:L282">
    <cfRule type="colorScale" priority="117">
      <colorScale>
        <cfvo type="min"/>
        <cfvo type="max"/>
        <color rgb="FFFF0000"/>
        <color rgb="FF00B050"/>
      </colorScale>
    </cfRule>
    <cfRule type="colorScale" priority="120">
      <colorScale>
        <cfvo type="min"/>
        <cfvo type="percentile" val="50"/>
        <cfvo type="max"/>
        <color rgb="FFF8696B"/>
        <color rgb="FFFFEB84"/>
        <color rgb="FF63BE7B"/>
      </colorScale>
    </cfRule>
  </conditionalFormatting>
  <conditionalFormatting sqref="J279:L282">
    <cfRule type="colorScale" priority="118">
      <colorScale>
        <cfvo type="min"/>
        <cfvo type="percentile" val="50"/>
        <cfvo type="max"/>
        <color rgb="FF63BE7B"/>
        <color rgb="FFFFEB84"/>
        <color rgb="FFF8696B"/>
      </colorScale>
    </cfRule>
    <cfRule type="dataBar" priority="119">
      <dataBar>
        <cfvo type="min"/>
        <cfvo type="max"/>
        <color rgb="FF63C384"/>
      </dataBar>
      <extLst>
        <ext xmlns:x14="http://schemas.microsoft.com/office/spreadsheetml/2009/9/main" uri="{B025F937-C7B1-47D3-B67F-A62EFF666E3E}">
          <x14:id>{F24102C7-AB5B-468E-B7EE-0215AF990DDD}</x14:id>
        </ext>
      </extLst>
    </cfRule>
  </conditionalFormatting>
  <conditionalFormatting sqref="I280:I282">
    <cfRule type="colorScale" priority="113">
      <colorScale>
        <cfvo type="min"/>
        <cfvo type="max"/>
        <color rgb="FFFF0000"/>
        <color rgb="FF00B050"/>
      </colorScale>
    </cfRule>
    <cfRule type="colorScale" priority="116">
      <colorScale>
        <cfvo type="min"/>
        <cfvo type="percentile" val="50"/>
        <cfvo type="max"/>
        <color rgb="FFF8696B"/>
        <color rgb="FFFFEB84"/>
        <color rgb="FF63BE7B"/>
      </colorScale>
    </cfRule>
  </conditionalFormatting>
  <conditionalFormatting sqref="I279:I282">
    <cfRule type="colorScale" priority="114">
      <colorScale>
        <cfvo type="min"/>
        <cfvo type="percentile" val="50"/>
        <cfvo type="max"/>
        <color rgb="FF63BE7B"/>
        <color rgb="FFFFEB84"/>
        <color rgb="FFF8696B"/>
      </colorScale>
    </cfRule>
    <cfRule type="dataBar" priority="115">
      <dataBar>
        <cfvo type="min"/>
        <cfvo type="max"/>
        <color rgb="FF63C384"/>
      </dataBar>
      <extLst>
        <ext xmlns:x14="http://schemas.microsoft.com/office/spreadsheetml/2009/9/main" uri="{B025F937-C7B1-47D3-B67F-A62EFF666E3E}">
          <x14:id>{AE1DDD51-F14C-49FD-8D23-3C819B490E80}</x14:id>
        </ext>
      </extLst>
    </cfRule>
  </conditionalFormatting>
  <conditionalFormatting sqref="J323:L325">
    <cfRule type="colorScale" priority="109">
      <colorScale>
        <cfvo type="min"/>
        <cfvo type="max"/>
        <color rgb="FFFF0000"/>
        <color rgb="FF00B050"/>
      </colorScale>
    </cfRule>
    <cfRule type="colorScale" priority="112">
      <colorScale>
        <cfvo type="min"/>
        <cfvo type="percentile" val="50"/>
        <cfvo type="max"/>
        <color rgb="FFF8696B"/>
        <color rgb="FFFFEB84"/>
        <color rgb="FF63BE7B"/>
      </colorScale>
    </cfRule>
  </conditionalFormatting>
  <conditionalFormatting sqref="J322:L325">
    <cfRule type="colorScale" priority="110">
      <colorScale>
        <cfvo type="min"/>
        <cfvo type="percentile" val="50"/>
        <cfvo type="max"/>
        <color rgb="FF63BE7B"/>
        <color rgb="FFFFEB84"/>
        <color rgb="FFF8696B"/>
      </colorScale>
    </cfRule>
    <cfRule type="dataBar" priority="111">
      <dataBar>
        <cfvo type="min"/>
        <cfvo type="max"/>
        <color rgb="FF63C384"/>
      </dataBar>
      <extLst>
        <ext xmlns:x14="http://schemas.microsoft.com/office/spreadsheetml/2009/9/main" uri="{B025F937-C7B1-47D3-B67F-A62EFF666E3E}">
          <x14:id>{305B38EE-0EF3-49F4-9856-3252DD395037}</x14:id>
        </ext>
      </extLst>
    </cfRule>
  </conditionalFormatting>
  <conditionalFormatting sqref="I323:I325">
    <cfRule type="colorScale" priority="105">
      <colorScale>
        <cfvo type="min"/>
        <cfvo type="max"/>
        <color rgb="FFFF0000"/>
        <color rgb="FF00B050"/>
      </colorScale>
    </cfRule>
    <cfRule type="colorScale" priority="108">
      <colorScale>
        <cfvo type="min"/>
        <cfvo type="percentile" val="50"/>
        <cfvo type="max"/>
        <color rgb="FFF8696B"/>
        <color rgb="FFFFEB84"/>
        <color rgb="FF63BE7B"/>
      </colorScale>
    </cfRule>
  </conditionalFormatting>
  <conditionalFormatting sqref="I322:I325">
    <cfRule type="colorScale" priority="106">
      <colorScale>
        <cfvo type="min"/>
        <cfvo type="percentile" val="50"/>
        <cfvo type="max"/>
        <color rgb="FF63BE7B"/>
        <color rgb="FFFFEB84"/>
        <color rgb="FFF8696B"/>
      </colorScale>
    </cfRule>
    <cfRule type="dataBar" priority="107">
      <dataBar>
        <cfvo type="min"/>
        <cfvo type="max"/>
        <color rgb="FF63C384"/>
      </dataBar>
      <extLst>
        <ext xmlns:x14="http://schemas.microsoft.com/office/spreadsheetml/2009/9/main" uri="{B025F937-C7B1-47D3-B67F-A62EFF666E3E}">
          <x14:id>{6B1E152B-1A6F-4C36-A16A-6B71E7EE69CA}</x14:id>
        </ext>
      </extLst>
    </cfRule>
  </conditionalFormatting>
  <conditionalFormatting sqref="J366:L368">
    <cfRule type="colorScale" priority="101">
      <colorScale>
        <cfvo type="min"/>
        <cfvo type="max"/>
        <color rgb="FFFF0000"/>
        <color rgb="FF00B050"/>
      </colorScale>
    </cfRule>
    <cfRule type="colorScale" priority="104">
      <colorScale>
        <cfvo type="min"/>
        <cfvo type="percentile" val="50"/>
        <cfvo type="max"/>
        <color rgb="FFF8696B"/>
        <color rgb="FFFFEB84"/>
        <color rgb="FF63BE7B"/>
      </colorScale>
    </cfRule>
  </conditionalFormatting>
  <conditionalFormatting sqref="J365:L368">
    <cfRule type="colorScale" priority="102">
      <colorScale>
        <cfvo type="min"/>
        <cfvo type="percentile" val="50"/>
        <cfvo type="max"/>
        <color rgb="FF63BE7B"/>
        <color rgb="FFFFEB84"/>
        <color rgb="FFF8696B"/>
      </colorScale>
    </cfRule>
    <cfRule type="dataBar" priority="103">
      <dataBar>
        <cfvo type="min"/>
        <cfvo type="max"/>
        <color rgb="FF63C384"/>
      </dataBar>
      <extLst>
        <ext xmlns:x14="http://schemas.microsoft.com/office/spreadsheetml/2009/9/main" uri="{B025F937-C7B1-47D3-B67F-A62EFF666E3E}">
          <x14:id>{C8AA5FC7-43F1-42B2-BA14-30CD7411CCD2}</x14:id>
        </ext>
      </extLst>
    </cfRule>
  </conditionalFormatting>
  <conditionalFormatting sqref="I366:I368">
    <cfRule type="colorScale" priority="97">
      <colorScale>
        <cfvo type="min"/>
        <cfvo type="max"/>
        <color rgb="FFFF0000"/>
        <color rgb="FF00B050"/>
      </colorScale>
    </cfRule>
    <cfRule type="colorScale" priority="100">
      <colorScale>
        <cfvo type="min"/>
        <cfvo type="percentile" val="50"/>
        <cfvo type="max"/>
        <color rgb="FFF8696B"/>
        <color rgb="FFFFEB84"/>
        <color rgb="FF63BE7B"/>
      </colorScale>
    </cfRule>
  </conditionalFormatting>
  <conditionalFormatting sqref="I365:I368">
    <cfRule type="colorScale" priority="98">
      <colorScale>
        <cfvo type="min"/>
        <cfvo type="percentile" val="50"/>
        <cfvo type="max"/>
        <color rgb="FF63BE7B"/>
        <color rgb="FFFFEB84"/>
        <color rgb="FFF8696B"/>
      </colorScale>
    </cfRule>
    <cfRule type="dataBar" priority="99">
      <dataBar>
        <cfvo type="min"/>
        <cfvo type="max"/>
        <color rgb="FF63C384"/>
      </dataBar>
      <extLst>
        <ext xmlns:x14="http://schemas.microsoft.com/office/spreadsheetml/2009/9/main" uri="{B025F937-C7B1-47D3-B67F-A62EFF666E3E}">
          <x14:id>{029BF022-11CF-4D05-A156-D4F4A24E4ABB}</x14:id>
        </ext>
      </extLst>
    </cfRule>
  </conditionalFormatting>
  <conditionalFormatting sqref="J409:L411">
    <cfRule type="colorScale" priority="93">
      <colorScale>
        <cfvo type="min"/>
        <cfvo type="max"/>
        <color rgb="FFFF0000"/>
        <color rgb="FF00B050"/>
      </colorScale>
    </cfRule>
    <cfRule type="colorScale" priority="96">
      <colorScale>
        <cfvo type="min"/>
        <cfvo type="percentile" val="50"/>
        <cfvo type="max"/>
        <color rgb="FFF8696B"/>
        <color rgb="FFFFEB84"/>
        <color rgb="FF63BE7B"/>
      </colorScale>
    </cfRule>
  </conditionalFormatting>
  <conditionalFormatting sqref="J408:L411">
    <cfRule type="colorScale" priority="94">
      <colorScale>
        <cfvo type="min"/>
        <cfvo type="percentile" val="50"/>
        <cfvo type="max"/>
        <color rgb="FF63BE7B"/>
        <color rgb="FFFFEB84"/>
        <color rgb="FFF8696B"/>
      </colorScale>
    </cfRule>
    <cfRule type="dataBar" priority="95">
      <dataBar>
        <cfvo type="min"/>
        <cfvo type="max"/>
        <color rgb="FF63C384"/>
      </dataBar>
      <extLst>
        <ext xmlns:x14="http://schemas.microsoft.com/office/spreadsheetml/2009/9/main" uri="{B025F937-C7B1-47D3-B67F-A62EFF666E3E}">
          <x14:id>{4D4337B8-5536-4653-A021-0148FF2FC85B}</x14:id>
        </ext>
      </extLst>
    </cfRule>
  </conditionalFormatting>
  <conditionalFormatting sqref="I409:I411">
    <cfRule type="colorScale" priority="89">
      <colorScale>
        <cfvo type="min"/>
        <cfvo type="max"/>
        <color rgb="FFFF0000"/>
        <color rgb="FF00B050"/>
      </colorScale>
    </cfRule>
    <cfRule type="colorScale" priority="92">
      <colorScale>
        <cfvo type="min"/>
        <cfvo type="percentile" val="50"/>
        <cfvo type="max"/>
        <color rgb="FFF8696B"/>
        <color rgb="FFFFEB84"/>
        <color rgb="FF63BE7B"/>
      </colorScale>
    </cfRule>
  </conditionalFormatting>
  <conditionalFormatting sqref="I408:I411">
    <cfRule type="colorScale" priority="90">
      <colorScale>
        <cfvo type="min"/>
        <cfvo type="percentile" val="50"/>
        <cfvo type="max"/>
        <color rgb="FF63BE7B"/>
        <color rgb="FFFFEB84"/>
        <color rgb="FFF8696B"/>
      </colorScale>
    </cfRule>
    <cfRule type="dataBar" priority="91">
      <dataBar>
        <cfvo type="min"/>
        <cfvo type="max"/>
        <color rgb="FF63C384"/>
      </dataBar>
      <extLst>
        <ext xmlns:x14="http://schemas.microsoft.com/office/spreadsheetml/2009/9/main" uri="{B025F937-C7B1-47D3-B67F-A62EFF666E3E}">
          <x14:id>{01128C27-6744-4A5E-BC96-712D9EF9F455}</x14:id>
        </ext>
      </extLst>
    </cfRule>
  </conditionalFormatting>
  <conditionalFormatting sqref="J452:L454">
    <cfRule type="colorScale" priority="85">
      <colorScale>
        <cfvo type="min"/>
        <cfvo type="max"/>
        <color rgb="FFFF0000"/>
        <color rgb="FF00B050"/>
      </colorScale>
    </cfRule>
    <cfRule type="colorScale" priority="88">
      <colorScale>
        <cfvo type="min"/>
        <cfvo type="percentile" val="50"/>
        <cfvo type="max"/>
        <color rgb="FFF8696B"/>
        <color rgb="FFFFEB84"/>
        <color rgb="FF63BE7B"/>
      </colorScale>
    </cfRule>
  </conditionalFormatting>
  <conditionalFormatting sqref="J451:L454">
    <cfRule type="colorScale" priority="86">
      <colorScale>
        <cfvo type="min"/>
        <cfvo type="percentile" val="50"/>
        <cfvo type="max"/>
        <color rgb="FF63BE7B"/>
        <color rgb="FFFFEB84"/>
        <color rgb="FFF8696B"/>
      </colorScale>
    </cfRule>
    <cfRule type="dataBar" priority="87">
      <dataBar>
        <cfvo type="min"/>
        <cfvo type="max"/>
        <color rgb="FF63C384"/>
      </dataBar>
      <extLst>
        <ext xmlns:x14="http://schemas.microsoft.com/office/spreadsheetml/2009/9/main" uri="{B025F937-C7B1-47D3-B67F-A62EFF666E3E}">
          <x14:id>{931CDCDC-3B26-4CFD-BFBE-041B691D2F7E}</x14:id>
        </ext>
      </extLst>
    </cfRule>
  </conditionalFormatting>
  <conditionalFormatting sqref="I452:I454">
    <cfRule type="colorScale" priority="81">
      <colorScale>
        <cfvo type="min"/>
        <cfvo type="max"/>
        <color rgb="FFFF0000"/>
        <color rgb="FF00B050"/>
      </colorScale>
    </cfRule>
    <cfRule type="colorScale" priority="84">
      <colorScale>
        <cfvo type="min"/>
        <cfvo type="percentile" val="50"/>
        <cfvo type="max"/>
        <color rgb="FFF8696B"/>
        <color rgb="FFFFEB84"/>
        <color rgb="FF63BE7B"/>
      </colorScale>
    </cfRule>
  </conditionalFormatting>
  <conditionalFormatting sqref="I451:I454">
    <cfRule type="colorScale" priority="82">
      <colorScale>
        <cfvo type="min"/>
        <cfvo type="percentile" val="50"/>
        <cfvo type="max"/>
        <color rgb="FF63BE7B"/>
        <color rgb="FFFFEB84"/>
        <color rgb="FFF8696B"/>
      </colorScale>
    </cfRule>
    <cfRule type="dataBar" priority="83">
      <dataBar>
        <cfvo type="min"/>
        <cfvo type="max"/>
        <color rgb="FF63C384"/>
      </dataBar>
      <extLst>
        <ext xmlns:x14="http://schemas.microsoft.com/office/spreadsheetml/2009/9/main" uri="{B025F937-C7B1-47D3-B67F-A62EFF666E3E}">
          <x14:id>{BD0CB66F-D086-4818-833A-B2F57A768823}</x14:id>
        </ext>
      </extLst>
    </cfRule>
  </conditionalFormatting>
  <conditionalFormatting sqref="J495:L497">
    <cfRule type="colorScale" priority="77">
      <colorScale>
        <cfvo type="min"/>
        <cfvo type="max"/>
        <color rgb="FFFF0000"/>
        <color rgb="FF00B050"/>
      </colorScale>
    </cfRule>
    <cfRule type="colorScale" priority="80">
      <colorScale>
        <cfvo type="min"/>
        <cfvo type="percentile" val="50"/>
        <cfvo type="max"/>
        <color rgb="FFF8696B"/>
        <color rgb="FFFFEB84"/>
        <color rgb="FF63BE7B"/>
      </colorScale>
    </cfRule>
  </conditionalFormatting>
  <conditionalFormatting sqref="J494:L497">
    <cfRule type="colorScale" priority="78">
      <colorScale>
        <cfvo type="min"/>
        <cfvo type="percentile" val="50"/>
        <cfvo type="max"/>
        <color rgb="FF63BE7B"/>
        <color rgb="FFFFEB84"/>
        <color rgb="FFF8696B"/>
      </colorScale>
    </cfRule>
    <cfRule type="dataBar" priority="79">
      <dataBar>
        <cfvo type="min"/>
        <cfvo type="max"/>
        <color rgb="FF63C384"/>
      </dataBar>
      <extLst>
        <ext xmlns:x14="http://schemas.microsoft.com/office/spreadsheetml/2009/9/main" uri="{B025F937-C7B1-47D3-B67F-A62EFF666E3E}">
          <x14:id>{A4AC6B32-799D-4891-B271-D712D6313FF6}</x14:id>
        </ext>
      </extLst>
    </cfRule>
  </conditionalFormatting>
  <conditionalFormatting sqref="I495:I497">
    <cfRule type="colorScale" priority="73">
      <colorScale>
        <cfvo type="min"/>
        <cfvo type="max"/>
        <color rgb="FFFF0000"/>
        <color rgb="FF00B050"/>
      </colorScale>
    </cfRule>
    <cfRule type="colorScale" priority="76">
      <colorScale>
        <cfvo type="min"/>
        <cfvo type="percentile" val="50"/>
        <cfvo type="max"/>
        <color rgb="FFF8696B"/>
        <color rgb="FFFFEB84"/>
        <color rgb="FF63BE7B"/>
      </colorScale>
    </cfRule>
  </conditionalFormatting>
  <conditionalFormatting sqref="I494:I497">
    <cfRule type="colorScale" priority="74">
      <colorScale>
        <cfvo type="min"/>
        <cfvo type="percentile" val="50"/>
        <cfvo type="max"/>
        <color rgb="FF63BE7B"/>
        <color rgb="FFFFEB84"/>
        <color rgb="FFF8696B"/>
      </colorScale>
    </cfRule>
    <cfRule type="dataBar" priority="75">
      <dataBar>
        <cfvo type="min"/>
        <cfvo type="max"/>
        <color rgb="FF63C384"/>
      </dataBar>
      <extLst>
        <ext xmlns:x14="http://schemas.microsoft.com/office/spreadsheetml/2009/9/main" uri="{B025F937-C7B1-47D3-B67F-A62EFF666E3E}">
          <x14:id>{6E0D8FDC-31EE-4F01-89F7-6B8F574EF00B}</x14:id>
        </ext>
      </extLst>
    </cfRule>
  </conditionalFormatting>
  <conditionalFormatting sqref="J538:L540">
    <cfRule type="colorScale" priority="69">
      <colorScale>
        <cfvo type="min"/>
        <cfvo type="max"/>
        <color rgb="FFFF0000"/>
        <color rgb="FF00B050"/>
      </colorScale>
    </cfRule>
    <cfRule type="colorScale" priority="72">
      <colorScale>
        <cfvo type="min"/>
        <cfvo type="percentile" val="50"/>
        <cfvo type="max"/>
        <color rgb="FFF8696B"/>
        <color rgb="FFFFEB84"/>
        <color rgb="FF63BE7B"/>
      </colorScale>
    </cfRule>
  </conditionalFormatting>
  <conditionalFormatting sqref="J537:L540">
    <cfRule type="colorScale" priority="70">
      <colorScale>
        <cfvo type="min"/>
        <cfvo type="percentile" val="50"/>
        <cfvo type="max"/>
        <color rgb="FF63BE7B"/>
        <color rgb="FFFFEB84"/>
        <color rgb="FFF8696B"/>
      </colorScale>
    </cfRule>
    <cfRule type="dataBar" priority="71">
      <dataBar>
        <cfvo type="min"/>
        <cfvo type="max"/>
        <color rgb="FF63C384"/>
      </dataBar>
      <extLst>
        <ext xmlns:x14="http://schemas.microsoft.com/office/spreadsheetml/2009/9/main" uri="{B025F937-C7B1-47D3-B67F-A62EFF666E3E}">
          <x14:id>{D3679F39-0559-4848-9CAD-4756ED4610B8}</x14:id>
        </ext>
      </extLst>
    </cfRule>
  </conditionalFormatting>
  <conditionalFormatting sqref="I538:I540">
    <cfRule type="colorScale" priority="65">
      <colorScale>
        <cfvo type="min"/>
        <cfvo type="max"/>
        <color rgb="FFFF0000"/>
        <color rgb="FF00B050"/>
      </colorScale>
    </cfRule>
    <cfRule type="colorScale" priority="68">
      <colorScale>
        <cfvo type="min"/>
        <cfvo type="percentile" val="50"/>
        <cfvo type="max"/>
        <color rgb="FFF8696B"/>
        <color rgb="FFFFEB84"/>
        <color rgb="FF63BE7B"/>
      </colorScale>
    </cfRule>
  </conditionalFormatting>
  <conditionalFormatting sqref="I537:I540">
    <cfRule type="colorScale" priority="66">
      <colorScale>
        <cfvo type="min"/>
        <cfvo type="percentile" val="50"/>
        <cfvo type="max"/>
        <color rgb="FF63BE7B"/>
        <color rgb="FFFFEB84"/>
        <color rgb="FFF8696B"/>
      </colorScale>
    </cfRule>
    <cfRule type="dataBar" priority="67">
      <dataBar>
        <cfvo type="min"/>
        <cfvo type="max"/>
        <color rgb="FF63C384"/>
      </dataBar>
      <extLst>
        <ext xmlns:x14="http://schemas.microsoft.com/office/spreadsheetml/2009/9/main" uri="{B025F937-C7B1-47D3-B67F-A62EFF666E3E}">
          <x14:id>{C8C9F385-B795-40C4-BAF5-B50CE56F914D}</x14:id>
        </ext>
      </extLst>
    </cfRule>
  </conditionalFormatting>
  <conditionalFormatting sqref="J581:L583">
    <cfRule type="colorScale" priority="61">
      <colorScale>
        <cfvo type="min"/>
        <cfvo type="max"/>
        <color rgb="FFFF0000"/>
        <color rgb="FF00B050"/>
      </colorScale>
    </cfRule>
    <cfRule type="colorScale" priority="64">
      <colorScale>
        <cfvo type="min"/>
        <cfvo type="percentile" val="50"/>
        <cfvo type="max"/>
        <color rgb="FFF8696B"/>
        <color rgb="FFFFEB84"/>
        <color rgb="FF63BE7B"/>
      </colorScale>
    </cfRule>
  </conditionalFormatting>
  <conditionalFormatting sqref="J580:L583">
    <cfRule type="colorScale" priority="62">
      <colorScale>
        <cfvo type="min"/>
        <cfvo type="percentile" val="50"/>
        <cfvo type="max"/>
        <color rgb="FF63BE7B"/>
        <color rgb="FFFFEB84"/>
        <color rgb="FFF8696B"/>
      </colorScale>
    </cfRule>
    <cfRule type="dataBar" priority="63">
      <dataBar>
        <cfvo type="min"/>
        <cfvo type="max"/>
        <color rgb="FF63C384"/>
      </dataBar>
      <extLst>
        <ext xmlns:x14="http://schemas.microsoft.com/office/spreadsheetml/2009/9/main" uri="{B025F937-C7B1-47D3-B67F-A62EFF666E3E}">
          <x14:id>{BC9D0821-3458-4115-82BB-BD7F0A20B57C}</x14:id>
        </ext>
      </extLst>
    </cfRule>
  </conditionalFormatting>
  <conditionalFormatting sqref="I581:I583">
    <cfRule type="colorScale" priority="57">
      <colorScale>
        <cfvo type="min"/>
        <cfvo type="max"/>
        <color rgb="FFFF0000"/>
        <color rgb="FF00B050"/>
      </colorScale>
    </cfRule>
    <cfRule type="colorScale" priority="60">
      <colorScale>
        <cfvo type="min"/>
        <cfvo type="percentile" val="50"/>
        <cfvo type="max"/>
        <color rgb="FFF8696B"/>
        <color rgb="FFFFEB84"/>
        <color rgb="FF63BE7B"/>
      </colorScale>
    </cfRule>
  </conditionalFormatting>
  <conditionalFormatting sqref="I580:I583">
    <cfRule type="colorScale" priority="58">
      <colorScale>
        <cfvo type="min"/>
        <cfvo type="percentile" val="50"/>
        <cfvo type="max"/>
        <color rgb="FF63BE7B"/>
        <color rgb="FFFFEB84"/>
        <color rgb="FFF8696B"/>
      </colorScale>
    </cfRule>
    <cfRule type="dataBar" priority="59">
      <dataBar>
        <cfvo type="min"/>
        <cfvo type="max"/>
        <color rgb="FF63C384"/>
      </dataBar>
      <extLst>
        <ext xmlns:x14="http://schemas.microsoft.com/office/spreadsheetml/2009/9/main" uri="{B025F937-C7B1-47D3-B67F-A62EFF666E3E}">
          <x14:id>{6F0EE9D6-94A7-4E8E-9B35-A03431240D45}</x14:id>
        </ext>
      </extLst>
    </cfRule>
  </conditionalFormatting>
  <conditionalFormatting sqref="J624:L626">
    <cfRule type="colorScale" priority="53">
      <colorScale>
        <cfvo type="min"/>
        <cfvo type="max"/>
        <color rgb="FFFF0000"/>
        <color rgb="FF00B050"/>
      </colorScale>
    </cfRule>
    <cfRule type="colorScale" priority="56">
      <colorScale>
        <cfvo type="min"/>
        <cfvo type="percentile" val="50"/>
        <cfvo type="max"/>
        <color rgb="FFF8696B"/>
        <color rgb="FFFFEB84"/>
        <color rgb="FF63BE7B"/>
      </colorScale>
    </cfRule>
  </conditionalFormatting>
  <conditionalFormatting sqref="J623:L626">
    <cfRule type="colorScale" priority="54">
      <colorScale>
        <cfvo type="min"/>
        <cfvo type="percentile" val="50"/>
        <cfvo type="max"/>
        <color rgb="FF63BE7B"/>
        <color rgb="FFFFEB84"/>
        <color rgb="FFF8696B"/>
      </colorScale>
    </cfRule>
    <cfRule type="dataBar" priority="55">
      <dataBar>
        <cfvo type="min"/>
        <cfvo type="max"/>
        <color rgb="FF63C384"/>
      </dataBar>
      <extLst>
        <ext xmlns:x14="http://schemas.microsoft.com/office/spreadsheetml/2009/9/main" uri="{B025F937-C7B1-47D3-B67F-A62EFF666E3E}">
          <x14:id>{ADB9D1FE-B2A9-488F-9E51-221B280D48CE}</x14:id>
        </ext>
      </extLst>
    </cfRule>
  </conditionalFormatting>
  <conditionalFormatting sqref="I624:I626">
    <cfRule type="colorScale" priority="49">
      <colorScale>
        <cfvo type="min"/>
        <cfvo type="max"/>
        <color rgb="FFFF0000"/>
        <color rgb="FF00B050"/>
      </colorScale>
    </cfRule>
    <cfRule type="colorScale" priority="52">
      <colorScale>
        <cfvo type="min"/>
        <cfvo type="percentile" val="50"/>
        <cfvo type="max"/>
        <color rgb="FFF8696B"/>
        <color rgb="FFFFEB84"/>
        <color rgb="FF63BE7B"/>
      </colorScale>
    </cfRule>
  </conditionalFormatting>
  <conditionalFormatting sqref="I623:I626">
    <cfRule type="colorScale" priority="50">
      <colorScale>
        <cfvo type="min"/>
        <cfvo type="percentile" val="50"/>
        <cfvo type="max"/>
        <color rgb="FF63BE7B"/>
        <color rgb="FFFFEB84"/>
        <color rgb="FFF8696B"/>
      </colorScale>
    </cfRule>
    <cfRule type="dataBar" priority="51">
      <dataBar>
        <cfvo type="min"/>
        <cfvo type="max"/>
        <color rgb="FF63C384"/>
      </dataBar>
      <extLst>
        <ext xmlns:x14="http://schemas.microsoft.com/office/spreadsheetml/2009/9/main" uri="{B025F937-C7B1-47D3-B67F-A62EFF666E3E}">
          <x14:id>{E61B02E9-5BAA-408E-8B28-249B3528C813}</x14:id>
        </ext>
      </extLst>
    </cfRule>
  </conditionalFormatting>
  <conditionalFormatting sqref="J667:L669">
    <cfRule type="colorScale" priority="45">
      <colorScale>
        <cfvo type="min"/>
        <cfvo type="max"/>
        <color rgb="FFFF0000"/>
        <color rgb="FF00B050"/>
      </colorScale>
    </cfRule>
    <cfRule type="colorScale" priority="48">
      <colorScale>
        <cfvo type="min"/>
        <cfvo type="percentile" val="50"/>
        <cfvo type="max"/>
        <color rgb="FFF8696B"/>
        <color rgb="FFFFEB84"/>
        <color rgb="FF63BE7B"/>
      </colorScale>
    </cfRule>
  </conditionalFormatting>
  <conditionalFormatting sqref="J666:L669">
    <cfRule type="colorScale" priority="46">
      <colorScale>
        <cfvo type="min"/>
        <cfvo type="percentile" val="50"/>
        <cfvo type="max"/>
        <color rgb="FF63BE7B"/>
        <color rgb="FFFFEB84"/>
        <color rgb="FFF8696B"/>
      </colorScale>
    </cfRule>
    <cfRule type="dataBar" priority="47">
      <dataBar>
        <cfvo type="min"/>
        <cfvo type="max"/>
        <color rgb="FF63C384"/>
      </dataBar>
      <extLst>
        <ext xmlns:x14="http://schemas.microsoft.com/office/spreadsheetml/2009/9/main" uri="{B025F937-C7B1-47D3-B67F-A62EFF666E3E}">
          <x14:id>{D0522215-3554-40DC-9D94-BC584D0B5613}</x14:id>
        </ext>
      </extLst>
    </cfRule>
  </conditionalFormatting>
  <conditionalFormatting sqref="I667:I669">
    <cfRule type="colorScale" priority="41">
      <colorScale>
        <cfvo type="min"/>
        <cfvo type="max"/>
        <color rgb="FFFF0000"/>
        <color rgb="FF00B050"/>
      </colorScale>
    </cfRule>
    <cfRule type="colorScale" priority="44">
      <colorScale>
        <cfvo type="min"/>
        <cfvo type="percentile" val="50"/>
        <cfvo type="max"/>
        <color rgb="FFF8696B"/>
        <color rgb="FFFFEB84"/>
        <color rgb="FF63BE7B"/>
      </colorScale>
    </cfRule>
  </conditionalFormatting>
  <conditionalFormatting sqref="I666:I669">
    <cfRule type="colorScale" priority="42">
      <colorScale>
        <cfvo type="min"/>
        <cfvo type="percentile" val="50"/>
        <cfvo type="max"/>
        <color rgb="FF63BE7B"/>
        <color rgb="FFFFEB84"/>
        <color rgb="FFF8696B"/>
      </colorScale>
    </cfRule>
    <cfRule type="dataBar" priority="43">
      <dataBar>
        <cfvo type="min"/>
        <cfvo type="max"/>
        <color rgb="FF63C384"/>
      </dataBar>
      <extLst>
        <ext xmlns:x14="http://schemas.microsoft.com/office/spreadsheetml/2009/9/main" uri="{B025F937-C7B1-47D3-B67F-A62EFF666E3E}">
          <x14:id>{F8F66BE0-BB49-4EBF-9EAD-EB1836949086}</x14:id>
        </ext>
      </extLst>
    </cfRule>
  </conditionalFormatting>
  <conditionalFormatting sqref="J710:L712">
    <cfRule type="colorScale" priority="37">
      <colorScale>
        <cfvo type="min"/>
        <cfvo type="max"/>
        <color rgb="FFFF0000"/>
        <color rgb="FF00B050"/>
      </colorScale>
    </cfRule>
    <cfRule type="colorScale" priority="40">
      <colorScale>
        <cfvo type="min"/>
        <cfvo type="percentile" val="50"/>
        <cfvo type="max"/>
        <color rgb="FFF8696B"/>
        <color rgb="FFFFEB84"/>
        <color rgb="FF63BE7B"/>
      </colorScale>
    </cfRule>
  </conditionalFormatting>
  <conditionalFormatting sqref="J709:L712">
    <cfRule type="colorScale" priority="38">
      <colorScale>
        <cfvo type="min"/>
        <cfvo type="percentile" val="50"/>
        <cfvo type="max"/>
        <color rgb="FF63BE7B"/>
        <color rgb="FFFFEB84"/>
        <color rgb="FFF8696B"/>
      </colorScale>
    </cfRule>
    <cfRule type="dataBar" priority="39">
      <dataBar>
        <cfvo type="min"/>
        <cfvo type="max"/>
        <color rgb="FF63C384"/>
      </dataBar>
      <extLst>
        <ext xmlns:x14="http://schemas.microsoft.com/office/spreadsheetml/2009/9/main" uri="{B025F937-C7B1-47D3-B67F-A62EFF666E3E}">
          <x14:id>{5E9BD496-C58F-4287-995C-50AFF36D981B}</x14:id>
        </ext>
      </extLst>
    </cfRule>
  </conditionalFormatting>
  <conditionalFormatting sqref="I710:I712">
    <cfRule type="colorScale" priority="33">
      <colorScale>
        <cfvo type="min"/>
        <cfvo type="max"/>
        <color rgb="FFFF0000"/>
        <color rgb="FF00B050"/>
      </colorScale>
    </cfRule>
    <cfRule type="colorScale" priority="36">
      <colorScale>
        <cfvo type="min"/>
        <cfvo type="percentile" val="50"/>
        <cfvo type="max"/>
        <color rgb="FFF8696B"/>
        <color rgb="FFFFEB84"/>
        <color rgb="FF63BE7B"/>
      </colorScale>
    </cfRule>
  </conditionalFormatting>
  <conditionalFormatting sqref="I709:I712">
    <cfRule type="colorScale" priority="34">
      <colorScale>
        <cfvo type="min"/>
        <cfvo type="percentile" val="50"/>
        <cfvo type="max"/>
        <color rgb="FF63BE7B"/>
        <color rgb="FFFFEB84"/>
        <color rgb="FFF8696B"/>
      </colorScale>
    </cfRule>
    <cfRule type="dataBar" priority="35">
      <dataBar>
        <cfvo type="min"/>
        <cfvo type="max"/>
        <color rgb="FF63C384"/>
      </dataBar>
      <extLst>
        <ext xmlns:x14="http://schemas.microsoft.com/office/spreadsheetml/2009/9/main" uri="{B025F937-C7B1-47D3-B67F-A62EFF666E3E}">
          <x14:id>{7DB5CD34-CEB0-4A8A-9F16-BD61330AF52A}</x14:id>
        </ext>
      </extLst>
    </cfRule>
  </conditionalFormatting>
  <conditionalFormatting sqref="J753:L755">
    <cfRule type="colorScale" priority="29">
      <colorScale>
        <cfvo type="min"/>
        <cfvo type="max"/>
        <color rgb="FFFF0000"/>
        <color rgb="FF00B050"/>
      </colorScale>
    </cfRule>
    <cfRule type="colorScale" priority="32">
      <colorScale>
        <cfvo type="min"/>
        <cfvo type="percentile" val="50"/>
        <cfvo type="max"/>
        <color rgb="FFF8696B"/>
        <color rgb="FFFFEB84"/>
        <color rgb="FF63BE7B"/>
      </colorScale>
    </cfRule>
  </conditionalFormatting>
  <conditionalFormatting sqref="J752:L755">
    <cfRule type="colorScale" priority="30">
      <colorScale>
        <cfvo type="min"/>
        <cfvo type="percentile" val="50"/>
        <cfvo type="max"/>
        <color rgb="FF63BE7B"/>
        <color rgb="FFFFEB84"/>
        <color rgb="FFF8696B"/>
      </colorScale>
    </cfRule>
    <cfRule type="dataBar" priority="31">
      <dataBar>
        <cfvo type="min"/>
        <cfvo type="max"/>
        <color rgb="FF63C384"/>
      </dataBar>
      <extLst>
        <ext xmlns:x14="http://schemas.microsoft.com/office/spreadsheetml/2009/9/main" uri="{B025F937-C7B1-47D3-B67F-A62EFF666E3E}">
          <x14:id>{98F8B3C7-AE89-49A1-AA85-A663425F5E7C}</x14:id>
        </ext>
      </extLst>
    </cfRule>
  </conditionalFormatting>
  <conditionalFormatting sqref="I753:I755">
    <cfRule type="colorScale" priority="25">
      <colorScale>
        <cfvo type="min"/>
        <cfvo type="max"/>
        <color rgb="FFFF0000"/>
        <color rgb="FF00B050"/>
      </colorScale>
    </cfRule>
    <cfRule type="colorScale" priority="28">
      <colorScale>
        <cfvo type="min"/>
        <cfvo type="percentile" val="50"/>
        <cfvo type="max"/>
        <color rgb="FFF8696B"/>
        <color rgb="FFFFEB84"/>
        <color rgb="FF63BE7B"/>
      </colorScale>
    </cfRule>
  </conditionalFormatting>
  <conditionalFormatting sqref="I752:I755">
    <cfRule type="colorScale" priority="26">
      <colorScale>
        <cfvo type="min"/>
        <cfvo type="percentile" val="50"/>
        <cfvo type="max"/>
        <color rgb="FF63BE7B"/>
        <color rgb="FFFFEB84"/>
        <color rgb="FFF8696B"/>
      </colorScale>
    </cfRule>
    <cfRule type="dataBar" priority="27">
      <dataBar>
        <cfvo type="min"/>
        <cfvo type="max"/>
        <color rgb="FF63C384"/>
      </dataBar>
      <extLst>
        <ext xmlns:x14="http://schemas.microsoft.com/office/spreadsheetml/2009/9/main" uri="{B025F937-C7B1-47D3-B67F-A62EFF666E3E}">
          <x14:id>{0D68930B-9E03-4E75-BF1D-B596A062767D}</x14:id>
        </ext>
      </extLst>
    </cfRule>
  </conditionalFormatting>
  <conditionalFormatting sqref="J796:L798">
    <cfRule type="colorScale" priority="21">
      <colorScale>
        <cfvo type="min"/>
        <cfvo type="max"/>
        <color rgb="FFFF0000"/>
        <color rgb="FF00B050"/>
      </colorScale>
    </cfRule>
    <cfRule type="colorScale" priority="24">
      <colorScale>
        <cfvo type="min"/>
        <cfvo type="percentile" val="50"/>
        <cfvo type="max"/>
        <color rgb="FFF8696B"/>
        <color rgb="FFFFEB84"/>
        <color rgb="FF63BE7B"/>
      </colorScale>
    </cfRule>
  </conditionalFormatting>
  <conditionalFormatting sqref="J795:L798">
    <cfRule type="colorScale" priority="22">
      <colorScale>
        <cfvo type="min"/>
        <cfvo type="percentile" val="50"/>
        <cfvo type="max"/>
        <color rgb="FF63BE7B"/>
        <color rgb="FFFFEB84"/>
        <color rgb="FFF8696B"/>
      </colorScale>
    </cfRule>
    <cfRule type="dataBar" priority="23">
      <dataBar>
        <cfvo type="min"/>
        <cfvo type="max"/>
        <color rgb="FF63C384"/>
      </dataBar>
      <extLst>
        <ext xmlns:x14="http://schemas.microsoft.com/office/spreadsheetml/2009/9/main" uri="{B025F937-C7B1-47D3-B67F-A62EFF666E3E}">
          <x14:id>{59BCE91A-C41E-4E23-8C71-6C589D8F2BC9}</x14:id>
        </ext>
      </extLst>
    </cfRule>
  </conditionalFormatting>
  <conditionalFormatting sqref="I796:I798">
    <cfRule type="colorScale" priority="17">
      <colorScale>
        <cfvo type="min"/>
        <cfvo type="max"/>
        <color rgb="FFFF0000"/>
        <color rgb="FF00B050"/>
      </colorScale>
    </cfRule>
    <cfRule type="colorScale" priority="20">
      <colorScale>
        <cfvo type="min"/>
        <cfvo type="percentile" val="50"/>
        <cfvo type="max"/>
        <color rgb="FFF8696B"/>
        <color rgb="FFFFEB84"/>
        <color rgb="FF63BE7B"/>
      </colorScale>
    </cfRule>
  </conditionalFormatting>
  <conditionalFormatting sqref="I795:I798">
    <cfRule type="colorScale" priority="18">
      <colorScale>
        <cfvo type="min"/>
        <cfvo type="percentile" val="50"/>
        <cfvo type="max"/>
        <color rgb="FF63BE7B"/>
        <color rgb="FFFFEB84"/>
        <color rgb="FFF8696B"/>
      </colorScale>
    </cfRule>
    <cfRule type="dataBar" priority="19">
      <dataBar>
        <cfvo type="min"/>
        <cfvo type="max"/>
        <color rgb="FF63C384"/>
      </dataBar>
      <extLst>
        <ext xmlns:x14="http://schemas.microsoft.com/office/spreadsheetml/2009/9/main" uri="{B025F937-C7B1-47D3-B67F-A62EFF666E3E}">
          <x14:id>{0B431271-D509-40FA-ABFF-B2B2D001C626}</x14:id>
        </ext>
      </extLst>
    </cfRule>
  </conditionalFormatting>
  <conditionalFormatting sqref="J839:L841">
    <cfRule type="colorScale" priority="13">
      <colorScale>
        <cfvo type="min"/>
        <cfvo type="max"/>
        <color rgb="FFFF0000"/>
        <color rgb="FF00B050"/>
      </colorScale>
    </cfRule>
    <cfRule type="colorScale" priority="16">
      <colorScale>
        <cfvo type="min"/>
        <cfvo type="percentile" val="50"/>
        <cfvo type="max"/>
        <color rgb="FFF8696B"/>
        <color rgb="FFFFEB84"/>
        <color rgb="FF63BE7B"/>
      </colorScale>
    </cfRule>
  </conditionalFormatting>
  <conditionalFormatting sqref="J838:L841">
    <cfRule type="colorScale" priority="14">
      <colorScale>
        <cfvo type="min"/>
        <cfvo type="percentile" val="50"/>
        <cfvo type="max"/>
        <color rgb="FF63BE7B"/>
        <color rgb="FFFFEB84"/>
        <color rgb="FFF8696B"/>
      </colorScale>
    </cfRule>
    <cfRule type="dataBar" priority="15">
      <dataBar>
        <cfvo type="min"/>
        <cfvo type="max"/>
        <color rgb="FF63C384"/>
      </dataBar>
      <extLst>
        <ext xmlns:x14="http://schemas.microsoft.com/office/spreadsheetml/2009/9/main" uri="{B025F937-C7B1-47D3-B67F-A62EFF666E3E}">
          <x14:id>{E7E6F552-819F-428B-A441-AD33EC792B9C}</x14:id>
        </ext>
      </extLst>
    </cfRule>
  </conditionalFormatting>
  <conditionalFormatting sqref="I839:I841">
    <cfRule type="colorScale" priority="9">
      <colorScale>
        <cfvo type="min"/>
        <cfvo type="max"/>
        <color rgb="FFFF0000"/>
        <color rgb="FF00B050"/>
      </colorScale>
    </cfRule>
    <cfRule type="colorScale" priority="12">
      <colorScale>
        <cfvo type="min"/>
        <cfvo type="percentile" val="50"/>
        <cfvo type="max"/>
        <color rgb="FFF8696B"/>
        <color rgb="FFFFEB84"/>
        <color rgb="FF63BE7B"/>
      </colorScale>
    </cfRule>
  </conditionalFormatting>
  <conditionalFormatting sqref="I838:I841">
    <cfRule type="colorScale" priority="10">
      <colorScale>
        <cfvo type="min"/>
        <cfvo type="percentile" val="50"/>
        <cfvo type="max"/>
        <color rgb="FF63BE7B"/>
        <color rgb="FFFFEB84"/>
        <color rgb="FFF8696B"/>
      </colorScale>
    </cfRule>
    <cfRule type="dataBar" priority="11">
      <dataBar>
        <cfvo type="min"/>
        <cfvo type="max"/>
        <color rgb="FF63C384"/>
      </dataBar>
      <extLst>
        <ext xmlns:x14="http://schemas.microsoft.com/office/spreadsheetml/2009/9/main" uri="{B025F937-C7B1-47D3-B67F-A62EFF666E3E}">
          <x14:id>{6A25D431-2C14-41D6-8AEB-F1F5FA636EE0}</x14:id>
        </ext>
      </extLst>
    </cfRule>
  </conditionalFormatting>
  <conditionalFormatting sqref="J882:L884">
    <cfRule type="colorScale" priority="5">
      <colorScale>
        <cfvo type="min"/>
        <cfvo type="max"/>
        <color rgb="FFFF0000"/>
        <color rgb="FF00B050"/>
      </colorScale>
    </cfRule>
    <cfRule type="colorScale" priority="8">
      <colorScale>
        <cfvo type="min"/>
        <cfvo type="percentile" val="50"/>
        <cfvo type="max"/>
        <color rgb="FFF8696B"/>
        <color rgb="FFFFEB84"/>
        <color rgb="FF63BE7B"/>
      </colorScale>
    </cfRule>
  </conditionalFormatting>
  <conditionalFormatting sqref="J881:L884">
    <cfRule type="colorScale" priority="6">
      <colorScale>
        <cfvo type="min"/>
        <cfvo type="percentile" val="50"/>
        <cfvo type="max"/>
        <color rgb="FF63BE7B"/>
        <color rgb="FFFFEB84"/>
        <color rgb="FFF8696B"/>
      </colorScale>
    </cfRule>
    <cfRule type="dataBar" priority="7">
      <dataBar>
        <cfvo type="min"/>
        <cfvo type="max"/>
        <color rgb="FF63C384"/>
      </dataBar>
      <extLst>
        <ext xmlns:x14="http://schemas.microsoft.com/office/spreadsheetml/2009/9/main" uri="{B025F937-C7B1-47D3-B67F-A62EFF666E3E}">
          <x14:id>{F301337A-5843-469C-9B88-7ED322A9D19D}</x14:id>
        </ext>
      </extLst>
    </cfRule>
  </conditionalFormatting>
  <conditionalFormatting sqref="I882:I884">
    <cfRule type="colorScale" priority="1">
      <colorScale>
        <cfvo type="min"/>
        <cfvo type="max"/>
        <color rgb="FFFF0000"/>
        <color rgb="FF00B050"/>
      </colorScale>
    </cfRule>
    <cfRule type="colorScale" priority="4">
      <colorScale>
        <cfvo type="min"/>
        <cfvo type="percentile" val="50"/>
        <cfvo type="max"/>
        <color rgb="FFF8696B"/>
        <color rgb="FFFFEB84"/>
        <color rgb="FF63BE7B"/>
      </colorScale>
    </cfRule>
  </conditionalFormatting>
  <conditionalFormatting sqref="I881:I884">
    <cfRule type="colorScale" priority="2">
      <colorScale>
        <cfvo type="min"/>
        <cfvo type="percentile" val="50"/>
        <cfvo type="max"/>
        <color rgb="FF63BE7B"/>
        <color rgb="FFFFEB84"/>
        <color rgb="FFF8696B"/>
      </colorScale>
    </cfRule>
    <cfRule type="dataBar" priority="3">
      <dataBar>
        <cfvo type="min"/>
        <cfvo type="max"/>
        <color rgb="FF63C384"/>
      </dataBar>
      <extLst>
        <ext xmlns:x14="http://schemas.microsoft.com/office/spreadsheetml/2009/9/main" uri="{B025F937-C7B1-47D3-B67F-A62EFF666E3E}">
          <x14:id>{0716E0BD-7D1B-4417-8253-B427D451AB22}</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13E4989A-B9A3-4263-9FD6-A3E26AEEDC5D}">
            <x14:dataBar minLength="0" maxLength="100" border="1" negativeBarBorderColorSameAsPositive="0">
              <x14:cfvo type="autoMin"/>
              <x14:cfvo type="autoMax"/>
              <x14:borderColor rgb="FF63C384"/>
              <x14:negativeFillColor rgb="FFFF0000"/>
              <x14:negativeBorderColor rgb="FFFF0000"/>
              <x14:axisColor rgb="FF000000"/>
            </x14:dataBar>
          </x14:cfRule>
          <xm:sqref>J25:L26</xm:sqref>
        </x14:conditionalFormatting>
        <x14:conditionalFormatting xmlns:xm="http://schemas.microsoft.com/office/excel/2006/main">
          <x14:cfRule type="dataBar" id="{7469BA11-4E56-4D9F-9BE8-AEBFF2E66AF8}">
            <x14:dataBar minLength="0" maxLength="100" border="1" negativeBarBorderColorSameAsPositive="0">
              <x14:cfvo type="autoMin"/>
              <x14:cfvo type="autoMax"/>
              <x14:borderColor rgb="FF63C384"/>
              <x14:negativeFillColor rgb="FFFF0000"/>
              <x14:negativeBorderColor rgb="FFFF0000"/>
              <x14:axisColor rgb="FF000000"/>
            </x14:dataBar>
          </x14:cfRule>
          <xm:sqref>I25:I26</xm:sqref>
        </x14:conditionalFormatting>
        <x14:conditionalFormatting xmlns:xm="http://schemas.microsoft.com/office/excel/2006/main">
          <x14:cfRule type="dataBar" id="{B4D796BA-89F0-49D9-9E11-AB22593A8D61}">
            <x14:dataBar minLength="0" maxLength="100" border="1" negativeBarBorderColorSameAsPositive="0">
              <x14:cfvo type="autoMin"/>
              <x14:cfvo type="autoMax"/>
              <x14:borderColor rgb="FF63C384"/>
              <x14:negativeFillColor rgb="FFFF0000"/>
              <x14:negativeBorderColor rgb="FFFF0000"/>
              <x14:axisColor rgb="FF000000"/>
            </x14:dataBar>
          </x14:cfRule>
          <xm:sqref>J68:L69</xm:sqref>
        </x14:conditionalFormatting>
        <x14:conditionalFormatting xmlns:xm="http://schemas.microsoft.com/office/excel/2006/main">
          <x14:cfRule type="dataBar" id="{26931A01-5053-44A0-A661-3775656144D6}">
            <x14:dataBar minLength="0" maxLength="100" border="1" negativeBarBorderColorSameAsPositive="0">
              <x14:cfvo type="autoMin"/>
              <x14:cfvo type="autoMax"/>
              <x14:borderColor rgb="FF63C384"/>
              <x14:negativeFillColor rgb="FFFF0000"/>
              <x14:negativeBorderColor rgb="FFFF0000"/>
              <x14:axisColor rgb="FF000000"/>
            </x14:dataBar>
          </x14:cfRule>
          <xm:sqref>I68:I69</xm:sqref>
        </x14:conditionalFormatting>
        <x14:conditionalFormatting xmlns:xm="http://schemas.microsoft.com/office/excel/2006/main">
          <x14:cfRule type="dataBar" id="{368D87E5-F100-4339-99D2-5B6EB90140F6}">
            <x14:dataBar minLength="0" maxLength="100" border="1" negativeBarBorderColorSameAsPositive="0">
              <x14:cfvo type="autoMin"/>
              <x14:cfvo type="autoMax"/>
              <x14:borderColor rgb="FF63C384"/>
              <x14:negativeFillColor rgb="FFFF0000"/>
              <x14:negativeBorderColor rgb="FFFF0000"/>
              <x14:axisColor rgb="FF000000"/>
            </x14:dataBar>
          </x14:cfRule>
          <xm:sqref>J111:L112</xm:sqref>
        </x14:conditionalFormatting>
        <x14:conditionalFormatting xmlns:xm="http://schemas.microsoft.com/office/excel/2006/main">
          <x14:cfRule type="dataBar" id="{CCA17919-A73D-4562-BA46-67971304FFBB}">
            <x14:dataBar minLength="0" maxLength="100" border="1" negativeBarBorderColorSameAsPositive="0">
              <x14:cfvo type="autoMin"/>
              <x14:cfvo type="autoMax"/>
              <x14:borderColor rgb="FF63C384"/>
              <x14:negativeFillColor rgb="FFFF0000"/>
              <x14:negativeBorderColor rgb="FFFF0000"/>
              <x14:axisColor rgb="FF000000"/>
            </x14:dataBar>
          </x14:cfRule>
          <xm:sqref>I111:I112</xm:sqref>
        </x14:conditionalFormatting>
        <x14:conditionalFormatting xmlns:xm="http://schemas.microsoft.com/office/excel/2006/main">
          <x14:cfRule type="dataBar" id="{D5A44784-96F1-4360-A17E-EAC34CDD5DD1}">
            <x14:dataBar minLength="0" maxLength="100" border="1" negativeBarBorderColorSameAsPositive="0">
              <x14:cfvo type="autoMin"/>
              <x14:cfvo type="autoMax"/>
              <x14:borderColor rgb="FF63C384"/>
              <x14:negativeFillColor rgb="FFFF0000"/>
              <x14:negativeBorderColor rgb="FFFF0000"/>
              <x14:axisColor rgb="FF000000"/>
            </x14:dataBar>
          </x14:cfRule>
          <xm:sqref>J131:L132</xm:sqref>
        </x14:conditionalFormatting>
        <x14:conditionalFormatting xmlns:xm="http://schemas.microsoft.com/office/excel/2006/main">
          <x14:cfRule type="dataBar" id="{951E6EC1-1876-4A3F-BA5E-916DDEC781C0}">
            <x14:dataBar minLength="0" maxLength="100" border="1" negativeBarBorderColorSameAsPositive="0">
              <x14:cfvo type="autoMin"/>
              <x14:cfvo type="autoMax"/>
              <x14:borderColor rgb="FF63C384"/>
              <x14:negativeFillColor rgb="FFFF0000"/>
              <x14:negativeBorderColor rgb="FFFF0000"/>
              <x14:axisColor rgb="FF000000"/>
            </x14:dataBar>
          </x14:cfRule>
          <xm:sqref>I131:I132</xm:sqref>
        </x14:conditionalFormatting>
        <x14:conditionalFormatting xmlns:xm="http://schemas.microsoft.com/office/excel/2006/main">
          <x14:cfRule type="dataBar" id="{328CB5B8-E92A-41B7-8C8B-FF7E9EFEFCE8}">
            <x14:dataBar minLength="0" maxLength="100" border="1" negativeBarBorderColorSameAsPositive="0">
              <x14:cfvo type="autoMin"/>
              <x14:cfvo type="autoMax"/>
              <x14:borderColor rgb="FF63C384"/>
              <x14:negativeFillColor rgb="FFFF0000"/>
              <x14:negativeBorderColor rgb="FFFF0000"/>
              <x14:axisColor rgb="FF000000"/>
            </x14:dataBar>
          </x14:cfRule>
          <xm:sqref>J173:L174</xm:sqref>
        </x14:conditionalFormatting>
        <x14:conditionalFormatting xmlns:xm="http://schemas.microsoft.com/office/excel/2006/main">
          <x14:cfRule type="dataBar" id="{7D550E76-309B-4B43-B9E1-C571C97A079B}">
            <x14:dataBar minLength="0" maxLength="100" border="1" negativeBarBorderColorSameAsPositive="0">
              <x14:cfvo type="autoMin"/>
              <x14:cfvo type="autoMax"/>
              <x14:borderColor rgb="FF63C384"/>
              <x14:negativeFillColor rgb="FFFF0000"/>
              <x14:negativeBorderColor rgb="FFFF0000"/>
              <x14:axisColor rgb="FF000000"/>
            </x14:dataBar>
          </x14:cfRule>
          <xm:sqref>I173:I174</xm:sqref>
        </x14:conditionalFormatting>
        <x14:conditionalFormatting xmlns:xm="http://schemas.microsoft.com/office/excel/2006/main">
          <x14:cfRule type="dataBar" id="{8B33EFC1-5940-4002-8DFD-803AE53CD7FD}">
            <x14:dataBar minLength="0" maxLength="100" border="1" negativeBarBorderColorSameAsPositive="0">
              <x14:cfvo type="autoMin"/>
              <x14:cfvo type="autoMax"/>
              <x14:borderColor rgb="FF63C384"/>
              <x14:negativeFillColor rgb="FFFF0000"/>
              <x14:negativeBorderColor rgb="FFFF0000"/>
              <x14:axisColor rgb="FF000000"/>
            </x14:dataBar>
          </x14:cfRule>
          <xm:sqref>J193:L196</xm:sqref>
        </x14:conditionalFormatting>
        <x14:conditionalFormatting xmlns:xm="http://schemas.microsoft.com/office/excel/2006/main">
          <x14:cfRule type="dataBar" id="{1372A643-1906-43D0-9D6B-2B97A399177B}">
            <x14:dataBar minLength="0" maxLength="100" border="1" negativeBarBorderColorSameAsPositive="0">
              <x14:cfvo type="autoMin"/>
              <x14:cfvo type="autoMax"/>
              <x14:borderColor rgb="FF63C384"/>
              <x14:negativeFillColor rgb="FFFF0000"/>
              <x14:negativeBorderColor rgb="FFFF0000"/>
              <x14:axisColor rgb="FF000000"/>
            </x14:dataBar>
          </x14:cfRule>
          <xm:sqref>I193:I196</xm:sqref>
        </x14:conditionalFormatting>
        <x14:conditionalFormatting xmlns:xm="http://schemas.microsoft.com/office/excel/2006/main">
          <x14:cfRule type="dataBar" id="{8A9D3B7D-FBD2-4128-841D-B01F0582E209}">
            <x14:dataBar minLength="0" maxLength="100" border="1" negativeBarBorderColorSameAsPositive="0">
              <x14:cfvo type="autoMin"/>
              <x14:cfvo type="autoMax"/>
              <x14:borderColor rgb="FF63C384"/>
              <x14:negativeFillColor rgb="FFFF0000"/>
              <x14:negativeBorderColor rgb="FFFF0000"/>
              <x14:axisColor rgb="FF000000"/>
            </x14:dataBar>
          </x14:cfRule>
          <xm:sqref>J236:L239</xm:sqref>
        </x14:conditionalFormatting>
        <x14:conditionalFormatting xmlns:xm="http://schemas.microsoft.com/office/excel/2006/main">
          <x14:cfRule type="dataBar" id="{B5525232-9CAF-4DB9-8921-120A751B456E}">
            <x14:dataBar minLength="0" maxLength="100" border="1" negativeBarBorderColorSameAsPositive="0">
              <x14:cfvo type="autoMin"/>
              <x14:cfvo type="autoMax"/>
              <x14:borderColor rgb="FF63C384"/>
              <x14:negativeFillColor rgb="FFFF0000"/>
              <x14:negativeBorderColor rgb="FFFF0000"/>
              <x14:axisColor rgb="FF000000"/>
            </x14:dataBar>
          </x14:cfRule>
          <xm:sqref>I236:I239</xm:sqref>
        </x14:conditionalFormatting>
        <x14:conditionalFormatting xmlns:xm="http://schemas.microsoft.com/office/excel/2006/main">
          <x14:cfRule type="dataBar" id="{F24102C7-AB5B-468E-B7EE-0215AF990DDD}">
            <x14:dataBar minLength="0" maxLength="100" border="1" negativeBarBorderColorSameAsPositive="0">
              <x14:cfvo type="autoMin"/>
              <x14:cfvo type="autoMax"/>
              <x14:borderColor rgb="FF63C384"/>
              <x14:negativeFillColor rgb="FFFF0000"/>
              <x14:negativeBorderColor rgb="FFFF0000"/>
              <x14:axisColor rgb="FF000000"/>
            </x14:dataBar>
          </x14:cfRule>
          <xm:sqref>J279:L282</xm:sqref>
        </x14:conditionalFormatting>
        <x14:conditionalFormatting xmlns:xm="http://schemas.microsoft.com/office/excel/2006/main">
          <x14:cfRule type="dataBar" id="{AE1DDD51-F14C-49FD-8D23-3C819B490E80}">
            <x14:dataBar minLength="0" maxLength="100" border="1" negativeBarBorderColorSameAsPositive="0">
              <x14:cfvo type="autoMin"/>
              <x14:cfvo type="autoMax"/>
              <x14:borderColor rgb="FF63C384"/>
              <x14:negativeFillColor rgb="FFFF0000"/>
              <x14:negativeBorderColor rgb="FFFF0000"/>
              <x14:axisColor rgb="FF000000"/>
            </x14:dataBar>
          </x14:cfRule>
          <xm:sqref>I279:I282</xm:sqref>
        </x14:conditionalFormatting>
        <x14:conditionalFormatting xmlns:xm="http://schemas.microsoft.com/office/excel/2006/main">
          <x14:cfRule type="dataBar" id="{305B38EE-0EF3-49F4-9856-3252DD395037}">
            <x14:dataBar minLength="0" maxLength="100" border="1" negativeBarBorderColorSameAsPositive="0">
              <x14:cfvo type="autoMin"/>
              <x14:cfvo type="autoMax"/>
              <x14:borderColor rgb="FF63C384"/>
              <x14:negativeFillColor rgb="FFFF0000"/>
              <x14:negativeBorderColor rgb="FFFF0000"/>
              <x14:axisColor rgb="FF000000"/>
            </x14:dataBar>
          </x14:cfRule>
          <xm:sqref>J322:L325</xm:sqref>
        </x14:conditionalFormatting>
        <x14:conditionalFormatting xmlns:xm="http://schemas.microsoft.com/office/excel/2006/main">
          <x14:cfRule type="dataBar" id="{6B1E152B-1A6F-4C36-A16A-6B71E7EE69CA}">
            <x14:dataBar minLength="0" maxLength="100" border="1" negativeBarBorderColorSameAsPositive="0">
              <x14:cfvo type="autoMin"/>
              <x14:cfvo type="autoMax"/>
              <x14:borderColor rgb="FF63C384"/>
              <x14:negativeFillColor rgb="FFFF0000"/>
              <x14:negativeBorderColor rgb="FFFF0000"/>
              <x14:axisColor rgb="FF000000"/>
            </x14:dataBar>
          </x14:cfRule>
          <xm:sqref>I322:I325</xm:sqref>
        </x14:conditionalFormatting>
        <x14:conditionalFormatting xmlns:xm="http://schemas.microsoft.com/office/excel/2006/main">
          <x14:cfRule type="dataBar" id="{C8AA5FC7-43F1-42B2-BA14-30CD7411CCD2}">
            <x14:dataBar minLength="0" maxLength="100" border="1" negativeBarBorderColorSameAsPositive="0">
              <x14:cfvo type="autoMin"/>
              <x14:cfvo type="autoMax"/>
              <x14:borderColor rgb="FF63C384"/>
              <x14:negativeFillColor rgb="FFFF0000"/>
              <x14:negativeBorderColor rgb="FFFF0000"/>
              <x14:axisColor rgb="FF000000"/>
            </x14:dataBar>
          </x14:cfRule>
          <xm:sqref>J365:L368</xm:sqref>
        </x14:conditionalFormatting>
        <x14:conditionalFormatting xmlns:xm="http://schemas.microsoft.com/office/excel/2006/main">
          <x14:cfRule type="dataBar" id="{029BF022-11CF-4D05-A156-D4F4A24E4ABB}">
            <x14:dataBar minLength="0" maxLength="100" border="1" negativeBarBorderColorSameAsPositive="0">
              <x14:cfvo type="autoMin"/>
              <x14:cfvo type="autoMax"/>
              <x14:borderColor rgb="FF63C384"/>
              <x14:negativeFillColor rgb="FFFF0000"/>
              <x14:negativeBorderColor rgb="FFFF0000"/>
              <x14:axisColor rgb="FF000000"/>
            </x14:dataBar>
          </x14:cfRule>
          <xm:sqref>I365:I368</xm:sqref>
        </x14:conditionalFormatting>
        <x14:conditionalFormatting xmlns:xm="http://schemas.microsoft.com/office/excel/2006/main">
          <x14:cfRule type="dataBar" id="{4D4337B8-5536-4653-A021-0148FF2FC85B}">
            <x14:dataBar minLength="0" maxLength="100" border="1" negativeBarBorderColorSameAsPositive="0">
              <x14:cfvo type="autoMin"/>
              <x14:cfvo type="autoMax"/>
              <x14:borderColor rgb="FF63C384"/>
              <x14:negativeFillColor rgb="FFFF0000"/>
              <x14:negativeBorderColor rgb="FFFF0000"/>
              <x14:axisColor rgb="FF000000"/>
            </x14:dataBar>
          </x14:cfRule>
          <xm:sqref>J408:L411</xm:sqref>
        </x14:conditionalFormatting>
        <x14:conditionalFormatting xmlns:xm="http://schemas.microsoft.com/office/excel/2006/main">
          <x14:cfRule type="dataBar" id="{01128C27-6744-4A5E-BC96-712D9EF9F455}">
            <x14:dataBar minLength="0" maxLength="100" border="1" negativeBarBorderColorSameAsPositive="0">
              <x14:cfvo type="autoMin"/>
              <x14:cfvo type="autoMax"/>
              <x14:borderColor rgb="FF63C384"/>
              <x14:negativeFillColor rgb="FFFF0000"/>
              <x14:negativeBorderColor rgb="FFFF0000"/>
              <x14:axisColor rgb="FF000000"/>
            </x14:dataBar>
          </x14:cfRule>
          <xm:sqref>I408:I411</xm:sqref>
        </x14:conditionalFormatting>
        <x14:conditionalFormatting xmlns:xm="http://schemas.microsoft.com/office/excel/2006/main">
          <x14:cfRule type="dataBar" id="{931CDCDC-3B26-4CFD-BFBE-041B691D2F7E}">
            <x14:dataBar minLength="0" maxLength="100" border="1" negativeBarBorderColorSameAsPositive="0">
              <x14:cfvo type="autoMin"/>
              <x14:cfvo type="autoMax"/>
              <x14:borderColor rgb="FF63C384"/>
              <x14:negativeFillColor rgb="FFFF0000"/>
              <x14:negativeBorderColor rgb="FFFF0000"/>
              <x14:axisColor rgb="FF000000"/>
            </x14:dataBar>
          </x14:cfRule>
          <xm:sqref>J451:L454</xm:sqref>
        </x14:conditionalFormatting>
        <x14:conditionalFormatting xmlns:xm="http://schemas.microsoft.com/office/excel/2006/main">
          <x14:cfRule type="dataBar" id="{BD0CB66F-D086-4818-833A-B2F57A768823}">
            <x14:dataBar minLength="0" maxLength="100" border="1" negativeBarBorderColorSameAsPositive="0">
              <x14:cfvo type="autoMin"/>
              <x14:cfvo type="autoMax"/>
              <x14:borderColor rgb="FF63C384"/>
              <x14:negativeFillColor rgb="FFFF0000"/>
              <x14:negativeBorderColor rgb="FFFF0000"/>
              <x14:axisColor rgb="FF000000"/>
            </x14:dataBar>
          </x14:cfRule>
          <xm:sqref>I451:I454</xm:sqref>
        </x14:conditionalFormatting>
        <x14:conditionalFormatting xmlns:xm="http://schemas.microsoft.com/office/excel/2006/main">
          <x14:cfRule type="dataBar" id="{A4AC6B32-799D-4891-B271-D712D6313FF6}">
            <x14:dataBar minLength="0" maxLength="100" border="1" negativeBarBorderColorSameAsPositive="0">
              <x14:cfvo type="autoMin"/>
              <x14:cfvo type="autoMax"/>
              <x14:borderColor rgb="FF63C384"/>
              <x14:negativeFillColor rgb="FFFF0000"/>
              <x14:negativeBorderColor rgb="FFFF0000"/>
              <x14:axisColor rgb="FF000000"/>
            </x14:dataBar>
          </x14:cfRule>
          <xm:sqref>J494:L497</xm:sqref>
        </x14:conditionalFormatting>
        <x14:conditionalFormatting xmlns:xm="http://schemas.microsoft.com/office/excel/2006/main">
          <x14:cfRule type="dataBar" id="{6E0D8FDC-31EE-4F01-89F7-6B8F574EF00B}">
            <x14:dataBar minLength="0" maxLength="100" border="1" negativeBarBorderColorSameAsPositive="0">
              <x14:cfvo type="autoMin"/>
              <x14:cfvo type="autoMax"/>
              <x14:borderColor rgb="FF63C384"/>
              <x14:negativeFillColor rgb="FFFF0000"/>
              <x14:negativeBorderColor rgb="FFFF0000"/>
              <x14:axisColor rgb="FF000000"/>
            </x14:dataBar>
          </x14:cfRule>
          <xm:sqref>I494:I497</xm:sqref>
        </x14:conditionalFormatting>
        <x14:conditionalFormatting xmlns:xm="http://schemas.microsoft.com/office/excel/2006/main">
          <x14:cfRule type="dataBar" id="{D3679F39-0559-4848-9CAD-4756ED4610B8}">
            <x14:dataBar minLength="0" maxLength="100" border="1" negativeBarBorderColorSameAsPositive="0">
              <x14:cfvo type="autoMin"/>
              <x14:cfvo type="autoMax"/>
              <x14:borderColor rgb="FF63C384"/>
              <x14:negativeFillColor rgb="FFFF0000"/>
              <x14:negativeBorderColor rgb="FFFF0000"/>
              <x14:axisColor rgb="FF000000"/>
            </x14:dataBar>
          </x14:cfRule>
          <xm:sqref>J537:L540</xm:sqref>
        </x14:conditionalFormatting>
        <x14:conditionalFormatting xmlns:xm="http://schemas.microsoft.com/office/excel/2006/main">
          <x14:cfRule type="dataBar" id="{C8C9F385-B795-40C4-BAF5-B50CE56F914D}">
            <x14:dataBar minLength="0" maxLength="100" border="1" negativeBarBorderColorSameAsPositive="0">
              <x14:cfvo type="autoMin"/>
              <x14:cfvo type="autoMax"/>
              <x14:borderColor rgb="FF63C384"/>
              <x14:negativeFillColor rgb="FFFF0000"/>
              <x14:negativeBorderColor rgb="FFFF0000"/>
              <x14:axisColor rgb="FF000000"/>
            </x14:dataBar>
          </x14:cfRule>
          <xm:sqref>I537:I540</xm:sqref>
        </x14:conditionalFormatting>
        <x14:conditionalFormatting xmlns:xm="http://schemas.microsoft.com/office/excel/2006/main">
          <x14:cfRule type="dataBar" id="{BC9D0821-3458-4115-82BB-BD7F0A20B57C}">
            <x14:dataBar minLength="0" maxLength="100" border="1" negativeBarBorderColorSameAsPositive="0">
              <x14:cfvo type="autoMin"/>
              <x14:cfvo type="autoMax"/>
              <x14:borderColor rgb="FF63C384"/>
              <x14:negativeFillColor rgb="FFFF0000"/>
              <x14:negativeBorderColor rgb="FFFF0000"/>
              <x14:axisColor rgb="FF000000"/>
            </x14:dataBar>
          </x14:cfRule>
          <xm:sqref>J580:L583</xm:sqref>
        </x14:conditionalFormatting>
        <x14:conditionalFormatting xmlns:xm="http://schemas.microsoft.com/office/excel/2006/main">
          <x14:cfRule type="dataBar" id="{6F0EE9D6-94A7-4E8E-9B35-A03431240D45}">
            <x14:dataBar minLength="0" maxLength="100" border="1" negativeBarBorderColorSameAsPositive="0">
              <x14:cfvo type="autoMin"/>
              <x14:cfvo type="autoMax"/>
              <x14:borderColor rgb="FF63C384"/>
              <x14:negativeFillColor rgb="FFFF0000"/>
              <x14:negativeBorderColor rgb="FFFF0000"/>
              <x14:axisColor rgb="FF000000"/>
            </x14:dataBar>
          </x14:cfRule>
          <xm:sqref>I580:I583</xm:sqref>
        </x14:conditionalFormatting>
        <x14:conditionalFormatting xmlns:xm="http://schemas.microsoft.com/office/excel/2006/main">
          <x14:cfRule type="dataBar" id="{ADB9D1FE-B2A9-488F-9E51-221B280D48CE}">
            <x14:dataBar minLength="0" maxLength="100" border="1" negativeBarBorderColorSameAsPositive="0">
              <x14:cfvo type="autoMin"/>
              <x14:cfvo type="autoMax"/>
              <x14:borderColor rgb="FF63C384"/>
              <x14:negativeFillColor rgb="FFFF0000"/>
              <x14:negativeBorderColor rgb="FFFF0000"/>
              <x14:axisColor rgb="FF000000"/>
            </x14:dataBar>
          </x14:cfRule>
          <xm:sqref>J623:L626</xm:sqref>
        </x14:conditionalFormatting>
        <x14:conditionalFormatting xmlns:xm="http://schemas.microsoft.com/office/excel/2006/main">
          <x14:cfRule type="dataBar" id="{E61B02E9-5BAA-408E-8B28-249B3528C813}">
            <x14:dataBar minLength="0" maxLength="100" border="1" negativeBarBorderColorSameAsPositive="0">
              <x14:cfvo type="autoMin"/>
              <x14:cfvo type="autoMax"/>
              <x14:borderColor rgb="FF63C384"/>
              <x14:negativeFillColor rgb="FFFF0000"/>
              <x14:negativeBorderColor rgb="FFFF0000"/>
              <x14:axisColor rgb="FF000000"/>
            </x14:dataBar>
          </x14:cfRule>
          <xm:sqref>I623:I626</xm:sqref>
        </x14:conditionalFormatting>
        <x14:conditionalFormatting xmlns:xm="http://schemas.microsoft.com/office/excel/2006/main">
          <x14:cfRule type="dataBar" id="{D0522215-3554-40DC-9D94-BC584D0B5613}">
            <x14:dataBar minLength="0" maxLength="100" border="1" negativeBarBorderColorSameAsPositive="0">
              <x14:cfvo type="autoMin"/>
              <x14:cfvo type="autoMax"/>
              <x14:borderColor rgb="FF63C384"/>
              <x14:negativeFillColor rgb="FFFF0000"/>
              <x14:negativeBorderColor rgb="FFFF0000"/>
              <x14:axisColor rgb="FF000000"/>
            </x14:dataBar>
          </x14:cfRule>
          <xm:sqref>J666:L669</xm:sqref>
        </x14:conditionalFormatting>
        <x14:conditionalFormatting xmlns:xm="http://schemas.microsoft.com/office/excel/2006/main">
          <x14:cfRule type="dataBar" id="{F8F66BE0-BB49-4EBF-9EAD-EB1836949086}">
            <x14:dataBar minLength="0" maxLength="100" border="1" negativeBarBorderColorSameAsPositive="0">
              <x14:cfvo type="autoMin"/>
              <x14:cfvo type="autoMax"/>
              <x14:borderColor rgb="FF63C384"/>
              <x14:negativeFillColor rgb="FFFF0000"/>
              <x14:negativeBorderColor rgb="FFFF0000"/>
              <x14:axisColor rgb="FF000000"/>
            </x14:dataBar>
          </x14:cfRule>
          <xm:sqref>I666:I669</xm:sqref>
        </x14:conditionalFormatting>
        <x14:conditionalFormatting xmlns:xm="http://schemas.microsoft.com/office/excel/2006/main">
          <x14:cfRule type="dataBar" id="{5E9BD496-C58F-4287-995C-50AFF36D981B}">
            <x14:dataBar minLength="0" maxLength="100" border="1" negativeBarBorderColorSameAsPositive="0">
              <x14:cfvo type="autoMin"/>
              <x14:cfvo type="autoMax"/>
              <x14:borderColor rgb="FF63C384"/>
              <x14:negativeFillColor rgb="FFFF0000"/>
              <x14:negativeBorderColor rgb="FFFF0000"/>
              <x14:axisColor rgb="FF000000"/>
            </x14:dataBar>
          </x14:cfRule>
          <xm:sqref>J709:L712</xm:sqref>
        </x14:conditionalFormatting>
        <x14:conditionalFormatting xmlns:xm="http://schemas.microsoft.com/office/excel/2006/main">
          <x14:cfRule type="dataBar" id="{7DB5CD34-CEB0-4A8A-9F16-BD61330AF52A}">
            <x14:dataBar minLength="0" maxLength="100" border="1" negativeBarBorderColorSameAsPositive="0">
              <x14:cfvo type="autoMin"/>
              <x14:cfvo type="autoMax"/>
              <x14:borderColor rgb="FF63C384"/>
              <x14:negativeFillColor rgb="FFFF0000"/>
              <x14:negativeBorderColor rgb="FFFF0000"/>
              <x14:axisColor rgb="FF000000"/>
            </x14:dataBar>
          </x14:cfRule>
          <xm:sqref>I709:I712</xm:sqref>
        </x14:conditionalFormatting>
        <x14:conditionalFormatting xmlns:xm="http://schemas.microsoft.com/office/excel/2006/main">
          <x14:cfRule type="dataBar" id="{98F8B3C7-AE89-49A1-AA85-A663425F5E7C}">
            <x14:dataBar minLength="0" maxLength="100" border="1" negativeBarBorderColorSameAsPositive="0">
              <x14:cfvo type="autoMin"/>
              <x14:cfvo type="autoMax"/>
              <x14:borderColor rgb="FF63C384"/>
              <x14:negativeFillColor rgb="FFFF0000"/>
              <x14:negativeBorderColor rgb="FFFF0000"/>
              <x14:axisColor rgb="FF000000"/>
            </x14:dataBar>
          </x14:cfRule>
          <xm:sqref>J752:L755</xm:sqref>
        </x14:conditionalFormatting>
        <x14:conditionalFormatting xmlns:xm="http://schemas.microsoft.com/office/excel/2006/main">
          <x14:cfRule type="dataBar" id="{0D68930B-9E03-4E75-BF1D-B596A062767D}">
            <x14:dataBar minLength="0" maxLength="100" border="1" negativeBarBorderColorSameAsPositive="0">
              <x14:cfvo type="autoMin"/>
              <x14:cfvo type="autoMax"/>
              <x14:borderColor rgb="FF63C384"/>
              <x14:negativeFillColor rgb="FFFF0000"/>
              <x14:negativeBorderColor rgb="FFFF0000"/>
              <x14:axisColor rgb="FF000000"/>
            </x14:dataBar>
          </x14:cfRule>
          <xm:sqref>I752:I755</xm:sqref>
        </x14:conditionalFormatting>
        <x14:conditionalFormatting xmlns:xm="http://schemas.microsoft.com/office/excel/2006/main">
          <x14:cfRule type="dataBar" id="{59BCE91A-C41E-4E23-8C71-6C589D8F2BC9}">
            <x14:dataBar minLength="0" maxLength="100" border="1" negativeBarBorderColorSameAsPositive="0">
              <x14:cfvo type="autoMin"/>
              <x14:cfvo type="autoMax"/>
              <x14:borderColor rgb="FF63C384"/>
              <x14:negativeFillColor rgb="FFFF0000"/>
              <x14:negativeBorderColor rgb="FFFF0000"/>
              <x14:axisColor rgb="FF000000"/>
            </x14:dataBar>
          </x14:cfRule>
          <xm:sqref>J795:L798</xm:sqref>
        </x14:conditionalFormatting>
        <x14:conditionalFormatting xmlns:xm="http://schemas.microsoft.com/office/excel/2006/main">
          <x14:cfRule type="dataBar" id="{0B431271-D509-40FA-ABFF-B2B2D001C626}">
            <x14:dataBar minLength="0" maxLength="100" border="1" negativeBarBorderColorSameAsPositive="0">
              <x14:cfvo type="autoMin"/>
              <x14:cfvo type="autoMax"/>
              <x14:borderColor rgb="FF63C384"/>
              <x14:negativeFillColor rgb="FFFF0000"/>
              <x14:negativeBorderColor rgb="FFFF0000"/>
              <x14:axisColor rgb="FF000000"/>
            </x14:dataBar>
          </x14:cfRule>
          <xm:sqref>I795:I798</xm:sqref>
        </x14:conditionalFormatting>
        <x14:conditionalFormatting xmlns:xm="http://schemas.microsoft.com/office/excel/2006/main">
          <x14:cfRule type="dataBar" id="{E7E6F552-819F-428B-A441-AD33EC792B9C}">
            <x14:dataBar minLength="0" maxLength="100" border="1" negativeBarBorderColorSameAsPositive="0">
              <x14:cfvo type="autoMin"/>
              <x14:cfvo type="autoMax"/>
              <x14:borderColor rgb="FF63C384"/>
              <x14:negativeFillColor rgb="FFFF0000"/>
              <x14:negativeBorderColor rgb="FFFF0000"/>
              <x14:axisColor rgb="FF000000"/>
            </x14:dataBar>
          </x14:cfRule>
          <xm:sqref>J838:L841</xm:sqref>
        </x14:conditionalFormatting>
        <x14:conditionalFormatting xmlns:xm="http://schemas.microsoft.com/office/excel/2006/main">
          <x14:cfRule type="dataBar" id="{6A25D431-2C14-41D6-8AEB-F1F5FA636EE0}">
            <x14:dataBar minLength="0" maxLength="100" border="1" negativeBarBorderColorSameAsPositive="0">
              <x14:cfvo type="autoMin"/>
              <x14:cfvo type="autoMax"/>
              <x14:borderColor rgb="FF63C384"/>
              <x14:negativeFillColor rgb="FFFF0000"/>
              <x14:negativeBorderColor rgb="FFFF0000"/>
              <x14:axisColor rgb="FF000000"/>
            </x14:dataBar>
          </x14:cfRule>
          <xm:sqref>I838:I841</xm:sqref>
        </x14:conditionalFormatting>
        <x14:conditionalFormatting xmlns:xm="http://schemas.microsoft.com/office/excel/2006/main">
          <x14:cfRule type="dataBar" id="{F301337A-5843-469C-9B88-7ED322A9D19D}">
            <x14:dataBar minLength="0" maxLength="100" border="1" negativeBarBorderColorSameAsPositive="0">
              <x14:cfvo type="autoMin"/>
              <x14:cfvo type="autoMax"/>
              <x14:borderColor rgb="FF63C384"/>
              <x14:negativeFillColor rgb="FFFF0000"/>
              <x14:negativeBorderColor rgb="FFFF0000"/>
              <x14:axisColor rgb="FF000000"/>
            </x14:dataBar>
          </x14:cfRule>
          <xm:sqref>J881:L884</xm:sqref>
        </x14:conditionalFormatting>
        <x14:conditionalFormatting xmlns:xm="http://schemas.microsoft.com/office/excel/2006/main">
          <x14:cfRule type="dataBar" id="{0716E0BD-7D1B-4417-8253-B427D451AB22}">
            <x14:dataBar minLength="0" maxLength="100" border="1" negativeBarBorderColorSameAsPositive="0">
              <x14:cfvo type="autoMin"/>
              <x14:cfvo type="autoMax"/>
              <x14:borderColor rgb="FF63C384"/>
              <x14:negativeFillColor rgb="FFFF0000"/>
              <x14:negativeBorderColor rgb="FFFF0000"/>
              <x14:axisColor rgb="FF000000"/>
            </x14:dataBar>
          </x14:cfRule>
          <xm:sqref>I881:I884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R911"/>
  <sheetViews>
    <sheetView zoomScale="80" zoomScaleNormal="80" workbookViewId="0"/>
  </sheetViews>
  <sheetFormatPr baseColWidth="10" defaultRowHeight="15"/>
  <cols>
    <col min="1" max="1" width="34.7109375" bestFit="1" customWidth="1"/>
    <col min="3" max="3" width="2.7109375" bestFit="1" customWidth="1"/>
    <col min="6" max="6" width="4.7109375" bestFit="1" customWidth="1"/>
    <col min="9" max="9" width="40.7109375" customWidth="1"/>
    <col min="13" max="13" width="6.7109375" customWidth="1"/>
  </cols>
  <sheetData>
    <row r="1" spans="1:18" ht="18.75" thickBot="1">
      <c r="A1" s="3" t="s">
        <v>0</v>
      </c>
      <c r="B1" s="405" t="s">
        <v>24</v>
      </c>
      <c r="C1" s="406"/>
      <c r="D1" s="406"/>
      <c r="E1" s="406"/>
      <c r="F1" s="406"/>
      <c r="G1" s="406"/>
      <c r="H1" s="406"/>
      <c r="I1" s="406"/>
      <c r="J1" s="406"/>
      <c r="K1" s="406"/>
      <c r="L1" s="406"/>
      <c r="M1" s="406"/>
      <c r="N1" s="406"/>
      <c r="O1" s="406"/>
      <c r="P1" s="406"/>
      <c r="Q1" s="406"/>
      <c r="R1" s="407"/>
    </row>
    <row r="2" spans="1:18" ht="18.75" thickBot="1">
      <c r="A2" s="3" t="s">
        <v>1</v>
      </c>
      <c r="B2" s="405"/>
      <c r="C2" s="406"/>
      <c r="D2" s="406"/>
      <c r="E2" s="406"/>
      <c r="F2" s="406"/>
      <c r="G2" s="406"/>
      <c r="H2" s="406"/>
      <c r="I2" s="406"/>
      <c r="J2" s="406"/>
      <c r="K2" s="406"/>
      <c r="L2" s="406"/>
      <c r="M2" s="406"/>
      <c r="N2" s="406"/>
      <c r="O2" s="406"/>
      <c r="P2" s="406"/>
      <c r="Q2" s="406"/>
      <c r="R2" s="407"/>
    </row>
    <row r="3" spans="1:18" ht="18.75" thickBot="1">
      <c r="A3" s="3" t="s">
        <v>2</v>
      </c>
      <c r="B3" s="408">
        <v>44062</v>
      </c>
      <c r="C3" s="409"/>
      <c r="D3" s="409"/>
      <c r="E3" s="409"/>
      <c r="F3" s="409"/>
      <c r="G3" s="409"/>
      <c r="H3" s="409"/>
      <c r="I3" s="409"/>
      <c r="J3" s="409"/>
      <c r="K3" s="409"/>
      <c r="L3" s="409"/>
      <c r="M3" s="409"/>
      <c r="N3" s="409"/>
      <c r="O3" s="409"/>
      <c r="P3" s="409"/>
      <c r="Q3" s="409"/>
      <c r="R3" s="410"/>
    </row>
    <row r="4" spans="1:18" ht="18.75" thickBot="1">
      <c r="A4" s="3" t="s">
        <v>3</v>
      </c>
      <c r="B4" s="405" t="s">
        <v>19</v>
      </c>
      <c r="C4" s="406"/>
      <c r="D4" s="406"/>
      <c r="E4" s="406"/>
      <c r="F4" s="406"/>
      <c r="G4" s="406"/>
      <c r="H4" s="407"/>
      <c r="I4" s="411" t="s">
        <v>4</v>
      </c>
      <c r="J4" s="412"/>
      <c r="K4" s="412"/>
      <c r="L4" s="412"/>
      <c r="M4" s="412"/>
      <c r="N4" s="413"/>
      <c r="O4" s="414">
        <v>26</v>
      </c>
      <c r="P4" s="409"/>
      <c r="Q4" s="409"/>
      <c r="R4" s="410"/>
    </row>
    <row r="5" spans="1:18" ht="18.75" thickBot="1">
      <c r="A5" s="5" t="s">
        <v>15</v>
      </c>
      <c r="B5" s="390" t="s">
        <v>83</v>
      </c>
      <c r="C5" s="391"/>
      <c r="D5" s="391"/>
      <c r="E5" s="391"/>
      <c r="F5" s="391"/>
      <c r="G5" s="391"/>
      <c r="H5" s="391"/>
      <c r="I5" s="391"/>
      <c r="J5" s="391"/>
      <c r="K5" s="391"/>
      <c r="L5" s="391"/>
      <c r="M5" s="391"/>
      <c r="N5" s="391"/>
      <c r="O5" s="391"/>
      <c r="P5" s="391"/>
      <c r="Q5" s="391"/>
      <c r="R5" s="392"/>
    </row>
    <row r="6" spans="1:18" ht="15.75" thickBot="1">
      <c r="A6" s="4"/>
      <c r="B6" s="4"/>
      <c r="C6" s="4"/>
      <c r="D6" s="4"/>
      <c r="E6" s="4"/>
      <c r="F6" s="4"/>
      <c r="G6" s="4"/>
      <c r="H6" s="4"/>
      <c r="I6" s="4"/>
      <c r="J6" s="4"/>
      <c r="K6" s="4"/>
      <c r="L6" s="4"/>
      <c r="M6" s="4"/>
      <c r="N6" s="4"/>
      <c r="O6" s="4"/>
      <c r="P6" s="4"/>
      <c r="Q6" s="4"/>
      <c r="R6" s="4"/>
    </row>
    <row r="7" spans="1:18">
      <c r="A7" s="393" t="s">
        <v>28</v>
      </c>
      <c r="B7" s="395" t="s">
        <v>168</v>
      </c>
      <c r="C7" s="395"/>
      <c r="D7" s="395"/>
      <c r="E7" s="395"/>
      <c r="F7" s="395"/>
      <c r="G7" s="395"/>
      <c r="H7" s="395"/>
      <c r="I7" s="395"/>
      <c r="J7" s="395"/>
      <c r="K7" s="395"/>
      <c r="L7" s="395"/>
      <c r="M7" s="395"/>
      <c r="N7" s="395"/>
      <c r="O7" s="396"/>
      <c r="P7" s="4"/>
      <c r="Q7" s="4"/>
      <c r="R7" s="4"/>
    </row>
    <row r="8" spans="1:18" ht="15.75" thickBot="1">
      <c r="A8" s="394"/>
      <c r="B8" s="397"/>
      <c r="C8" s="397"/>
      <c r="D8" s="397"/>
      <c r="E8" s="397"/>
      <c r="F8" s="397"/>
      <c r="G8" s="397"/>
      <c r="H8" s="397"/>
      <c r="I8" s="397"/>
      <c r="J8" s="397"/>
      <c r="K8" s="397"/>
      <c r="L8" s="397"/>
      <c r="M8" s="397"/>
      <c r="N8" s="397"/>
      <c r="O8" s="398"/>
      <c r="P8" s="4"/>
      <c r="Q8" s="4"/>
      <c r="R8" s="4"/>
    </row>
    <row r="9" spans="1:18">
      <c r="A9" s="399" t="s">
        <v>6</v>
      </c>
      <c r="B9" s="401" t="s">
        <v>169</v>
      </c>
      <c r="C9" s="401"/>
      <c r="D9" s="401"/>
      <c r="E9" s="401"/>
      <c r="F9" s="401"/>
      <c r="G9" s="401"/>
      <c r="H9" s="401"/>
      <c r="I9" s="401"/>
      <c r="J9" s="401"/>
      <c r="K9" s="401"/>
      <c r="L9" s="401"/>
      <c r="M9" s="401"/>
      <c r="N9" s="401"/>
      <c r="O9" s="402"/>
      <c r="P9" s="4"/>
      <c r="Q9" s="4"/>
      <c r="R9" s="4"/>
    </row>
    <row r="10" spans="1:18" ht="15.75" thickBot="1">
      <c r="A10" s="400"/>
      <c r="B10" s="403"/>
      <c r="C10" s="403"/>
      <c r="D10" s="403"/>
      <c r="E10" s="403"/>
      <c r="F10" s="403"/>
      <c r="G10" s="403"/>
      <c r="H10" s="403"/>
      <c r="I10" s="403"/>
      <c r="J10" s="403"/>
      <c r="K10" s="403"/>
      <c r="L10" s="403"/>
      <c r="M10" s="403"/>
      <c r="N10" s="403"/>
      <c r="O10" s="404"/>
      <c r="P10" s="4"/>
      <c r="Q10" s="4"/>
      <c r="R10" s="4"/>
    </row>
    <row r="11" spans="1:18" ht="15.75">
      <c r="A11" s="232" t="s">
        <v>13</v>
      </c>
      <c r="B11" s="233"/>
      <c r="C11" s="233"/>
      <c r="D11" s="233"/>
      <c r="E11" s="233"/>
      <c r="F11" s="233"/>
      <c r="G11" s="233"/>
      <c r="H11" s="233"/>
      <c r="I11" s="233"/>
      <c r="J11" s="233"/>
      <c r="K11" s="233"/>
      <c r="L11" s="233"/>
      <c r="M11" s="233"/>
      <c r="N11" s="233"/>
      <c r="O11" s="234"/>
      <c r="P11" s="4"/>
      <c r="Q11" s="4"/>
      <c r="R11" s="4"/>
    </row>
    <row r="12" spans="1:18" ht="16.5" thickBot="1">
      <c r="A12" s="235" t="s">
        <v>170</v>
      </c>
      <c r="B12" s="236"/>
      <c r="C12" s="236"/>
      <c r="D12" s="236"/>
      <c r="E12" s="236"/>
      <c r="F12" s="236"/>
      <c r="G12" s="236"/>
      <c r="H12" s="236"/>
      <c r="I12" s="236"/>
      <c r="J12" s="236"/>
      <c r="K12" s="236"/>
      <c r="L12" s="236"/>
      <c r="M12" s="236"/>
      <c r="N12" s="236"/>
      <c r="O12" s="237"/>
      <c r="P12" s="4"/>
      <c r="Q12" s="4"/>
      <c r="R12" s="4"/>
    </row>
    <row r="13" spans="1:18" ht="15.75">
      <c r="A13" s="222" t="s">
        <v>7</v>
      </c>
      <c r="B13" s="223"/>
      <c r="C13" s="223"/>
      <c r="D13" s="223"/>
      <c r="E13" s="223"/>
      <c r="F13" s="223"/>
      <c r="G13" s="223"/>
      <c r="H13" s="223"/>
      <c r="I13" s="223"/>
      <c r="J13" s="223"/>
      <c r="K13" s="223"/>
      <c r="L13" s="223"/>
      <c r="M13" s="223"/>
      <c r="N13" s="223"/>
      <c r="O13" s="224"/>
      <c r="P13" s="4"/>
      <c r="Q13" s="4"/>
      <c r="R13" s="4"/>
    </row>
    <row r="14" spans="1:18" ht="15.75" thickBot="1">
      <c r="A14" s="225" t="s">
        <v>171</v>
      </c>
      <c r="B14" s="226"/>
      <c r="C14" s="226"/>
      <c r="D14" s="226"/>
      <c r="E14" s="226"/>
      <c r="F14" s="226"/>
      <c r="G14" s="226"/>
      <c r="H14" s="226"/>
      <c r="I14" s="226"/>
      <c r="J14" s="226"/>
      <c r="K14" s="226"/>
      <c r="L14" s="226"/>
      <c r="M14" s="226"/>
      <c r="N14" s="226"/>
      <c r="O14" s="227"/>
      <c r="P14" s="4"/>
      <c r="Q14" s="4"/>
      <c r="R14" s="4"/>
    </row>
    <row r="15" spans="1:18" ht="15.75">
      <c r="A15" s="36"/>
      <c r="B15" s="37"/>
      <c r="C15" s="37"/>
      <c r="D15" s="37"/>
      <c r="E15" s="37"/>
      <c r="F15" s="37"/>
      <c r="G15" s="37"/>
      <c r="H15" s="37"/>
      <c r="I15" s="37"/>
      <c r="J15" s="37"/>
      <c r="K15" s="37"/>
      <c r="L15" s="37"/>
      <c r="M15" s="37"/>
      <c r="N15" s="37"/>
      <c r="O15" s="38"/>
      <c r="P15" s="4"/>
      <c r="Q15" s="4"/>
      <c r="R15" s="4"/>
    </row>
    <row r="16" spans="1:18" ht="15.75">
      <c r="A16" s="6"/>
      <c r="B16" s="7"/>
      <c r="C16" s="7"/>
      <c r="D16" s="7"/>
      <c r="E16" s="7"/>
      <c r="F16" s="7"/>
      <c r="G16" s="7"/>
      <c r="H16" s="7"/>
      <c r="I16" s="7"/>
      <c r="J16" s="7"/>
      <c r="K16" s="7"/>
      <c r="L16" s="7"/>
      <c r="M16" s="7"/>
      <c r="N16" s="7"/>
      <c r="O16" s="8"/>
      <c r="P16" s="4"/>
      <c r="Q16" s="4"/>
      <c r="R16" s="4"/>
    </row>
    <row r="17" spans="1:18" ht="15.75">
      <c r="A17" s="6"/>
      <c r="B17" s="7"/>
      <c r="C17" s="7"/>
      <c r="D17" s="7"/>
      <c r="E17" s="7"/>
      <c r="F17" s="7"/>
      <c r="G17" s="7"/>
      <c r="H17" s="7"/>
      <c r="I17" s="7"/>
      <c r="J17" s="7"/>
      <c r="K17" s="7"/>
      <c r="L17" s="7"/>
      <c r="M17" s="7"/>
      <c r="N17" s="7"/>
      <c r="O17" s="8"/>
      <c r="P17" s="4"/>
      <c r="Q17" s="4"/>
      <c r="R17" s="4"/>
    </row>
    <row r="18" spans="1:18" ht="15.75">
      <c r="A18" s="6"/>
      <c r="B18" s="7"/>
      <c r="C18" s="7"/>
      <c r="D18" s="9"/>
      <c r="E18" s="198" t="s">
        <v>7</v>
      </c>
      <c r="F18" s="198"/>
      <c r="G18" s="198"/>
      <c r="H18" s="198"/>
      <c r="I18" s="198"/>
      <c r="J18" s="9"/>
      <c r="K18" s="7"/>
      <c r="L18" s="228"/>
      <c r="M18" s="228"/>
      <c r="N18" s="7"/>
      <c r="O18" s="8"/>
      <c r="P18" s="4"/>
      <c r="Q18" s="4"/>
      <c r="R18" s="4"/>
    </row>
    <row r="19" spans="1:18" ht="16.5">
      <c r="A19" s="6"/>
      <c r="B19" s="7"/>
      <c r="C19" s="7"/>
      <c r="D19" s="9"/>
      <c r="E19" s="229" t="s">
        <v>172</v>
      </c>
      <c r="F19" s="230"/>
      <c r="G19" s="230"/>
      <c r="H19" s="231"/>
      <c r="I19" s="101">
        <v>1</v>
      </c>
      <c r="J19" s="9"/>
      <c r="K19" s="7"/>
      <c r="L19" s="95"/>
      <c r="M19" s="95"/>
      <c r="N19" s="7"/>
      <c r="O19" s="8"/>
      <c r="P19" s="4"/>
      <c r="Q19" s="4"/>
      <c r="R19" s="4"/>
    </row>
    <row r="20" spans="1:18" ht="16.5">
      <c r="A20" s="6"/>
      <c r="B20" s="7"/>
      <c r="C20" s="7"/>
      <c r="D20" s="9"/>
      <c r="E20" s="229" t="s">
        <v>173</v>
      </c>
      <c r="F20" s="230"/>
      <c r="G20" s="230"/>
      <c r="H20" s="231"/>
      <c r="I20" s="102">
        <v>2</v>
      </c>
      <c r="J20" s="9"/>
      <c r="K20" s="7"/>
      <c r="L20" s="7"/>
      <c r="M20" s="7"/>
      <c r="N20" s="7"/>
      <c r="O20" s="8"/>
      <c r="P20" s="4"/>
      <c r="Q20" s="4"/>
      <c r="R20" s="4"/>
    </row>
    <row r="21" spans="1:18" ht="15.75">
      <c r="A21" s="6"/>
      <c r="B21" s="7"/>
      <c r="C21" s="7"/>
      <c r="D21" s="9"/>
      <c r="E21" s="198" t="s">
        <v>8</v>
      </c>
      <c r="F21" s="198"/>
      <c r="G21" s="198"/>
      <c r="H21" s="198"/>
      <c r="I21" s="13">
        <f>I19/I20</f>
        <v>0.5</v>
      </c>
      <c r="J21" s="9"/>
      <c r="K21" s="7"/>
      <c r="L21" s="7"/>
      <c r="M21" s="7"/>
      <c r="N21" s="7"/>
      <c r="O21" s="8"/>
      <c r="P21" s="4"/>
      <c r="Q21" s="4"/>
      <c r="R21" s="4"/>
    </row>
    <row r="22" spans="1:18" ht="15.75">
      <c r="A22" s="6"/>
      <c r="B22" s="7"/>
      <c r="C22" s="7"/>
      <c r="D22" s="7"/>
      <c r="E22" s="7"/>
      <c r="F22" s="7"/>
      <c r="G22" s="7"/>
      <c r="H22" s="7"/>
      <c r="I22" s="7"/>
      <c r="J22" s="7"/>
      <c r="K22" s="7"/>
      <c r="L22" s="7"/>
      <c r="M22" s="7"/>
      <c r="N22" s="7"/>
      <c r="O22" s="8"/>
      <c r="P22" s="4"/>
      <c r="Q22" s="4"/>
      <c r="R22" s="4"/>
    </row>
    <row r="23" spans="1:18" ht="15.75">
      <c r="A23" s="6"/>
      <c r="B23" s="7"/>
      <c r="C23" s="7"/>
      <c r="D23" s="7"/>
      <c r="E23" s="7"/>
      <c r="F23" s="7"/>
      <c r="G23" s="7"/>
      <c r="H23" s="7"/>
      <c r="I23" s="7"/>
      <c r="J23" s="7"/>
      <c r="K23" s="7"/>
      <c r="L23" s="7"/>
      <c r="M23" s="7"/>
      <c r="N23" s="7"/>
      <c r="O23" s="8"/>
      <c r="P23" s="4"/>
      <c r="Q23" s="4"/>
      <c r="R23" s="4"/>
    </row>
    <row r="24" spans="1:18" ht="15.75">
      <c r="A24" s="6"/>
      <c r="B24" s="7"/>
      <c r="C24" s="7"/>
      <c r="D24" s="7"/>
      <c r="E24" s="7"/>
      <c r="F24" s="7"/>
      <c r="G24" s="7"/>
      <c r="H24" s="7"/>
      <c r="I24" s="7"/>
      <c r="J24" s="7"/>
      <c r="K24" s="7"/>
      <c r="L24" s="7"/>
      <c r="M24" s="7"/>
      <c r="N24" s="7"/>
      <c r="O24" s="8"/>
      <c r="P24" s="4"/>
      <c r="Q24" s="4"/>
      <c r="R24" s="4"/>
    </row>
    <row r="25" spans="1:18" ht="15.75">
      <c r="A25" s="6"/>
      <c r="B25" s="7"/>
      <c r="C25" s="7"/>
      <c r="D25" s="7"/>
      <c r="E25" s="9"/>
      <c r="F25" s="7"/>
      <c r="G25" s="7"/>
      <c r="H25" s="7"/>
      <c r="I25" s="13">
        <v>1</v>
      </c>
      <c r="J25" s="14"/>
      <c r="K25" s="14"/>
      <c r="L25" s="14"/>
      <c r="M25" s="7"/>
      <c r="N25" s="7"/>
      <c r="O25" s="8"/>
      <c r="P25" s="4"/>
      <c r="Q25" s="4"/>
      <c r="R25" s="4"/>
    </row>
    <row r="26" spans="1:18" ht="15.75">
      <c r="A26" s="6"/>
      <c r="B26" s="7"/>
      <c r="C26" s="7"/>
      <c r="D26" s="7"/>
      <c r="E26" s="198" t="s">
        <v>9</v>
      </c>
      <c r="F26" s="198"/>
      <c r="G26" s="198"/>
      <c r="H26" s="198"/>
      <c r="I26" s="15">
        <f>I21</f>
        <v>0.5</v>
      </c>
      <c r="J26" s="7"/>
      <c r="K26" s="7"/>
      <c r="L26" s="7"/>
      <c r="M26" s="7"/>
      <c r="N26" s="7"/>
      <c r="O26" s="8"/>
      <c r="P26" s="4"/>
      <c r="Q26" s="4"/>
      <c r="R26" s="4"/>
    </row>
    <row r="27" spans="1:18" ht="16.5" thickBot="1">
      <c r="A27" s="6"/>
      <c r="B27" s="7"/>
      <c r="C27" s="7"/>
      <c r="D27" s="7"/>
      <c r="E27" s="7"/>
      <c r="F27" s="7"/>
      <c r="G27" s="7"/>
      <c r="H27" s="7"/>
      <c r="I27" s="7"/>
      <c r="J27" s="7"/>
      <c r="K27" s="7"/>
      <c r="L27" s="7"/>
      <c r="M27" s="7"/>
      <c r="N27" s="7"/>
      <c r="O27" s="8"/>
      <c r="P27" s="4"/>
      <c r="Q27" s="4"/>
      <c r="R27" s="4"/>
    </row>
    <row r="28" spans="1:18" ht="16.5" thickBot="1">
      <c r="A28" s="210" t="s">
        <v>111</v>
      </c>
      <c r="B28" s="211"/>
      <c r="C28" s="211"/>
      <c r="D28" s="211"/>
      <c r="E28" s="211"/>
      <c r="F28" s="211"/>
      <c r="G28" s="211"/>
      <c r="H28" s="211"/>
      <c r="I28" s="211"/>
      <c r="J28" s="211"/>
      <c r="K28" s="211"/>
      <c r="L28" s="211"/>
      <c r="M28" s="211"/>
      <c r="N28" s="211"/>
      <c r="O28" s="212"/>
    </row>
    <row r="29" spans="1:18" ht="16.5" thickBot="1">
      <c r="A29" s="210" t="s">
        <v>112</v>
      </c>
      <c r="B29" s="211"/>
      <c r="C29" s="211"/>
      <c r="D29" s="211"/>
      <c r="E29" s="211"/>
      <c r="F29" s="211"/>
      <c r="G29" s="211"/>
      <c r="H29" s="211"/>
      <c r="I29" s="211"/>
      <c r="J29" s="211"/>
      <c r="K29" s="211"/>
      <c r="L29" s="211"/>
      <c r="M29" s="211"/>
      <c r="N29" s="211"/>
      <c r="O29" s="212"/>
    </row>
    <row r="30" spans="1:18">
      <c r="A30" s="445" t="s">
        <v>323</v>
      </c>
      <c r="B30" s="214"/>
      <c r="C30" s="214"/>
      <c r="D30" s="214"/>
      <c r="E30" s="214"/>
      <c r="F30" s="214"/>
      <c r="G30" s="214"/>
      <c r="H30" s="214"/>
      <c r="I30" s="214"/>
      <c r="J30" s="214"/>
      <c r="K30" s="214"/>
      <c r="L30" s="214"/>
      <c r="M30" s="214"/>
      <c r="N30" s="214"/>
      <c r="O30" s="215"/>
    </row>
    <row r="31" spans="1:18">
      <c r="A31" s="216"/>
      <c r="B31" s="217"/>
      <c r="C31" s="217"/>
      <c r="D31" s="217"/>
      <c r="E31" s="217"/>
      <c r="F31" s="217"/>
      <c r="G31" s="217"/>
      <c r="H31" s="217"/>
      <c r="I31" s="217"/>
      <c r="J31" s="217"/>
      <c r="K31" s="217"/>
      <c r="L31" s="217"/>
      <c r="M31" s="217"/>
      <c r="N31" s="217"/>
      <c r="O31" s="218"/>
    </row>
    <row r="32" spans="1:18">
      <c r="A32" s="216"/>
      <c r="B32" s="217"/>
      <c r="C32" s="217"/>
      <c r="D32" s="217"/>
      <c r="E32" s="217"/>
      <c r="F32" s="217"/>
      <c r="G32" s="217"/>
      <c r="H32" s="217"/>
      <c r="I32" s="217"/>
      <c r="J32" s="217"/>
      <c r="K32" s="217"/>
      <c r="L32" s="217"/>
      <c r="M32" s="217"/>
      <c r="N32" s="217"/>
      <c r="O32" s="218"/>
    </row>
    <row r="33" spans="1:15">
      <c r="A33" s="216"/>
      <c r="B33" s="217"/>
      <c r="C33" s="217"/>
      <c r="D33" s="217"/>
      <c r="E33" s="217"/>
      <c r="F33" s="217"/>
      <c r="G33" s="217"/>
      <c r="H33" s="217"/>
      <c r="I33" s="217"/>
      <c r="J33" s="217"/>
      <c r="K33" s="217"/>
      <c r="L33" s="217"/>
      <c r="M33" s="217"/>
      <c r="N33" s="217"/>
      <c r="O33" s="218"/>
    </row>
    <row r="34" spans="1:15">
      <c r="A34" s="216"/>
      <c r="B34" s="217"/>
      <c r="C34" s="217"/>
      <c r="D34" s="217"/>
      <c r="E34" s="217"/>
      <c r="F34" s="217"/>
      <c r="G34" s="217"/>
      <c r="H34" s="217"/>
      <c r="I34" s="217"/>
      <c r="J34" s="217"/>
      <c r="K34" s="217"/>
      <c r="L34" s="217"/>
      <c r="M34" s="217"/>
      <c r="N34" s="217"/>
      <c r="O34" s="218"/>
    </row>
    <row r="35" spans="1:15">
      <c r="A35" s="216"/>
      <c r="B35" s="217"/>
      <c r="C35" s="217"/>
      <c r="D35" s="217"/>
      <c r="E35" s="217"/>
      <c r="F35" s="217"/>
      <c r="G35" s="217"/>
      <c r="H35" s="217"/>
      <c r="I35" s="217"/>
      <c r="J35" s="217"/>
      <c r="K35" s="217"/>
      <c r="L35" s="217"/>
      <c r="M35" s="217"/>
      <c r="N35" s="217"/>
      <c r="O35" s="218"/>
    </row>
    <row r="36" spans="1:15">
      <c r="A36" s="216"/>
      <c r="B36" s="217"/>
      <c r="C36" s="217"/>
      <c r="D36" s="217"/>
      <c r="E36" s="217"/>
      <c r="F36" s="217"/>
      <c r="G36" s="217"/>
      <c r="H36" s="217"/>
      <c r="I36" s="217"/>
      <c r="J36" s="217"/>
      <c r="K36" s="217"/>
      <c r="L36" s="217"/>
      <c r="M36" s="217"/>
      <c r="N36" s="217"/>
      <c r="O36" s="218"/>
    </row>
    <row r="37" spans="1:15">
      <c r="A37" s="216"/>
      <c r="B37" s="217"/>
      <c r="C37" s="217"/>
      <c r="D37" s="217"/>
      <c r="E37" s="217"/>
      <c r="F37" s="217"/>
      <c r="G37" s="217"/>
      <c r="H37" s="217"/>
      <c r="I37" s="217"/>
      <c r="J37" s="217"/>
      <c r="K37" s="217"/>
      <c r="L37" s="217"/>
      <c r="M37" s="217"/>
      <c r="N37" s="217"/>
      <c r="O37" s="218"/>
    </row>
    <row r="38" spans="1:15">
      <c r="A38" s="216"/>
      <c r="B38" s="217"/>
      <c r="C38" s="217"/>
      <c r="D38" s="217"/>
      <c r="E38" s="217"/>
      <c r="F38" s="217"/>
      <c r="G38" s="217"/>
      <c r="H38" s="217"/>
      <c r="I38" s="217"/>
      <c r="J38" s="217"/>
      <c r="K38" s="217"/>
      <c r="L38" s="217"/>
      <c r="M38" s="217"/>
      <c r="N38" s="217"/>
      <c r="O38" s="218"/>
    </row>
    <row r="39" spans="1:15" ht="15.75" thickBot="1">
      <c r="A39" s="219"/>
      <c r="B39" s="220"/>
      <c r="C39" s="220"/>
      <c r="D39" s="220"/>
      <c r="E39" s="220"/>
      <c r="F39" s="220"/>
      <c r="G39" s="220"/>
      <c r="H39" s="220"/>
      <c r="I39" s="220"/>
      <c r="J39" s="220"/>
      <c r="K39" s="220"/>
      <c r="L39" s="220"/>
      <c r="M39" s="220"/>
      <c r="N39" s="220"/>
      <c r="O39" s="221"/>
    </row>
    <row r="40" spans="1:15" ht="16.5" thickBot="1">
      <c r="A40" s="210" t="s">
        <v>113</v>
      </c>
      <c r="B40" s="211"/>
      <c r="C40" s="211"/>
      <c r="D40" s="211"/>
      <c r="E40" s="211"/>
      <c r="F40" s="211"/>
      <c r="G40" s="211"/>
      <c r="H40" s="211"/>
      <c r="I40" s="211"/>
      <c r="J40" s="211"/>
      <c r="K40" s="211"/>
      <c r="L40" s="211"/>
      <c r="M40" s="211"/>
      <c r="N40" s="211"/>
      <c r="O40" s="212"/>
    </row>
    <row r="41" spans="1:15">
      <c r="A41" s="213"/>
      <c r="B41" s="214"/>
      <c r="C41" s="214"/>
      <c r="D41" s="214"/>
      <c r="E41" s="214"/>
      <c r="F41" s="214"/>
      <c r="G41" s="214"/>
      <c r="H41" s="214"/>
      <c r="I41" s="214"/>
      <c r="J41" s="214"/>
      <c r="K41" s="214"/>
      <c r="L41" s="214"/>
      <c r="M41" s="214"/>
      <c r="N41" s="214"/>
      <c r="O41" s="215"/>
    </row>
    <row r="42" spans="1:15">
      <c r="A42" s="216"/>
      <c r="B42" s="217"/>
      <c r="C42" s="217"/>
      <c r="D42" s="217"/>
      <c r="E42" s="217"/>
      <c r="F42" s="217"/>
      <c r="G42" s="217"/>
      <c r="H42" s="217"/>
      <c r="I42" s="217"/>
      <c r="J42" s="217"/>
      <c r="K42" s="217"/>
      <c r="L42" s="217"/>
      <c r="M42" s="217"/>
      <c r="N42" s="217"/>
      <c r="O42" s="218"/>
    </row>
    <row r="43" spans="1:15">
      <c r="A43" s="216"/>
      <c r="B43" s="217"/>
      <c r="C43" s="217"/>
      <c r="D43" s="217"/>
      <c r="E43" s="217"/>
      <c r="F43" s="217"/>
      <c r="G43" s="217"/>
      <c r="H43" s="217"/>
      <c r="I43" s="217"/>
      <c r="J43" s="217"/>
      <c r="K43" s="217"/>
      <c r="L43" s="217"/>
      <c r="M43" s="217"/>
      <c r="N43" s="217"/>
      <c r="O43" s="218"/>
    </row>
    <row r="44" spans="1:15">
      <c r="A44" s="216"/>
      <c r="B44" s="217"/>
      <c r="C44" s="217"/>
      <c r="D44" s="217"/>
      <c r="E44" s="217"/>
      <c r="F44" s="217"/>
      <c r="G44" s="217"/>
      <c r="H44" s="217"/>
      <c r="I44" s="217"/>
      <c r="J44" s="217"/>
      <c r="K44" s="217"/>
      <c r="L44" s="217"/>
      <c r="M44" s="217"/>
      <c r="N44" s="217"/>
      <c r="O44" s="218"/>
    </row>
    <row r="45" spans="1:15">
      <c r="A45" s="216"/>
      <c r="B45" s="217"/>
      <c r="C45" s="217"/>
      <c r="D45" s="217"/>
      <c r="E45" s="217"/>
      <c r="F45" s="217"/>
      <c r="G45" s="217"/>
      <c r="H45" s="217"/>
      <c r="I45" s="217"/>
      <c r="J45" s="217"/>
      <c r="K45" s="217"/>
      <c r="L45" s="217"/>
      <c r="M45" s="217"/>
      <c r="N45" s="217"/>
      <c r="O45" s="218"/>
    </row>
    <row r="46" spans="1:15">
      <c r="A46" s="216"/>
      <c r="B46" s="217"/>
      <c r="C46" s="217"/>
      <c r="D46" s="217"/>
      <c r="E46" s="217"/>
      <c r="F46" s="217"/>
      <c r="G46" s="217"/>
      <c r="H46" s="217"/>
      <c r="I46" s="217"/>
      <c r="J46" s="217"/>
      <c r="K46" s="217"/>
      <c r="L46" s="217"/>
      <c r="M46" s="217"/>
      <c r="N46" s="217"/>
      <c r="O46" s="218"/>
    </row>
    <row r="47" spans="1:15">
      <c r="A47" s="216"/>
      <c r="B47" s="217"/>
      <c r="C47" s="217"/>
      <c r="D47" s="217"/>
      <c r="E47" s="217"/>
      <c r="F47" s="217"/>
      <c r="G47" s="217"/>
      <c r="H47" s="217"/>
      <c r="I47" s="217"/>
      <c r="J47" s="217"/>
      <c r="K47" s="217"/>
      <c r="L47" s="217"/>
      <c r="M47" s="217"/>
      <c r="N47" s="217"/>
      <c r="O47" s="218"/>
    </row>
    <row r="48" spans="1:15">
      <c r="A48" s="216"/>
      <c r="B48" s="217"/>
      <c r="C48" s="217"/>
      <c r="D48" s="217"/>
      <c r="E48" s="217"/>
      <c r="F48" s="217"/>
      <c r="G48" s="217"/>
      <c r="H48" s="217"/>
      <c r="I48" s="217"/>
      <c r="J48" s="217"/>
      <c r="K48" s="217"/>
      <c r="L48" s="217"/>
      <c r="M48" s="217"/>
      <c r="N48" s="217"/>
      <c r="O48" s="218"/>
    </row>
    <row r="49" spans="1:18">
      <c r="A49" s="216"/>
      <c r="B49" s="217"/>
      <c r="C49" s="217"/>
      <c r="D49" s="217"/>
      <c r="E49" s="217"/>
      <c r="F49" s="217"/>
      <c r="G49" s="217"/>
      <c r="H49" s="217"/>
      <c r="I49" s="217"/>
      <c r="J49" s="217"/>
      <c r="K49" s="217"/>
      <c r="L49" s="217"/>
      <c r="M49" s="217"/>
      <c r="N49" s="217"/>
      <c r="O49" s="218"/>
    </row>
    <row r="50" spans="1:18" ht="15.75" thickBot="1">
      <c r="A50" s="219"/>
      <c r="B50" s="220"/>
      <c r="C50" s="220"/>
      <c r="D50" s="220"/>
      <c r="E50" s="220"/>
      <c r="F50" s="220"/>
      <c r="G50" s="220"/>
      <c r="H50" s="220"/>
      <c r="I50" s="220"/>
      <c r="J50" s="220"/>
      <c r="K50" s="220"/>
      <c r="L50" s="220"/>
      <c r="M50" s="220"/>
      <c r="N50" s="220"/>
      <c r="O50" s="221"/>
    </row>
    <row r="51" spans="1:18" ht="16.5" thickBot="1">
      <c r="A51" s="16"/>
      <c r="B51" s="17"/>
      <c r="C51" s="17"/>
      <c r="D51" s="17"/>
      <c r="E51" s="17"/>
      <c r="F51" s="17"/>
      <c r="G51" s="17"/>
      <c r="H51" s="17"/>
      <c r="I51" s="17"/>
      <c r="J51" s="17"/>
      <c r="K51" s="17"/>
      <c r="L51" s="17"/>
      <c r="M51" s="17"/>
      <c r="N51" s="17"/>
      <c r="O51" s="18"/>
      <c r="P51" s="4"/>
      <c r="Q51" s="4"/>
      <c r="R51" s="4"/>
    </row>
    <row r="52" spans="1:18" ht="16.5" thickBot="1">
      <c r="A52" s="199" t="s">
        <v>10</v>
      </c>
      <c r="B52" s="201" t="s">
        <v>11</v>
      </c>
      <c r="C52" s="202"/>
      <c r="D52" s="202"/>
      <c r="E52" s="202"/>
      <c r="F52" s="203"/>
      <c r="G52" s="201" t="s">
        <v>5</v>
      </c>
      <c r="H52" s="202"/>
      <c r="I52" s="202"/>
      <c r="J52" s="202"/>
      <c r="K52" s="203"/>
      <c r="L52" s="201" t="s">
        <v>12</v>
      </c>
      <c r="M52" s="202"/>
      <c r="N52" s="202"/>
      <c r="O52" s="203"/>
      <c r="P52" s="4"/>
      <c r="Q52" s="4"/>
      <c r="R52" s="4"/>
    </row>
    <row r="53" spans="1:18" ht="21" thickBot="1">
      <c r="A53" s="200"/>
      <c r="B53" s="204">
        <v>500000</v>
      </c>
      <c r="C53" s="205"/>
      <c r="D53" s="205"/>
      <c r="E53" s="205"/>
      <c r="F53" s="206"/>
      <c r="G53" s="204"/>
      <c r="H53" s="205"/>
      <c r="I53" s="205"/>
      <c r="J53" s="205"/>
      <c r="K53" s="206"/>
      <c r="L53" s="207">
        <f>G53/B53</f>
        <v>0</v>
      </c>
      <c r="M53" s="208"/>
      <c r="N53" s="208"/>
      <c r="O53" s="209"/>
      <c r="P53" s="4"/>
      <c r="Q53" s="4"/>
      <c r="R53" s="4"/>
    </row>
    <row r="54" spans="1:18" ht="15.75">
      <c r="A54" s="182" t="s">
        <v>14</v>
      </c>
      <c r="B54" s="183"/>
      <c r="C54" s="183"/>
      <c r="D54" s="183"/>
      <c r="E54" s="183"/>
      <c r="F54" s="183"/>
      <c r="G54" s="183"/>
      <c r="H54" s="183"/>
      <c r="I54" s="183"/>
      <c r="J54" s="183"/>
      <c r="K54" s="183"/>
      <c r="L54" s="183"/>
      <c r="M54" s="183"/>
      <c r="N54" s="183"/>
      <c r="O54" s="184"/>
    </row>
    <row r="55" spans="1:18" ht="28.15" customHeight="1" thickBot="1">
      <c r="A55" s="185" t="s">
        <v>174</v>
      </c>
      <c r="B55" s="186"/>
      <c r="C55" s="186"/>
      <c r="D55" s="186"/>
      <c r="E55" s="186"/>
      <c r="F55" s="186"/>
      <c r="G55" s="186"/>
      <c r="H55" s="186"/>
      <c r="I55" s="186"/>
      <c r="J55" s="186"/>
      <c r="K55" s="186"/>
      <c r="L55" s="186"/>
      <c r="M55" s="186"/>
      <c r="N55" s="186"/>
      <c r="O55" s="187"/>
    </row>
    <row r="56" spans="1:18" ht="15.75">
      <c r="A56" s="188" t="s">
        <v>7</v>
      </c>
      <c r="B56" s="189"/>
      <c r="C56" s="189"/>
      <c r="D56" s="189"/>
      <c r="E56" s="189"/>
      <c r="F56" s="189"/>
      <c r="G56" s="189"/>
      <c r="H56" s="189"/>
      <c r="I56" s="189"/>
      <c r="J56" s="189"/>
      <c r="K56" s="189"/>
      <c r="L56" s="189"/>
      <c r="M56" s="189"/>
      <c r="N56" s="189"/>
      <c r="O56" s="190"/>
    </row>
    <row r="57" spans="1:18" ht="15.75" thickBot="1">
      <c r="A57" s="191" t="s">
        <v>324</v>
      </c>
      <c r="B57" s="192"/>
      <c r="C57" s="192"/>
      <c r="D57" s="192"/>
      <c r="E57" s="192"/>
      <c r="F57" s="192"/>
      <c r="G57" s="192"/>
      <c r="H57" s="192"/>
      <c r="I57" s="192"/>
      <c r="J57" s="192"/>
      <c r="K57" s="192"/>
      <c r="L57" s="192"/>
      <c r="M57" s="192"/>
      <c r="N57" s="192"/>
      <c r="O57" s="193"/>
    </row>
    <row r="58" spans="1:18" ht="15.75">
      <c r="A58" s="41"/>
      <c r="B58" s="42"/>
      <c r="C58" s="42"/>
      <c r="D58" s="42"/>
      <c r="E58" s="42"/>
      <c r="F58" s="42"/>
      <c r="G58" s="42"/>
      <c r="H58" s="42"/>
      <c r="I58" s="42"/>
      <c r="J58" s="42"/>
      <c r="K58" s="42"/>
      <c r="L58" s="42"/>
      <c r="M58" s="42"/>
      <c r="N58" s="42"/>
      <c r="O58" s="43"/>
    </row>
    <row r="59" spans="1:18" ht="15.75">
      <c r="A59" s="19"/>
      <c r="B59" s="20"/>
      <c r="C59" s="20"/>
      <c r="D59" s="20"/>
      <c r="E59" s="20"/>
      <c r="F59" s="20"/>
      <c r="G59" s="20"/>
      <c r="H59" s="20"/>
      <c r="I59" s="20"/>
      <c r="J59" s="20"/>
      <c r="K59" s="20"/>
      <c r="L59" s="20"/>
      <c r="M59" s="20"/>
      <c r="N59" s="20"/>
      <c r="O59" s="21"/>
    </row>
    <row r="60" spans="1:18" ht="15.75">
      <c r="A60" s="19"/>
      <c r="B60" s="20"/>
      <c r="C60" s="20"/>
      <c r="D60" s="20"/>
      <c r="E60" s="20"/>
      <c r="F60" s="20"/>
      <c r="G60" s="20"/>
      <c r="H60" s="20"/>
      <c r="I60" s="20"/>
      <c r="J60" s="20"/>
      <c r="K60" s="20"/>
      <c r="L60" s="20"/>
      <c r="M60" s="20"/>
      <c r="N60" s="20"/>
      <c r="O60" s="21"/>
    </row>
    <row r="61" spans="1:18" ht="15.75">
      <c r="A61" s="19"/>
      <c r="B61" s="20"/>
      <c r="C61" s="20"/>
      <c r="D61" s="22"/>
      <c r="E61" s="167" t="s">
        <v>7</v>
      </c>
      <c r="F61" s="167"/>
      <c r="G61" s="167"/>
      <c r="H61" s="167"/>
      <c r="I61" s="167"/>
      <c r="J61" s="22"/>
      <c r="K61" s="20"/>
      <c r="L61" s="194"/>
      <c r="M61" s="194"/>
      <c r="N61" s="20"/>
      <c r="O61" s="21"/>
    </row>
    <row r="62" spans="1:18" ht="16.5">
      <c r="A62" s="19"/>
      <c r="B62" s="20"/>
      <c r="C62" s="20"/>
      <c r="D62" s="22"/>
      <c r="E62" s="164" t="s">
        <v>175</v>
      </c>
      <c r="F62" s="165"/>
      <c r="G62" s="165"/>
      <c r="H62" s="166"/>
      <c r="I62" s="103">
        <v>0</v>
      </c>
      <c r="J62" s="22"/>
      <c r="K62" s="20"/>
      <c r="L62" s="94"/>
      <c r="M62" s="94"/>
      <c r="N62" s="20"/>
      <c r="O62" s="21"/>
    </row>
    <row r="63" spans="1:18" ht="16.5">
      <c r="A63" s="19"/>
      <c r="B63" s="20"/>
      <c r="C63" s="20"/>
      <c r="D63" s="22"/>
      <c r="E63" s="164" t="s">
        <v>176</v>
      </c>
      <c r="F63" s="165"/>
      <c r="G63" s="165"/>
      <c r="H63" s="166"/>
      <c r="I63" s="24">
        <v>3</v>
      </c>
      <c r="J63" s="22"/>
      <c r="K63" s="20"/>
      <c r="L63" s="20"/>
      <c r="M63" s="20"/>
      <c r="N63" s="20"/>
      <c r="O63" s="21"/>
    </row>
    <row r="64" spans="1:18" ht="15.75">
      <c r="A64" s="19"/>
      <c r="B64" s="20"/>
      <c r="C64" s="20"/>
      <c r="D64" s="22"/>
      <c r="E64" s="167" t="s">
        <v>8</v>
      </c>
      <c r="F64" s="167"/>
      <c r="G64" s="167"/>
      <c r="H64" s="167"/>
      <c r="I64" s="26">
        <f>I62/I63</f>
        <v>0</v>
      </c>
      <c r="J64" s="22"/>
      <c r="K64" s="20"/>
      <c r="L64" s="20"/>
      <c r="M64" s="20"/>
      <c r="N64" s="20"/>
      <c r="O64" s="21"/>
    </row>
    <row r="65" spans="1:15" ht="15.75">
      <c r="A65" s="19"/>
      <c r="B65" s="20"/>
      <c r="C65" s="20"/>
      <c r="D65" s="20"/>
      <c r="E65" s="20"/>
      <c r="F65" s="20"/>
      <c r="G65" s="20"/>
      <c r="H65" s="20"/>
      <c r="I65" s="20"/>
      <c r="J65" s="20"/>
      <c r="K65" s="20"/>
      <c r="L65" s="20"/>
      <c r="M65" s="20"/>
      <c r="N65" s="20"/>
      <c r="O65" s="21"/>
    </row>
    <row r="66" spans="1:15" ht="15.75">
      <c r="A66" s="19"/>
      <c r="B66" s="20"/>
      <c r="C66" s="20"/>
      <c r="D66" s="20"/>
      <c r="E66" s="20"/>
      <c r="F66" s="20"/>
      <c r="G66" s="20"/>
      <c r="H66" s="20"/>
      <c r="I66" s="20"/>
      <c r="J66" s="20"/>
      <c r="K66" s="20"/>
      <c r="L66" s="20"/>
      <c r="M66" s="20"/>
      <c r="N66" s="20"/>
      <c r="O66" s="21"/>
    </row>
    <row r="67" spans="1:15" ht="15.75">
      <c r="A67" s="19"/>
      <c r="B67" s="20"/>
      <c r="C67" s="20"/>
      <c r="D67" s="20"/>
      <c r="E67" s="20"/>
      <c r="F67" s="20"/>
      <c r="G67" s="20"/>
      <c r="H67" s="20"/>
      <c r="I67" s="20"/>
      <c r="J67" s="20"/>
      <c r="K67" s="20"/>
      <c r="L67" s="20"/>
      <c r="M67" s="20"/>
      <c r="N67" s="20"/>
      <c r="O67" s="21"/>
    </row>
    <row r="68" spans="1:15" ht="15.75">
      <c r="A68" s="19"/>
      <c r="B68" s="20"/>
      <c r="C68" s="20"/>
      <c r="D68" s="20"/>
      <c r="E68" s="22"/>
      <c r="F68" s="20"/>
      <c r="G68" s="20"/>
      <c r="H68" s="20"/>
      <c r="I68" s="26">
        <v>1</v>
      </c>
      <c r="J68" s="27"/>
      <c r="K68" s="27"/>
      <c r="L68" s="27"/>
      <c r="M68" s="20"/>
      <c r="N68" s="20"/>
      <c r="O68" s="21"/>
    </row>
    <row r="69" spans="1:15" ht="15.75">
      <c r="A69" s="19"/>
      <c r="B69" s="20"/>
      <c r="C69" s="20"/>
      <c r="D69" s="20"/>
      <c r="E69" s="167" t="s">
        <v>9</v>
      </c>
      <c r="F69" s="167"/>
      <c r="G69" s="167"/>
      <c r="H69" s="167"/>
      <c r="I69" s="28">
        <f>I64</f>
        <v>0</v>
      </c>
      <c r="J69" s="20"/>
      <c r="K69" s="20"/>
      <c r="L69" s="20"/>
      <c r="M69" s="20"/>
      <c r="N69" s="20"/>
      <c r="O69" s="21"/>
    </row>
    <row r="70" spans="1:15" ht="16.5" thickBot="1">
      <c r="A70" s="19"/>
      <c r="B70" s="20"/>
      <c r="C70" s="20"/>
      <c r="D70" s="20"/>
      <c r="E70" s="20"/>
      <c r="F70" s="20"/>
      <c r="G70" s="20"/>
      <c r="H70" s="20"/>
      <c r="I70" s="20"/>
      <c r="J70" s="20"/>
      <c r="K70" s="20"/>
      <c r="L70" s="20"/>
      <c r="M70" s="20"/>
      <c r="N70" s="20"/>
      <c r="O70" s="21"/>
    </row>
    <row r="71" spans="1:15" ht="16.5" thickBot="1">
      <c r="A71" s="170" t="s">
        <v>111</v>
      </c>
      <c r="B71" s="171"/>
      <c r="C71" s="171"/>
      <c r="D71" s="171"/>
      <c r="E71" s="171"/>
      <c r="F71" s="171"/>
      <c r="G71" s="171"/>
      <c r="H71" s="171"/>
      <c r="I71" s="171"/>
      <c r="J71" s="171"/>
      <c r="K71" s="171"/>
      <c r="L71" s="171"/>
      <c r="M71" s="171"/>
      <c r="N71" s="171"/>
      <c r="O71" s="172"/>
    </row>
    <row r="72" spans="1:15" ht="16.5" thickBot="1">
      <c r="A72" s="170" t="s">
        <v>112</v>
      </c>
      <c r="B72" s="171"/>
      <c r="C72" s="171"/>
      <c r="D72" s="171"/>
      <c r="E72" s="171"/>
      <c r="F72" s="171"/>
      <c r="G72" s="171"/>
      <c r="H72" s="171"/>
      <c r="I72" s="171"/>
      <c r="J72" s="171"/>
      <c r="K72" s="171"/>
      <c r="L72" s="171"/>
      <c r="M72" s="171"/>
      <c r="N72" s="171"/>
      <c r="O72" s="172"/>
    </row>
    <row r="73" spans="1:15">
      <c r="A73" s="446" t="s">
        <v>325</v>
      </c>
      <c r="B73" s="174"/>
      <c r="C73" s="174"/>
      <c r="D73" s="174"/>
      <c r="E73" s="174"/>
      <c r="F73" s="174"/>
      <c r="G73" s="174"/>
      <c r="H73" s="174"/>
      <c r="I73" s="174"/>
      <c r="J73" s="174"/>
      <c r="K73" s="174"/>
      <c r="L73" s="174"/>
      <c r="M73" s="174"/>
      <c r="N73" s="174"/>
      <c r="O73" s="175"/>
    </row>
    <row r="74" spans="1:15">
      <c r="A74" s="176"/>
      <c r="B74" s="177"/>
      <c r="C74" s="177"/>
      <c r="D74" s="177"/>
      <c r="E74" s="177"/>
      <c r="F74" s="177"/>
      <c r="G74" s="177"/>
      <c r="H74" s="177"/>
      <c r="I74" s="177"/>
      <c r="J74" s="177"/>
      <c r="K74" s="177"/>
      <c r="L74" s="177"/>
      <c r="M74" s="177"/>
      <c r="N74" s="177"/>
      <c r="O74" s="178"/>
    </row>
    <row r="75" spans="1:15">
      <c r="A75" s="176"/>
      <c r="B75" s="177"/>
      <c r="C75" s="177"/>
      <c r="D75" s="177"/>
      <c r="E75" s="177"/>
      <c r="F75" s="177"/>
      <c r="G75" s="177"/>
      <c r="H75" s="177"/>
      <c r="I75" s="177"/>
      <c r="J75" s="177"/>
      <c r="K75" s="177"/>
      <c r="L75" s="177"/>
      <c r="M75" s="177"/>
      <c r="N75" s="177"/>
      <c r="O75" s="178"/>
    </row>
    <row r="76" spans="1:15">
      <c r="A76" s="176"/>
      <c r="B76" s="177"/>
      <c r="C76" s="177"/>
      <c r="D76" s="177"/>
      <c r="E76" s="177"/>
      <c r="F76" s="177"/>
      <c r="G76" s="177"/>
      <c r="H76" s="177"/>
      <c r="I76" s="177"/>
      <c r="J76" s="177"/>
      <c r="K76" s="177"/>
      <c r="L76" s="177"/>
      <c r="M76" s="177"/>
      <c r="N76" s="177"/>
      <c r="O76" s="178"/>
    </row>
    <row r="77" spans="1:15">
      <c r="A77" s="176"/>
      <c r="B77" s="177"/>
      <c r="C77" s="177"/>
      <c r="D77" s="177"/>
      <c r="E77" s="177"/>
      <c r="F77" s="177"/>
      <c r="G77" s="177"/>
      <c r="H77" s="177"/>
      <c r="I77" s="177"/>
      <c r="J77" s="177"/>
      <c r="K77" s="177"/>
      <c r="L77" s="177"/>
      <c r="M77" s="177"/>
      <c r="N77" s="177"/>
      <c r="O77" s="178"/>
    </row>
    <row r="78" spans="1:15">
      <c r="A78" s="176"/>
      <c r="B78" s="177"/>
      <c r="C78" s="177"/>
      <c r="D78" s="177"/>
      <c r="E78" s="177"/>
      <c r="F78" s="177"/>
      <c r="G78" s="177"/>
      <c r="H78" s="177"/>
      <c r="I78" s="177"/>
      <c r="J78" s="177"/>
      <c r="K78" s="177"/>
      <c r="L78" s="177"/>
      <c r="M78" s="177"/>
      <c r="N78" s="177"/>
      <c r="O78" s="178"/>
    </row>
    <row r="79" spans="1:15">
      <c r="A79" s="176"/>
      <c r="B79" s="177"/>
      <c r="C79" s="177"/>
      <c r="D79" s="177"/>
      <c r="E79" s="177"/>
      <c r="F79" s="177"/>
      <c r="G79" s="177"/>
      <c r="H79" s="177"/>
      <c r="I79" s="177"/>
      <c r="J79" s="177"/>
      <c r="K79" s="177"/>
      <c r="L79" s="177"/>
      <c r="M79" s="177"/>
      <c r="N79" s="177"/>
      <c r="O79" s="178"/>
    </row>
    <row r="80" spans="1:15">
      <c r="A80" s="176"/>
      <c r="B80" s="177"/>
      <c r="C80" s="177"/>
      <c r="D80" s="177"/>
      <c r="E80" s="177"/>
      <c r="F80" s="177"/>
      <c r="G80" s="177"/>
      <c r="H80" s="177"/>
      <c r="I80" s="177"/>
      <c r="J80" s="177"/>
      <c r="K80" s="177"/>
      <c r="L80" s="177"/>
      <c r="M80" s="177"/>
      <c r="N80" s="177"/>
      <c r="O80" s="178"/>
    </row>
    <row r="81" spans="1:15">
      <c r="A81" s="176"/>
      <c r="B81" s="177"/>
      <c r="C81" s="177"/>
      <c r="D81" s="177"/>
      <c r="E81" s="177"/>
      <c r="F81" s="177"/>
      <c r="G81" s="177"/>
      <c r="H81" s="177"/>
      <c r="I81" s="177"/>
      <c r="J81" s="177"/>
      <c r="K81" s="177"/>
      <c r="L81" s="177"/>
      <c r="M81" s="177"/>
      <c r="N81" s="177"/>
      <c r="O81" s="178"/>
    </row>
    <row r="82" spans="1:15" ht="15.75" thickBot="1">
      <c r="A82" s="179"/>
      <c r="B82" s="180"/>
      <c r="C82" s="180"/>
      <c r="D82" s="180"/>
      <c r="E82" s="180"/>
      <c r="F82" s="180"/>
      <c r="G82" s="180"/>
      <c r="H82" s="180"/>
      <c r="I82" s="180"/>
      <c r="J82" s="180"/>
      <c r="K82" s="180"/>
      <c r="L82" s="180"/>
      <c r="M82" s="180"/>
      <c r="N82" s="180"/>
      <c r="O82" s="181"/>
    </row>
    <row r="83" spans="1:15" ht="16.5" thickBot="1">
      <c r="A83" s="170" t="s">
        <v>113</v>
      </c>
      <c r="B83" s="171"/>
      <c r="C83" s="171"/>
      <c r="D83" s="171"/>
      <c r="E83" s="171"/>
      <c r="F83" s="171"/>
      <c r="G83" s="171"/>
      <c r="H83" s="171"/>
      <c r="I83" s="171"/>
      <c r="J83" s="171"/>
      <c r="K83" s="171"/>
      <c r="L83" s="171"/>
      <c r="M83" s="171"/>
      <c r="N83" s="171"/>
      <c r="O83" s="172"/>
    </row>
    <row r="84" spans="1:15">
      <c r="A84" s="173"/>
      <c r="B84" s="174"/>
      <c r="C84" s="174"/>
      <c r="D84" s="174"/>
      <c r="E84" s="174"/>
      <c r="F84" s="174"/>
      <c r="G84" s="174"/>
      <c r="H84" s="174"/>
      <c r="I84" s="174"/>
      <c r="J84" s="174"/>
      <c r="K84" s="174"/>
      <c r="L84" s="174"/>
      <c r="M84" s="174"/>
      <c r="N84" s="174"/>
      <c r="O84" s="175"/>
    </row>
    <row r="85" spans="1:15">
      <c r="A85" s="176"/>
      <c r="B85" s="177"/>
      <c r="C85" s="177"/>
      <c r="D85" s="177"/>
      <c r="E85" s="177"/>
      <c r="F85" s="177"/>
      <c r="G85" s="177"/>
      <c r="H85" s="177"/>
      <c r="I85" s="177"/>
      <c r="J85" s="177"/>
      <c r="K85" s="177"/>
      <c r="L85" s="177"/>
      <c r="M85" s="177"/>
      <c r="N85" s="177"/>
      <c r="O85" s="178"/>
    </row>
    <row r="86" spans="1:15">
      <c r="A86" s="176"/>
      <c r="B86" s="177"/>
      <c r="C86" s="177"/>
      <c r="D86" s="177"/>
      <c r="E86" s="177"/>
      <c r="F86" s="177"/>
      <c r="G86" s="177"/>
      <c r="H86" s="177"/>
      <c r="I86" s="177"/>
      <c r="J86" s="177"/>
      <c r="K86" s="177"/>
      <c r="L86" s="177"/>
      <c r="M86" s="177"/>
      <c r="N86" s="177"/>
      <c r="O86" s="178"/>
    </row>
    <row r="87" spans="1:15">
      <c r="A87" s="176"/>
      <c r="B87" s="177"/>
      <c r="C87" s="177"/>
      <c r="D87" s="177"/>
      <c r="E87" s="177"/>
      <c r="F87" s="177"/>
      <c r="G87" s="177"/>
      <c r="H87" s="177"/>
      <c r="I87" s="177"/>
      <c r="J87" s="177"/>
      <c r="K87" s="177"/>
      <c r="L87" s="177"/>
      <c r="M87" s="177"/>
      <c r="N87" s="177"/>
      <c r="O87" s="178"/>
    </row>
    <row r="88" spans="1:15">
      <c r="A88" s="176"/>
      <c r="B88" s="177"/>
      <c r="C88" s="177"/>
      <c r="D88" s="177"/>
      <c r="E88" s="177"/>
      <c r="F88" s="177"/>
      <c r="G88" s="177"/>
      <c r="H88" s="177"/>
      <c r="I88" s="177"/>
      <c r="J88" s="177"/>
      <c r="K88" s="177"/>
      <c r="L88" s="177"/>
      <c r="M88" s="177"/>
      <c r="N88" s="177"/>
      <c r="O88" s="178"/>
    </row>
    <row r="89" spans="1:15">
      <c r="A89" s="176"/>
      <c r="B89" s="177"/>
      <c r="C89" s="177"/>
      <c r="D89" s="177"/>
      <c r="E89" s="177"/>
      <c r="F89" s="177"/>
      <c r="G89" s="177"/>
      <c r="H89" s="177"/>
      <c r="I89" s="177"/>
      <c r="J89" s="177"/>
      <c r="K89" s="177"/>
      <c r="L89" s="177"/>
      <c r="M89" s="177"/>
      <c r="N89" s="177"/>
      <c r="O89" s="178"/>
    </row>
    <row r="90" spans="1:15">
      <c r="A90" s="176"/>
      <c r="B90" s="177"/>
      <c r="C90" s="177"/>
      <c r="D90" s="177"/>
      <c r="E90" s="177"/>
      <c r="F90" s="177"/>
      <c r="G90" s="177"/>
      <c r="H90" s="177"/>
      <c r="I90" s="177"/>
      <c r="J90" s="177"/>
      <c r="K90" s="177"/>
      <c r="L90" s="177"/>
      <c r="M90" s="177"/>
      <c r="N90" s="177"/>
      <c r="O90" s="178"/>
    </row>
    <row r="91" spans="1:15">
      <c r="A91" s="176"/>
      <c r="B91" s="177"/>
      <c r="C91" s="177"/>
      <c r="D91" s="177"/>
      <c r="E91" s="177"/>
      <c r="F91" s="177"/>
      <c r="G91" s="177"/>
      <c r="H91" s="177"/>
      <c r="I91" s="177"/>
      <c r="J91" s="177"/>
      <c r="K91" s="177"/>
      <c r="L91" s="177"/>
      <c r="M91" s="177"/>
      <c r="N91" s="177"/>
      <c r="O91" s="178"/>
    </row>
    <row r="92" spans="1:15">
      <c r="A92" s="176"/>
      <c r="B92" s="177"/>
      <c r="C92" s="177"/>
      <c r="D92" s="177"/>
      <c r="E92" s="177"/>
      <c r="F92" s="177"/>
      <c r="G92" s="177"/>
      <c r="H92" s="177"/>
      <c r="I92" s="177"/>
      <c r="J92" s="177"/>
      <c r="K92" s="177"/>
      <c r="L92" s="177"/>
      <c r="M92" s="177"/>
      <c r="N92" s="177"/>
      <c r="O92" s="178"/>
    </row>
    <row r="93" spans="1:15" ht="15.75" thickBot="1">
      <c r="A93" s="179"/>
      <c r="B93" s="180"/>
      <c r="C93" s="180"/>
      <c r="D93" s="180"/>
      <c r="E93" s="180"/>
      <c r="F93" s="180"/>
      <c r="G93" s="180"/>
      <c r="H93" s="180"/>
      <c r="I93" s="180"/>
      <c r="J93" s="180"/>
      <c r="K93" s="180"/>
      <c r="L93" s="180"/>
      <c r="M93" s="180"/>
      <c r="N93" s="180"/>
      <c r="O93" s="181"/>
    </row>
    <row r="94" spans="1:15" ht="16.5" thickBot="1">
      <c r="A94" s="29"/>
      <c r="B94" s="30"/>
      <c r="C94" s="30"/>
      <c r="D94" s="30"/>
      <c r="E94" s="30"/>
      <c r="F94" s="30"/>
      <c r="G94" s="30"/>
      <c r="H94" s="30"/>
      <c r="I94" s="30"/>
      <c r="J94" s="30"/>
      <c r="K94" s="30"/>
      <c r="L94" s="30"/>
      <c r="M94" s="30"/>
      <c r="N94" s="30"/>
      <c r="O94" s="31"/>
    </row>
    <row r="95" spans="1:15" ht="16.5" thickBot="1">
      <c r="A95" s="168" t="s">
        <v>10</v>
      </c>
      <c r="B95" s="155" t="s">
        <v>11</v>
      </c>
      <c r="C95" s="156"/>
      <c r="D95" s="156"/>
      <c r="E95" s="156"/>
      <c r="F95" s="157"/>
      <c r="G95" s="155" t="s">
        <v>5</v>
      </c>
      <c r="H95" s="156"/>
      <c r="I95" s="156"/>
      <c r="J95" s="156"/>
      <c r="K95" s="157"/>
      <c r="L95" s="155" t="s">
        <v>12</v>
      </c>
      <c r="M95" s="156"/>
      <c r="N95" s="156"/>
      <c r="O95" s="157"/>
    </row>
    <row r="96" spans="1:15" ht="21" thickBot="1">
      <c r="A96" s="169"/>
      <c r="B96" s="158">
        <v>1000000</v>
      </c>
      <c r="C96" s="159"/>
      <c r="D96" s="159"/>
      <c r="E96" s="159"/>
      <c r="F96" s="160"/>
      <c r="G96" s="158"/>
      <c r="H96" s="159"/>
      <c r="I96" s="159"/>
      <c r="J96" s="159"/>
      <c r="K96" s="160"/>
      <c r="L96" s="161">
        <f>G96/B96</f>
        <v>0</v>
      </c>
      <c r="M96" s="162"/>
      <c r="N96" s="162"/>
      <c r="O96" s="163"/>
    </row>
    <row r="97" spans="1:15" ht="15.75">
      <c r="A97" s="232" t="s">
        <v>16</v>
      </c>
      <c r="B97" s="233"/>
      <c r="C97" s="233"/>
      <c r="D97" s="233"/>
      <c r="E97" s="233"/>
      <c r="F97" s="233"/>
      <c r="G97" s="233"/>
      <c r="H97" s="233"/>
      <c r="I97" s="233"/>
      <c r="J97" s="233"/>
      <c r="K97" s="233"/>
      <c r="L97" s="233"/>
      <c r="M97" s="233"/>
      <c r="N97" s="233"/>
      <c r="O97" s="234"/>
    </row>
    <row r="98" spans="1:15" ht="16.5" thickBot="1">
      <c r="A98" s="235" t="s">
        <v>326</v>
      </c>
      <c r="B98" s="236"/>
      <c r="C98" s="236"/>
      <c r="D98" s="236"/>
      <c r="E98" s="236"/>
      <c r="F98" s="236"/>
      <c r="G98" s="236"/>
      <c r="H98" s="236"/>
      <c r="I98" s="236"/>
      <c r="J98" s="236"/>
      <c r="K98" s="236"/>
      <c r="L98" s="236"/>
      <c r="M98" s="236"/>
      <c r="N98" s="236"/>
      <c r="O98" s="237"/>
    </row>
    <row r="99" spans="1:15" ht="15.75">
      <c r="A99" s="222" t="s">
        <v>7</v>
      </c>
      <c r="B99" s="223"/>
      <c r="C99" s="223"/>
      <c r="D99" s="223"/>
      <c r="E99" s="223"/>
      <c r="F99" s="223"/>
      <c r="G99" s="223"/>
      <c r="H99" s="223"/>
      <c r="I99" s="223"/>
      <c r="J99" s="223"/>
      <c r="K99" s="223"/>
      <c r="L99" s="223"/>
      <c r="M99" s="223"/>
      <c r="N99" s="223"/>
      <c r="O99" s="224"/>
    </row>
    <row r="100" spans="1:15" ht="15.75" thickBot="1">
      <c r="A100" s="225" t="s">
        <v>327</v>
      </c>
      <c r="B100" s="226"/>
      <c r="C100" s="226"/>
      <c r="D100" s="226"/>
      <c r="E100" s="226"/>
      <c r="F100" s="226"/>
      <c r="G100" s="226"/>
      <c r="H100" s="226"/>
      <c r="I100" s="226"/>
      <c r="J100" s="226"/>
      <c r="K100" s="226"/>
      <c r="L100" s="226"/>
      <c r="M100" s="226"/>
      <c r="N100" s="226"/>
      <c r="O100" s="227"/>
    </row>
    <row r="101" spans="1:15" ht="15.75">
      <c r="A101" s="36"/>
      <c r="B101" s="37"/>
      <c r="C101" s="37"/>
      <c r="D101" s="37"/>
      <c r="E101" s="37"/>
      <c r="F101" s="37"/>
      <c r="G101" s="37"/>
      <c r="H101" s="37"/>
      <c r="I101" s="37"/>
      <c r="J101" s="37"/>
      <c r="K101" s="37"/>
      <c r="L101" s="37"/>
      <c r="M101" s="37"/>
      <c r="N101" s="37"/>
      <c r="O101" s="38"/>
    </row>
    <row r="102" spans="1:15" ht="15.75">
      <c r="A102" s="6"/>
      <c r="B102" s="7"/>
      <c r="C102" s="7"/>
      <c r="D102" s="7"/>
      <c r="E102" s="7"/>
      <c r="F102" s="7"/>
      <c r="G102" s="7"/>
      <c r="H102" s="7"/>
      <c r="I102" s="7"/>
      <c r="J102" s="7"/>
      <c r="K102" s="7"/>
      <c r="L102" s="7"/>
      <c r="M102" s="7"/>
      <c r="N102" s="7"/>
      <c r="O102" s="8"/>
    </row>
    <row r="103" spans="1:15" ht="15.75">
      <c r="A103" s="6"/>
      <c r="B103" s="7"/>
      <c r="C103" s="7"/>
      <c r="D103" s="7"/>
      <c r="E103" s="7"/>
      <c r="F103" s="7"/>
      <c r="G103" s="7"/>
      <c r="H103" s="7"/>
      <c r="I103" s="7"/>
      <c r="J103" s="7"/>
      <c r="K103" s="7"/>
      <c r="L103" s="7"/>
      <c r="M103" s="7"/>
      <c r="N103" s="7"/>
      <c r="O103" s="8"/>
    </row>
    <row r="104" spans="1:15" ht="15.75">
      <c r="A104" s="6"/>
      <c r="B104" s="7"/>
      <c r="C104" s="7"/>
      <c r="D104" s="9"/>
      <c r="E104" s="198" t="s">
        <v>7</v>
      </c>
      <c r="F104" s="198"/>
      <c r="G104" s="198"/>
      <c r="H104" s="198"/>
      <c r="I104" s="198"/>
      <c r="J104" s="9"/>
      <c r="K104" s="7"/>
      <c r="L104" s="228"/>
      <c r="M104" s="228"/>
      <c r="N104" s="7"/>
      <c r="O104" s="8"/>
    </row>
    <row r="105" spans="1:15" ht="16.5">
      <c r="A105" s="6"/>
      <c r="B105" s="7"/>
      <c r="C105" s="7"/>
      <c r="D105" s="9"/>
      <c r="E105" s="229" t="s">
        <v>177</v>
      </c>
      <c r="F105" s="230"/>
      <c r="G105" s="230"/>
      <c r="H105" s="231"/>
      <c r="I105" s="104">
        <v>6</v>
      </c>
      <c r="J105" s="9"/>
      <c r="K105" s="7"/>
      <c r="L105" s="95"/>
      <c r="M105" s="95"/>
      <c r="N105" s="7"/>
      <c r="O105" s="8"/>
    </row>
    <row r="106" spans="1:15" ht="16.5">
      <c r="A106" s="6"/>
      <c r="B106" s="7"/>
      <c r="C106" s="7"/>
      <c r="D106" s="9"/>
      <c r="E106" s="229" t="s">
        <v>178</v>
      </c>
      <c r="F106" s="230"/>
      <c r="G106" s="230"/>
      <c r="H106" s="231"/>
      <c r="I106" s="11">
        <v>8</v>
      </c>
      <c r="J106" s="9"/>
      <c r="K106" s="7"/>
      <c r="L106" s="7"/>
      <c r="M106" s="7"/>
      <c r="N106" s="7"/>
      <c r="O106" s="8"/>
    </row>
    <row r="107" spans="1:15" ht="15.75">
      <c r="A107" s="6"/>
      <c r="B107" s="7"/>
      <c r="C107" s="7"/>
      <c r="D107" s="9"/>
      <c r="E107" s="198" t="s">
        <v>8</v>
      </c>
      <c r="F107" s="198"/>
      <c r="G107" s="198"/>
      <c r="H107" s="198"/>
      <c r="I107" s="13">
        <f>I105/I106</f>
        <v>0.75</v>
      </c>
      <c r="J107" s="9"/>
      <c r="K107" s="7"/>
      <c r="L107" s="7"/>
      <c r="M107" s="7"/>
      <c r="N107" s="7"/>
      <c r="O107" s="8"/>
    </row>
    <row r="108" spans="1:15" ht="15.75">
      <c r="A108" s="6"/>
      <c r="B108" s="7"/>
      <c r="C108" s="7"/>
      <c r="D108" s="7"/>
      <c r="E108" s="7"/>
      <c r="F108" s="7"/>
      <c r="G108" s="7"/>
      <c r="H108" s="7"/>
      <c r="I108" s="7"/>
      <c r="J108" s="7"/>
      <c r="K108" s="7"/>
      <c r="L108" s="7"/>
      <c r="M108" s="7"/>
      <c r="N108" s="7"/>
      <c r="O108" s="8"/>
    </row>
    <row r="109" spans="1:15" ht="15.75">
      <c r="A109" s="6"/>
      <c r="B109" s="7"/>
      <c r="C109" s="7"/>
      <c r="D109" s="7"/>
      <c r="E109" s="7"/>
      <c r="F109" s="7"/>
      <c r="G109" s="7"/>
      <c r="H109" s="7"/>
      <c r="I109" s="7"/>
      <c r="J109" s="7"/>
      <c r="K109" s="7"/>
      <c r="L109" s="7"/>
      <c r="M109" s="7"/>
      <c r="N109" s="7"/>
      <c r="O109" s="8"/>
    </row>
    <row r="110" spans="1:15" ht="15.75">
      <c r="A110" s="6"/>
      <c r="B110" s="7"/>
      <c r="C110" s="7"/>
      <c r="D110" s="7"/>
      <c r="E110" s="7"/>
      <c r="F110" s="7"/>
      <c r="G110" s="7"/>
      <c r="H110" s="7"/>
      <c r="I110" s="7"/>
      <c r="J110" s="7"/>
      <c r="K110" s="7"/>
      <c r="L110" s="7"/>
      <c r="M110" s="7"/>
      <c r="N110" s="7"/>
      <c r="O110" s="8"/>
    </row>
    <row r="111" spans="1:15" ht="15.75">
      <c r="A111" s="6"/>
      <c r="B111" s="7"/>
      <c r="C111" s="7"/>
      <c r="D111" s="7"/>
      <c r="E111" s="9"/>
      <c r="F111" s="7"/>
      <c r="G111" s="7"/>
      <c r="H111" s="7"/>
      <c r="I111" s="13">
        <v>1</v>
      </c>
      <c r="J111" s="14"/>
      <c r="K111" s="14"/>
      <c r="L111" s="14"/>
      <c r="M111" s="7"/>
      <c r="N111" s="7"/>
      <c r="O111" s="8"/>
    </row>
    <row r="112" spans="1:15" ht="15.75">
      <c r="A112" s="6"/>
      <c r="B112" s="7"/>
      <c r="C112" s="7"/>
      <c r="D112" s="7"/>
      <c r="E112" s="198" t="s">
        <v>9</v>
      </c>
      <c r="F112" s="198"/>
      <c r="G112" s="198"/>
      <c r="H112" s="198"/>
      <c r="I112" s="15">
        <f>I107</f>
        <v>0.75</v>
      </c>
      <c r="J112" s="7"/>
      <c r="K112" s="7"/>
      <c r="L112" s="7"/>
      <c r="M112" s="7"/>
      <c r="N112" s="7"/>
      <c r="O112" s="8"/>
    </row>
    <row r="113" spans="1:15" ht="16.5" thickBot="1">
      <c r="A113" s="6"/>
      <c r="B113" s="7"/>
      <c r="C113" s="7"/>
      <c r="D113" s="7"/>
      <c r="E113" s="7"/>
      <c r="F113" s="7"/>
      <c r="G113" s="7"/>
      <c r="H113" s="7"/>
      <c r="I113" s="7"/>
      <c r="J113" s="7"/>
      <c r="K113" s="7"/>
      <c r="L113" s="7"/>
      <c r="M113" s="7"/>
      <c r="N113" s="7"/>
      <c r="O113" s="8"/>
    </row>
    <row r="114" spans="1:15" ht="16.5" thickBot="1">
      <c r="A114" s="210" t="s">
        <v>111</v>
      </c>
      <c r="B114" s="211"/>
      <c r="C114" s="211"/>
      <c r="D114" s="211"/>
      <c r="E114" s="211"/>
      <c r="F114" s="211"/>
      <c r="G114" s="211"/>
      <c r="H114" s="211"/>
      <c r="I114" s="211"/>
      <c r="J114" s="211"/>
      <c r="K114" s="211"/>
      <c r="L114" s="211"/>
      <c r="M114" s="211"/>
      <c r="N114" s="211"/>
      <c r="O114" s="212"/>
    </row>
    <row r="115" spans="1:15" ht="16.5" thickBot="1">
      <c r="A115" s="210" t="s">
        <v>112</v>
      </c>
      <c r="B115" s="211"/>
      <c r="C115" s="211"/>
      <c r="D115" s="211"/>
      <c r="E115" s="211"/>
      <c r="F115" s="211"/>
      <c r="G115" s="211"/>
      <c r="H115" s="211"/>
      <c r="I115" s="211"/>
      <c r="J115" s="211"/>
      <c r="K115" s="211"/>
      <c r="L115" s="211"/>
      <c r="M115" s="211"/>
      <c r="N115" s="211"/>
      <c r="O115" s="212"/>
    </row>
    <row r="116" spans="1:15">
      <c r="A116" s="445" t="s">
        <v>328</v>
      </c>
      <c r="B116" s="214"/>
      <c r="C116" s="214"/>
      <c r="D116" s="214"/>
      <c r="E116" s="214"/>
      <c r="F116" s="214"/>
      <c r="G116" s="214"/>
      <c r="H116" s="214"/>
      <c r="I116" s="214"/>
      <c r="J116" s="214"/>
      <c r="K116" s="214"/>
      <c r="L116" s="214"/>
      <c r="M116" s="214"/>
      <c r="N116" s="214"/>
      <c r="O116" s="215"/>
    </row>
    <row r="117" spans="1:15">
      <c r="A117" s="216"/>
      <c r="B117" s="217"/>
      <c r="C117" s="217"/>
      <c r="D117" s="217"/>
      <c r="E117" s="217"/>
      <c r="F117" s="217"/>
      <c r="G117" s="217"/>
      <c r="H117" s="217"/>
      <c r="I117" s="217"/>
      <c r="J117" s="217"/>
      <c r="K117" s="217"/>
      <c r="L117" s="217"/>
      <c r="M117" s="217"/>
      <c r="N117" s="217"/>
      <c r="O117" s="218"/>
    </row>
    <row r="118" spans="1:15">
      <c r="A118" s="216"/>
      <c r="B118" s="217"/>
      <c r="C118" s="217"/>
      <c r="D118" s="217"/>
      <c r="E118" s="217"/>
      <c r="F118" s="217"/>
      <c r="G118" s="217"/>
      <c r="H118" s="217"/>
      <c r="I118" s="217"/>
      <c r="J118" s="217"/>
      <c r="K118" s="217"/>
      <c r="L118" s="217"/>
      <c r="M118" s="217"/>
      <c r="N118" s="217"/>
      <c r="O118" s="218"/>
    </row>
    <row r="119" spans="1:15">
      <c r="A119" s="216"/>
      <c r="B119" s="217"/>
      <c r="C119" s="217"/>
      <c r="D119" s="217"/>
      <c r="E119" s="217"/>
      <c r="F119" s="217"/>
      <c r="G119" s="217"/>
      <c r="H119" s="217"/>
      <c r="I119" s="217"/>
      <c r="J119" s="217"/>
      <c r="K119" s="217"/>
      <c r="L119" s="217"/>
      <c r="M119" s="217"/>
      <c r="N119" s="217"/>
      <c r="O119" s="218"/>
    </row>
    <row r="120" spans="1:15">
      <c r="A120" s="216"/>
      <c r="B120" s="217"/>
      <c r="C120" s="217"/>
      <c r="D120" s="217"/>
      <c r="E120" s="217"/>
      <c r="F120" s="217"/>
      <c r="G120" s="217"/>
      <c r="H120" s="217"/>
      <c r="I120" s="217"/>
      <c r="J120" s="217"/>
      <c r="K120" s="217"/>
      <c r="L120" s="217"/>
      <c r="M120" s="217"/>
      <c r="N120" s="217"/>
      <c r="O120" s="218"/>
    </row>
    <row r="121" spans="1:15">
      <c r="A121" s="216"/>
      <c r="B121" s="217"/>
      <c r="C121" s="217"/>
      <c r="D121" s="217"/>
      <c r="E121" s="217"/>
      <c r="F121" s="217"/>
      <c r="G121" s="217"/>
      <c r="H121" s="217"/>
      <c r="I121" s="217"/>
      <c r="J121" s="217"/>
      <c r="K121" s="217"/>
      <c r="L121" s="217"/>
      <c r="M121" s="217"/>
      <c r="N121" s="217"/>
      <c r="O121" s="218"/>
    </row>
    <row r="122" spans="1:15">
      <c r="A122" s="216"/>
      <c r="B122" s="217"/>
      <c r="C122" s="217"/>
      <c r="D122" s="217"/>
      <c r="E122" s="217"/>
      <c r="F122" s="217"/>
      <c r="G122" s="217"/>
      <c r="H122" s="217"/>
      <c r="I122" s="217"/>
      <c r="J122" s="217"/>
      <c r="K122" s="217"/>
      <c r="L122" s="217"/>
      <c r="M122" s="217"/>
      <c r="N122" s="217"/>
      <c r="O122" s="218"/>
    </row>
    <row r="123" spans="1:15">
      <c r="A123" s="216"/>
      <c r="B123" s="217"/>
      <c r="C123" s="217"/>
      <c r="D123" s="217"/>
      <c r="E123" s="217"/>
      <c r="F123" s="217"/>
      <c r="G123" s="217"/>
      <c r="H123" s="217"/>
      <c r="I123" s="217"/>
      <c r="J123" s="217"/>
      <c r="K123" s="217"/>
      <c r="L123" s="217"/>
      <c r="M123" s="217"/>
      <c r="N123" s="217"/>
      <c r="O123" s="218"/>
    </row>
    <row r="124" spans="1:15">
      <c r="A124" s="216"/>
      <c r="B124" s="217"/>
      <c r="C124" s="217"/>
      <c r="D124" s="217"/>
      <c r="E124" s="217"/>
      <c r="F124" s="217"/>
      <c r="G124" s="217"/>
      <c r="H124" s="217"/>
      <c r="I124" s="217"/>
      <c r="J124" s="217"/>
      <c r="K124" s="217"/>
      <c r="L124" s="217"/>
      <c r="M124" s="217"/>
      <c r="N124" s="217"/>
      <c r="O124" s="218"/>
    </row>
    <row r="125" spans="1:15" ht="15.75" thickBot="1">
      <c r="A125" s="219"/>
      <c r="B125" s="220"/>
      <c r="C125" s="220"/>
      <c r="D125" s="220"/>
      <c r="E125" s="220"/>
      <c r="F125" s="220"/>
      <c r="G125" s="220"/>
      <c r="H125" s="220"/>
      <c r="I125" s="220"/>
      <c r="J125" s="220"/>
      <c r="K125" s="220"/>
      <c r="L125" s="220"/>
      <c r="M125" s="220"/>
      <c r="N125" s="220"/>
      <c r="O125" s="221"/>
    </row>
    <row r="126" spans="1:15" ht="16.5" thickBot="1">
      <c r="A126" s="210" t="s">
        <v>113</v>
      </c>
      <c r="B126" s="211"/>
      <c r="C126" s="211"/>
      <c r="D126" s="211"/>
      <c r="E126" s="211"/>
      <c r="F126" s="211"/>
      <c r="G126" s="211"/>
      <c r="H126" s="211"/>
      <c r="I126" s="211"/>
      <c r="J126" s="211"/>
      <c r="K126" s="211"/>
      <c r="L126" s="211"/>
      <c r="M126" s="211"/>
      <c r="N126" s="211"/>
      <c r="O126" s="212"/>
    </row>
    <row r="127" spans="1:15">
      <c r="A127" s="213"/>
      <c r="B127" s="214"/>
      <c r="C127" s="214"/>
      <c r="D127" s="214"/>
      <c r="E127" s="214"/>
      <c r="F127" s="214"/>
      <c r="G127" s="214"/>
      <c r="H127" s="214"/>
      <c r="I127" s="214"/>
      <c r="J127" s="214"/>
      <c r="K127" s="214"/>
      <c r="L127" s="214"/>
      <c r="M127" s="214"/>
      <c r="N127" s="214"/>
      <c r="O127" s="215"/>
    </row>
    <row r="128" spans="1:15">
      <c r="A128" s="216"/>
      <c r="B128" s="217"/>
      <c r="C128" s="217"/>
      <c r="D128" s="217"/>
      <c r="E128" s="217"/>
      <c r="F128" s="217"/>
      <c r="G128" s="217"/>
      <c r="H128" s="217"/>
      <c r="I128" s="217"/>
      <c r="J128" s="217"/>
      <c r="K128" s="217"/>
      <c r="L128" s="217"/>
      <c r="M128" s="217"/>
      <c r="N128" s="217"/>
      <c r="O128" s="218"/>
    </row>
    <row r="129" spans="1:15">
      <c r="A129" s="216"/>
      <c r="B129" s="217"/>
      <c r="C129" s="217"/>
      <c r="D129" s="217"/>
      <c r="E129" s="217"/>
      <c r="F129" s="217"/>
      <c r="G129" s="217"/>
      <c r="H129" s="217"/>
      <c r="I129" s="217"/>
      <c r="J129" s="217"/>
      <c r="K129" s="217"/>
      <c r="L129" s="217"/>
      <c r="M129" s="217"/>
      <c r="N129" s="217"/>
      <c r="O129" s="218"/>
    </row>
    <row r="130" spans="1:15">
      <c r="A130" s="216"/>
      <c r="B130" s="217"/>
      <c r="C130" s="217"/>
      <c r="D130" s="217"/>
      <c r="E130" s="217"/>
      <c r="F130" s="217"/>
      <c r="G130" s="217"/>
      <c r="H130" s="217"/>
      <c r="I130" s="217"/>
      <c r="J130" s="217"/>
      <c r="K130" s="217"/>
      <c r="L130" s="217"/>
      <c r="M130" s="217"/>
      <c r="N130" s="217"/>
      <c r="O130" s="218"/>
    </row>
    <row r="131" spans="1:15">
      <c r="A131" s="216"/>
      <c r="B131" s="217"/>
      <c r="C131" s="217"/>
      <c r="D131" s="217"/>
      <c r="E131" s="217"/>
      <c r="F131" s="217"/>
      <c r="G131" s="217"/>
      <c r="H131" s="217"/>
      <c r="I131" s="217"/>
      <c r="J131" s="217"/>
      <c r="K131" s="217"/>
      <c r="L131" s="217"/>
      <c r="M131" s="217"/>
      <c r="N131" s="217"/>
      <c r="O131" s="218"/>
    </row>
    <row r="132" spans="1:15">
      <c r="A132" s="216"/>
      <c r="B132" s="217"/>
      <c r="C132" s="217"/>
      <c r="D132" s="217"/>
      <c r="E132" s="217"/>
      <c r="F132" s="217"/>
      <c r="G132" s="217"/>
      <c r="H132" s="217"/>
      <c r="I132" s="217"/>
      <c r="J132" s="217"/>
      <c r="K132" s="217"/>
      <c r="L132" s="217"/>
      <c r="M132" s="217"/>
      <c r="N132" s="217"/>
      <c r="O132" s="218"/>
    </row>
    <row r="133" spans="1:15">
      <c r="A133" s="216"/>
      <c r="B133" s="217"/>
      <c r="C133" s="217"/>
      <c r="D133" s="217"/>
      <c r="E133" s="217"/>
      <c r="F133" s="217"/>
      <c r="G133" s="217"/>
      <c r="H133" s="217"/>
      <c r="I133" s="217"/>
      <c r="J133" s="217"/>
      <c r="K133" s="217"/>
      <c r="L133" s="217"/>
      <c r="M133" s="217"/>
      <c r="N133" s="217"/>
      <c r="O133" s="218"/>
    </row>
    <row r="134" spans="1:15">
      <c r="A134" s="216"/>
      <c r="B134" s="217"/>
      <c r="C134" s="217"/>
      <c r="D134" s="217"/>
      <c r="E134" s="217"/>
      <c r="F134" s="217"/>
      <c r="G134" s="217"/>
      <c r="H134" s="217"/>
      <c r="I134" s="217"/>
      <c r="J134" s="217"/>
      <c r="K134" s="217"/>
      <c r="L134" s="217"/>
      <c r="M134" s="217"/>
      <c r="N134" s="217"/>
      <c r="O134" s="218"/>
    </row>
    <row r="135" spans="1:15">
      <c r="A135" s="216"/>
      <c r="B135" s="217"/>
      <c r="C135" s="217"/>
      <c r="D135" s="217"/>
      <c r="E135" s="217"/>
      <c r="F135" s="217"/>
      <c r="G135" s="217"/>
      <c r="H135" s="217"/>
      <c r="I135" s="217"/>
      <c r="J135" s="217"/>
      <c r="K135" s="217"/>
      <c r="L135" s="217"/>
      <c r="M135" s="217"/>
      <c r="N135" s="217"/>
      <c r="O135" s="218"/>
    </row>
    <row r="136" spans="1:15" ht="15.75" thickBot="1">
      <c r="A136" s="219"/>
      <c r="B136" s="220"/>
      <c r="C136" s="220"/>
      <c r="D136" s="220"/>
      <c r="E136" s="220"/>
      <c r="F136" s="220"/>
      <c r="G136" s="220"/>
      <c r="H136" s="220"/>
      <c r="I136" s="220"/>
      <c r="J136" s="220"/>
      <c r="K136" s="220"/>
      <c r="L136" s="220"/>
      <c r="M136" s="220"/>
      <c r="N136" s="220"/>
      <c r="O136" s="221"/>
    </row>
    <row r="137" spans="1:15" ht="16.5" thickBot="1">
      <c r="A137" s="199" t="s">
        <v>10</v>
      </c>
      <c r="B137" s="201" t="s">
        <v>11</v>
      </c>
      <c r="C137" s="202"/>
      <c r="D137" s="202"/>
      <c r="E137" s="202"/>
      <c r="F137" s="203"/>
      <c r="G137" s="201" t="s">
        <v>5</v>
      </c>
      <c r="H137" s="202"/>
      <c r="I137" s="202"/>
      <c r="J137" s="202"/>
      <c r="K137" s="203"/>
      <c r="L137" s="201" t="s">
        <v>12</v>
      </c>
      <c r="M137" s="202"/>
      <c r="N137" s="202"/>
      <c r="O137" s="203"/>
    </row>
    <row r="138" spans="1:15" ht="21" thickBot="1">
      <c r="A138" s="200"/>
      <c r="B138" s="204">
        <v>4000000</v>
      </c>
      <c r="C138" s="205"/>
      <c r="D138" s="205"/>
      <c r="E138" s="205"/>
      <c r="F138" s="206"/>
      <c r="G138" s="204"/>
      <c r="H138" s="205"/>
      <c r="I138" s="205"/>
      <c r="J138" s="205"/>
      <c r="K138" s="206"/>
      <c r="L138" s="207">
        <f>G138/B138</f>
        <v>0</v>
      </c>
      <c r="M138" s="208"/>
      <c r="N138" s="208"/>
      <c r="O138" s="209"/>
    </row>
    <row r="139" spans="1:15" ht="15.75">
      <c r="A139" s="182" t="s">
        <v>17</v>
      </c>
      <c r="B139" s="183"/>
      <c r="C139" s="183"/>
      <c r="D139" s="183"/>
      <c r="E139" s="183"/>
      <c r="F139" s="183"/>
      <c r="G139" s="183"/>
      <c r="H139" s="183"/>
      <c r="I139" s="183"/>
      <c r="J139" s="183"/>
      <c r="K139" s="183"/>
      <c r="L139" s="183"/>
      <c r="M139" s="183"/>
      <c r="N139" s="183"/>
      <c r="O139" s="184"/>
    </row>
    <row r="140" spans="1:15" ht="16.5" thickBot="1">
      <c r="A140" s="185" t="s">
        <v>329</v>
      </c>
      <c r="B140" s="186"/>
      <c r="C140" s="186"/>
      <c r="D140" s="186"/>
      <c r="E140" s="186"/>
      <c r="F140" s="186"/>
      <c r="G140" s="186"/>
      <c r="H140" s="186"/>
      <c r="I140" s="186"/>
      <c r="J140" s="186"/>
      <c r="K140" s="186"/>
      <c r="L140" s="186"/>
      <c r="M140" s="186"/>
      <c r="N140" s="186"/>
      <c r="O140" s="187"/>
    </row>
    <row r="141" spans="1:15" ht="15.75">
      <c r="A141" s="188" t="s">
        <v>7</v>
      </c>
      <c r="B141" s="189"/>
      <c r="C141" s="189"/>
      <c r="D141" s="189"/>
      <c r="E141" s="189"/>
      <c r="F141" s="189"/>
      <c r="G141" s="189"/>
      <c r="H141" s="189"/>
      <c r="I141" s="189"/>
      <c r="J141" s="189"/>
      <c r="K141" s="189"/>
      <c r="L141" s="189"/>
      <c r="M141" s="189"/>
      <c r="N141" s="189"/>
      <c r="O141" s="190"/>
    </row>
    <row r="142" spans="1:15" ht="15.75" thickBot="1">
      <c r="A142" s="191" t="s">
        <v>179</v>
      </c>
      <c r="B142" s="192"/>
      <c r="C142" s="192"/>
      <c r="D142" s="192"/>
      <c r="E142" s="192"/>
      <c r="F142" s="192"/>
      <c r="G142" s="192"/>
      <c r="H142" s="192"/>
      <c r="I142" s="192"/>
      <c r="J142" s="192"/>
      <c r="K142" s="192"/>
      <c r="L142" s="192"/>
      <c r="M142" s="192"/>
      <c r="N142" s="192"/>
      <c r="O142" s="193"/>
    </row>
    <row r="143" spans="1:15" ht="15.75">
      <c r="A143" s="41"/>
      <c r="B143" s="42"/>
      <c r="C143" s="42"/>
      <c r="D143" s="42"/>
      <c r="E143" s="42"/>
      <c r="F143" s="42"/>
      <c r="G143" s="42"/>
      <c r="H143" s="42"/>
      <c r="I143" s="42"/>
      <c r="J143" s="42"/>
      <c r="K143" s="42"/>
      <c r="L143" s="42"/>
      <c r="M143" s="42"/>
      <c r="N143" s="42"/>
      <c r="O143" s="43"/>
    </row>
    <row r="144" spans="1:15" ht="15.75">
      <c r="A144" s="19"/>
      <c r="B144" s="20"/>
      <c r="C144" s="20"/>
      <c r="D144" s="20"/>
      <c r="E144" s="20"/>
      <c r="F144" s="20"/>
      <c r="G144" s="20"/>
      <c r="H144" s="20"/>
      <c r="I144" s="20"/>
      <c r="J144" s="20"/>
      <c r="K144" s="20"/>
      <c r="L144" s="20"/>
      <c r="M144" s="20"/>
      <c r="N144" s="20"/>
      <c r="O144" s="21"/>
    </row>
    <row r="145" spans="1:15" ht="15.75">
      <c r="A145" s="19"/>
      <c r="B145" s="20"/>
      <c r="C145" s="20"/>
      <c r="D145" s="20"/>
      <c r="E145" s="20"/>
      <c r="F145" s="20"/>
      <c r="G145" s="20"/>
      <c r="H145" s="20"/>
      <c r="I145" s="20"/>
      <c r="J145" s="20"/>
      <c r="K145" s="20"/>
      <c r="L145" s="20"/>
      <c r="M145" s="20"/>
      <c r="N145" s="20"/>
      <c r="O145" s="21"/>
    </row>
    <row r="146" spans="1:15" ht="15.75">
      <c r="A146" s="19"/>
      <c r="B146" s="20"/>
      <c r="C146" s="20"/>
      <c r="D146" s="22"/>
      <c r="E146" s="167" t="s">
        <v>7</v>
      </c>
      <c r="F146" s="167"/>
      <c r="G146" s="167"/>
      <c r="H146" s="167"/>
      <c r="I146" s="167"/>
      <c r="J146" s="22"/>
      <c r="K146" s="20"/>
      <c r="L146" s="194"/>
      <c r="M146" s="194"/>
      <c r="N146" s="20"/>
      <c r="O146" s="21"/>
    </row>
    <row r="147" spans="1:15" ht="16.5">
      <c r="A147" s="19"/>
      <c r="B147" s="20"/>
      <c r="C147" s="20"/>
      <c r="D147" s="22"/>
      <c r="E147" s="164" t="s">
        <v>330</v>
      </c>
      <c r="F147" s="165"/>
      <c r="G147" s="165"/>
      <c r="H147" s="166"/>
      <c r="I147" s="105">
        <v>3</v>
      </c>
      <c r="J147" s="22"/>
      <c r="K147" s="20"/>
      <c r="L147" s="94"/>
      <c r="M147" s="94"/>
      <c r="N147" s="20"/>
      <c r="O147" s="21"/>
    </row>
    <row r="148" spans="1:15" ht="16.5">
      <c r="A148" s="19"/>
      <c r="B148" s="20"/>
      <c r="C148" s="20"/>
      <c r="D148" s="22"/>
      <c r="E148" s="164" t="s">
        <v>331</v>
      </c>
      <c r="F148" s="165"/>
      <c r="G148" s="165"/>
      <c r="H148" s="166"/>
      <c r="I148" s="106">
        <v>3</v>
      </c>
      <c r="J148" s="22"/>
      <c r="K148" s="20"/>
      <c r="L148" s="20"/>
      <c r="M148" s="20"/>
      <c r="N148" s="20"/>
      <c r="O148" s="21"/>
    </row>
    <row r="149" spans="1:15" ht="15.75">
      <c r="A149" s="19"/>
      <c r="B149" s="20"/>
      <c r="C149" s="20"/>
      <c r="D149" s="22"/>
      <c r="E149" s="167" t="s">
        <v>8</v>
      </c>
      <c r="F149" s="167"/>
      <c r="G149" s="167"/>
      <c r="H149" s="167"/>
      <c r="I149" s="107">
        <f>I147/I148</f>
        <v>1</v>
      </c>
      <c r="J149" s="22"/>
      <c r="K149" s="20"/>
      <c r="L149" s="20"/>
      <c r="M149" s="20"/>
      <c r="N149" s="20"/>
      <c r="O149" s="21"/>
    </row>
    <row r="150" spans="1:15" ht="15.75">
      <c r="A150" s="19"/>
      <c r="B150" s="20"/>
      <c r="C150" s="20"/>
      <c r="D150" s="20"/>
      <c r="E150" s="20"/>
      <c r="F150" s="20"/>
      <c r="G150" s="20"/>
      <c r="H150" s="20"/>
      <c r="I150" s="20"/>
      <c r="J150" s="20"/>
      <c r="K150" s="20"/>
      <c r="L150" s="20"/>
      <c r="M150" s="20"/>
      <c r="N150" s="20"/>
      <c r="O150" s="21"/>
    </row>
    <row r="151" spans="1:15" ht="15.75">
      <c r="A151" s="19"/>
      <c r="B151" s="20"/>
      <c r="C151" s="20"/>
      <c r="D151" s="20"/>
      <c r="E151" s="20"/>
      <c r="F151" s="20"/>
      <c r="G151" s="20"/>
      <c r="H151" s="20"/>
      <c r="I151" s="20"/>
      <c r="J151" s="20"/>
      <c r="K151" s="20"/>
      <c r="L151" s="20"/>
      <c r="M151" s="20"/>
      <c r="N151" s="20"/>
      <c r="O151" s="21"/>
    </row>
    <row r="152" spans="1:15" ht="15.75">
      <c r="A152" s="19"/>
      <c r="B152" s="20"/>
      <c r="C152" s="20"/>
      <c r="D152" s="20"/>
      <c r="E152" s="20"/>
      <c r="F152" s="20"/>
      <c r="G152" s="20"/>
      <c r="H152" s="20"/>
      <c r="I152" s="20"/>
      <c r="J152" s="20"/>
      <c r="K152" s="20"/>
      <c r="L152" s="20"/>
      <c r="M152" s="20"/>
      <c r="N152" s="20"/>
      <c r="O152" s="21"/>
    </row>
    <row r="153" spans="1:15" ht="15.75">
      <c r="A153" s="19"/>
      <c r="B153" s="20"/>
      <c r="C153" s="20"/>
      <c r="D153" s="20"/>
      <c r="E153" s="22"/>
      <c r="F153" s="20"/>
      <c r="G153" s="20"/>
      <c r="H153" s="20"/>
      <c r="I153" s="26">
        <v>1</v>
      </c>
      <c r="J153" s="27"/>
      <c r="K153" s="27"/>
      <c r="L153" s="27"/>
      <c r="M153" s="20"/>
      <c r="N153" s="20"/>
      <c r="O153" s="21"/>
    </row>
    <row r="154" spans="1:15" ht="15.75">
      <c r="A154" s="19"/>
      <c r="B154" s="20"/>
      <c r="C154" s="20"/>
      <c r="D154" s="20"/>
      <c r="E154" s="167" t="s">
        <v>9</v>
      </c>
      <c r="F154" s="167"/>
      <c r="G154" s="167"/>
      <c r="H154" s="167"/>
      <c r="I154" s="28">
        <f>I149</f>
        <v>1</v>
      </c>
      <c r="J154" s="20"/>
      <c r="K154" s="20"/>
      <c r="L154" s="20"/>
      <c r="M154" s="20"/>
      <c r="N154" s="20"/>
      <c r="O154" s="21"/>
    </row>
    <row r="155" spans="1:15" ht="16.5" thickBot="1">
      <c r="A155" s="19"/>
      <c r="B155" s="20"/>
      <c r="C155" s="20"/>
      <c r="D155" s="20"/>
      <c r="E155" s="20"/>
      <c r="F155" s="20"/>
      <c r="G155" s="20"/>
      <c r="H155" s="20"/>
      <c r="I155" s="20"/>
      <c r="J155" s="20"/>
      <c r="K155" s="20"/>
      <c r="L155" s="20"/>
      <c r="M155" s="20"/>
      <c r="N155" s="20"/>
      <c r="O155" s="21"/>
    </row>
    <row r="156" spans="1:15" ht="16.5" thickBot="1">
      <c r="A156" s="170" t="s">
        <v>111</v>
      </c>
      <c r="B156" s="171"/>
      <c r="C156" s="171"/>
      <c r="D156" s="171"/>
      <c r="E156" s="171"/>
      <c r="F156" s="171"/>
      <c r="G156" s="171"/>
      <c r="H156" s="171"/>
      <c r="I156" s="171"/>
      <c r="J156" s="171"/>
      <c r="K156" s="171"/>
      <c r="L156" s="171"/>
      <c r="M156" s="171"/>
      <c r="N156" s="171"/>
      <c r="O156" s="172"/>
    </row>
    <row r="157" spans="1:15" ht="16.5" thickBot="1">
      <c r="A157" s="170" t="s">
        <v>112</v>
      </c>
      <c r="B157" s="171"/>
      <c r="C157" s="171"/>
      <c r="D157" s="171"/>
      <c r="E157" s="171"/>
      <c r="F157" s="171"/>
      <c r="G157" s="171"/>
      <c r="H157" s="171"/>
      <c r="I157" s="171"/>
      <c r="J157" s="171"/>
      <c r="K157" s="171"/>
      <c r="L157" s="171"/>
      <c r="M157" s="171"/>
      <c r="N157" s="171"/>
      <c r="O157" s="172"/>
    </row>
    <row r="158" spans="1:15">
      <c r="A158" s="446" t="s">
        <v>332</v>
      </c>
      <c r="B158" s="174"/>
      <c r="C158" s="174"/>
      <c r="D158" s="174"/>
      <c r="E158" s="174"/>
      <c r="F158" s="174"/>
      <c r="G158" s="174"/>
      <c r="H158" s="174"/>
      <c r="I158" s="174"/>
      <c r="J158" s="174"/>
      <c r="K158" s="174"/>
      <c r="L158" s="174"/>
      <c r="M158" s="174"/>
      <c r="N158" s="174"/>
      <c r="O158" s="175"/>
    </row>
    <row r="159" spans="1:15">
      <c r="A159" s="176"/>
      <c r="B159" s="177"/>
      <c r="C159" s="177"/>
      <c r="D159" s="177"/>
      <c r="E159" s="177"/>
      <c r="F159" s="177"/>
      <c r="G159" s="177"/>
      <c r="H159" s="177"/>
      <c r="I159" s="177"/>
      <c r="J159" s="177"/>
      <c r="K159" s="177"/>
      <c r="L159" s="177"/>
      <c r="M159" s="177"/>
      <c r="N159" s="177"/>
      <c r="O159" s="178"/>
    </row>
    <row r="160" spans="1:15">
      <c r="A160" s="176"/>
      <c r="B160" s="177"/>
      <c r="C160" s="177"/>
      <c r="D160" s="177"/>
      <c r="E160" s="177"/>
      <c r="F160" s="177"/>
      <c r="G160" s="177"/>
      <c r="H160" s="177"/>
      <c r="I160" s="177"/>
      <c r="J160" s="177"/>
      <c r="K160" s="177"/>
      <c r="L160" s="177"/>
      <c r="M160" s="177"/>
      <c r="N160" s="177"/>
      <c r="O160" s="178"/>
    </row>
    <row r="161" spans="1:15">
      <c r="A161" s="176"/>
      <c r="B161" s="177"/>
      <c r="C161" s="177"/>
      <c r="D161" s="177"/>
      <c r="E161" s="177"/>
      <c r="F161" s="177"/>
      <c r="G161" s="177"/>
      <c r="H161" s="177"/>
      <c r="I161" s="177"/>
      <c r="J161" s="177"/>
      <c r="K161" s="177"/>
      <c r="L161" s="177"/>
      <c r="M161" s="177"/>
      <c r="N161" s="177"/>
      <c r="O161" s="178"/>
    </row>
    <row r="162" spans="1:15">
      <c r="A162" s="176"/>
      <c r="B162" s="177"/>
      <c r="C162" s="177"/>
      <c r="D162" s="177"/>
      <c r="E162" s="177"/>
      <c r="F162" s="177"/>
      <c r="G162" s="177"/>
      <c r="H162" s="177"/>
      <c r="I162" s="177"/>
      <c r="J162" s="177"/>
      <c r="K162" s="177"/>
      <c r="L162" s="177"/>
      <c r="M162" s="177"/>
      <c r="N162" s="177"/>
      <c r="O162" s="178"/>
    </row>
    <row r="163" spans="1:15">
      <c r="A163" s="176"/>
      <c r="B163" s="177"/>
      <c r="C163" s="177"/>
      <c r="D163" s="177"/>
      <c r="E163" s="177"/>
      <c r="F163" s="177"/>
      <c r="G163" s="177"/>
      <c r="H163" s="177"/>
      <c r="I163" s="177"/>
      <c r="J163" s="177"/>
      <c r="K163" s="177"/>
      <c r="L163" s="177"/>
      <c r="M163" s="177"/>
      <c r="N163" s="177"/>
      <c r="O163" s="178"/>
    </row>
    <row r="164" spans="1:15">
      <c r="A164" s="176"/>
      <c r="B164" s="177"/>
      <c r="C164" s="177"/>
      <c r="D164" s="177"/>
      <c r="E164" s="177"/>
      <c r="F164" s="177"/>
      <c r="G164" s="177"/>
      <c r="H164" s="177"/>
      <c r="I164" s="177"/>
      <c r="J164" s="177"/>
      <c r="K164" s="177"/>
      <c r="L164" s="177"/>
      <c r="M164" s="177"/>
      <c r="N164" s="177"/>
      <c r="O164" s="178"/>
    </row>
    <row r="165" spans="1:15">
      <c r="A165" s="176"/>
      <c r="B165" s="177"/>
      <c r="C165" s="177"/>
      <c r="D165" s="177"/>
      <c r="E165" s="177"/>
      <c r="F165" s="177"/>
      <c r="G165" s="177"/>
      <c r="H165" s="177"/>
      <c r="I165" s="177"/>
      <c r="J165" s="177"/>
      <c r="K165" s="177"/>
      <c r="L165" s="177"/>
      <c r="M165" s="177"/>
      <c r="N165" s="177"/>
      <c r="O165" s="178"/>
    </row>
    <row r="166" spans="1:15">
      <c r="A166" s="176"/>
      <c r="B166" s="177"/>
      <c r="C166" s="177"/>
      <c r="D166" s="177"/>
      <c r="E166" s="177"/>
      <c r="F166" s="177"/>
      <c r="G166" s="177"/>
      <c r="H166" s="177"/>
      <c r="I166" s="177"/>
      <c r="J166" s="177"/>
      <c r="K166" s="177"/>
      <c r="L166" s="177"/>
      <c r="M166" s="177"/>
      <c r="N166" s="177"/>
      <c r="O166" s="178"/>
    </row>
    <row r="167" spans="1:15" ht="15.75" thickBot="1">
      <c r="A167" s="179"/>
      <c r="B167" s="180"/>
      <c r="C167" s="180"/>
      <c r="D167" s="180"/>
      <c r="E167" s="180"/>
      <c r="F167" s="180"/>
      <c r="G167" s="180"/>
      <c r="H167" s="180"/>
      <c r="I167" s="180"/>
      <c r="J167" s="180"/>
      <c r="K167" s="180"/>
      <c r="L167" s="180"/>
      <c r="M167" s="180"/>
      <c r="N167" s="180"/>
      <c r="O167" s="181"/>
    </row>
    <row r="168" spans="1:15" ht="16.5" thickBot="1">
      <c r="A168" s="170" t="s">
        <v>113</v>
      </c>
      <c r="B168" s="171"/>
      <c r="C168" s="171"/>
      <c r="D168" s="171"/>
      <c r="E168" s="171"/>
      <c r="F168" s="171"/>
      <c r="G168" s="171"/>
      <c r="H168" s="171"/>
      <c r="I168" s="171"/>
      <c r="J168" s="171"/>
      <c r="K168" s="171"/>
      <c r="L168" s="171"/>
      <c r="M168" s="171"/>
      <c r="N168" s="171"/>
      <c r="O168" s="172"/>
    </row>
    <row r="169" spans="1:15">
      <c r="A169" s="173"/>
      <c r="B169" s="174"/>
      <c r="C169" s="174"/>
      <c r="D169" s="174"/>
      <c r="E169" s="174"/>
      <c r="F169" s="174"/>
      <c r="G169" s="174"/>
      <c r="H169" s="174"/>
      <c r="I169" s="174"/>
      <c r="J169" s="174"/>
      <c r="K169" s="174"/>
      <c r="L169" s="174"/>
      <c r="M169" s="174"/>
      <c r="N169" s="174"/>
      <c r="O169" s="175"/>
    </row>
    <row r="170" spans="1:15">
      <c r="A170" s="176"/>
      <c r="B170" s="177"/>
      <c r="C170" s="177"/>
      <c r="D170" s="177"/>
      <c r="E170" s="177"/>
      <c r="F170" s="177"/>
      <c r="G170" s="177"/>
      <c r="H170" s="177"/>
      <c r="I170" s="177"/>
      <c r="J170" s="177"/>
      <c r="K170" s="177"/>
      <c r="L170" s="177"/>
      <c r="M170" s="177"/>
      <c r="N170" s="177"/>
      <c r="O170" s="178"/>
    </row>
    <row r="171" spans="1:15">
      <c r="A171" s="176"/>
      <c r="B171" s="177"/>
      <c r="C171" s="177"/>
      <c r="D171" s="177"/>
      <c r="E171" s="177"/>
      <c r="F171" s="177"/>
      <c r="G171" s="177"/>
      <c r="H171" s="177"/>
      <c r="I171" s="177"/>
      <c r="J171" s="177"/>
      <c r="K171" s="177"/>
      <c r="L171" s="177"/>
      <c r="M171" s="177"/>
      <c r="N171" s="177"/>
      <c r="O171" s="178"/>
    </row>
    <row r="172" spans="1:15">
      <c r="A172" s="176"/>
      <c r="B172" s="177"/>
      <c r="C172" s="177"/>
      <c r="D172" s="177"/>
      <c r="E172" s="177"/>
      <c r="F172" s="177"/>
      <c r="G172" s="177"/>
      <c r="H172" s="177"/>
      <c r="I172" s="177"/>
      <c r="J172" s="177"/>
      <c r="K172" s="177"/>
      <c r="L172" s="177"/>
      <c r="M172" s="177"/>
      <c r="N172" s="177"/>
      <c r="O172" s="178"/>
    </row>
    <row r="173" spans="1:15">
      <c r="A173" s="176"/>
      <c r="B173" s="177"/>
      <c r="C173" s="177"/>
      <c r="D173" s="177"/>
      <c r="E173" s="177"/>
      <c r="F173" s="177"/>
      <c r="G173" s="177"/>
      <c r="H173" s="177"/>
      <c r="I173" s="177"/>
      <c r="J173" s="177"/>
      <c r="K173" s="177"/>
      <c r="L173" s="177"/>
      <c r="M173" s="177"/>
      <c r="N173" s="177"/>
      <c r="O173" s="178"/>
    </row>
    <row r="174" spans="1:15">
      <c r="A174" s="176"/>
      <c r="B174" s="177"/>
      <c r="C174" s="177"/>
      <c r="D174" s="177"/>
      <c r="E174" s="177"/>
      <c r="F174" s="177"/>
      <c r="G174" s="177"/>
      <c r="H174" s="177"/>
      <c r="I174" s="177"/>
      <c r="J174" s="177"/>
      <c r="K174" s="177"/>
      <c r="L174" s="177"/>
      <c r="M174" s="177"/>
      <c r="N174" s="177"/>
      <c r="O174" s="178"/>
    </row>
    <row r="175" spans="1:15">
      <c r="A175" s="176"/>
      <c r="B175" s="177"/>
      <c r="C175" s="177"/>
      <c r="D175" s="177"/>
      <c r="E175" s="177"/>
      <c r="F175" s="177"/>
      <c r="G175" s="177"/>
      <c r="H175" s="177"/>
      <c r="I175" s="177"/>
      <c r="J175" s="177"/>
      <c r="K175" s="177"/>
      <c r="L175" s="177"/>
      <c r="M175" s="177"/>
      <c r="N175" s="177"/>
      <c r="O175" s="178"/>
    </row>
    <row r="176" spans="1:15">
      <c r="A176" s="176"/>
      <c r="B176" s="177"/>
      <c r="C176" s="177"/>
      <c r="D176" s="177"/>
      <c r="E176" s="177"/>
      <c r="F176" s="177"/>
      <c r="G176" s="177"/>
      <c r="H176" s="177"/>
      <c r="I176" s="177"/>
      <c r="J176" s="177"/>
      <c r="K176" s="177"/>
      <c r="L176" s="177"/>
      <c r="M176" s="177"/>
      <c r="N176" s="177"/>
      <c r="O176" s="178"/>
    </row>
    <row r="177" spans="1:15">
      <c r="A177" s="176"/>
      <c r="B177" s="177"/>
      <c r="C177" s="177"/>
      <c r="D177" s="177"/>
      <c r="E177" s="177"/>
      <c r="F177" s="177"/>
      <c r="G177" s="177"/>
      <c r="H177" s="177"/>
      <c r="I177" s="177"/>
      <c r="J177" s="177"/>
      <c r="K177" s="177"/>
      <c r="L177" s="177"/>
      <c r="M177" s="177"/>
      <c r="N177" s="177"/>
      <c r="O177" s="178"/>
    </row>
    <row r="178" spans="1:15" ht="15.75" thickBot="1">
      <c r="A178" s="179"/>
      <c r="B178" s="180"/>
      <c r="C178" s="180"/>
      <c r="D178" s="180"/>
      <c r="E178" s="180"/>
      <c r="F178" s="180"/>
      <c r="G178" s="180"/>
      <c r="H178" s="180"/>
      <c r="I178" s="180"/>
      <c r="J178" s="180"/>
      <c r="K178" s="180"/>
      <c r="L178" s="180"/>
      <c r="M178" s="180"/>
      <c r="N178" s="180"/>
      <c r="O178" s="181"/>
    </row>
    <row r="179" spans="1:15" ht="16.5" thickBot="1">
      <c r="A179" s="168" t="s">
        <v>10</v>
      </c>
      <c r="B179" s="155" t="s">
        <v>11</v>
      </c>
      <c r="C179" s="156"/>
      <c r="D179" s="156"/>
      <c r="E179" s="156"/>
      <c r="F179" s="157"/>
      <c r="G179" s="155" t="s">
        <v>5</v>
      </c>
      <c r="H179" s="156"/>
      <c r="I179" s="156"/>
      <c r="J179" s="156"/>
      <c r="K179" s="157"/>
      <c r="L179" s="155" t="s">
        <v>12</v>
      </c>
      <c r="M179" s="156"/>
      <c r="N179" s="156"/>
      <c r="O179" s="157"/>
    </row>
    <row r="180" spans="1:15" ht="21" thickBot="1">
      <c r="A180" s="169"/>
      <c r="B180" s="158">
        <v>0</v>
      </c>
      <c r="C180" s="159"/>
      <c r="D180" s="159"/>
      <c r="E180" s="159"/>
      <c r="F180" s="160"/>
      <c r="G180" s="158"/>
      <c r="H180" s="159"/>
      <c r="I180" s="159"/>
      <c r="J180" s="159"/>
      <c r="K180" s="160"/>
      <c r="L180" s="161" t="e">
        <f>G180/B180</f>
        <v>#DIV/0!</v>
      </c>
      <c r="M180" s="162"/>
      <c r="N180" s="162"/>
      <c r="O180" s="163"/>
    </row>
    <row r="181" spans="1:15" ht="15.75">
      <c r="A181" s="232" t="s">
        <v>18</v>
      </c>
      <c r="B181" s="233"/>
      <c r="C181" s="233"/>
      <c r="D181" s="233"/>
      <c r="E181" s="233"/>
      <c r="F181" s="233"/>
      <c r="G181" s="233"/>
      <c r="H181" s="233"/>
      <c r="I181" s="233"/>
      <c r="J181" s="233"/>
      <c r="K181" s="233"/>
      <c r="L181" s="233"/>
      <c r="M181" s="233"/>
      <c r="N181" s="233"/>
      <c r="O181" s="234"/>
    </row>
    <row r="182" spans="1:15" ht="16.5" thickBot="1">
      <c r="A182" s="235" t="s">
        <v>333</v>
      </c>
      <c r="B182" s="236"/>
      <c r="C182" s="236"/>
      <c r="D182" s="236"/>
      <c r="E182" s="236"/>
      <c r="F182" s="236"/>
      <c r="G182" s="236"/>
      <c r="H182" s="236"/>
      <c r="I182" s="236"/>
      <c r="J182" s="236"/>
      <c r="K182" s="236"/>
      <c r="L182" s="236"/>
      <c r="M182" s="236"/>
      <c r="N182" s="236"/>
      <c r="O182" s="237"/>
    </row>
    <row r="183" spans="1:15" ht="15.75">
      <c r="A183" s="222" t="s">
        <v>7</v>
      </c>
      <c r="B183" s="223"/>
      <c r="C183" s="223"/>
      <c r="D183" s="223"/>
      <c r="E183" s="223"/>
      <c r="F183" s="223"/>
      <c r="G183" s="223"/>
      <c r="H183" s="223"/>
      <c r="I183" s="223"/>
      <c r="J183" s="223"/>
      <c r="K183" s="223"/>
      <c r="L183" s="223"/>
      <c r="M183" s="223"/>
      <c r="N183" s="223"/>
      <c r="O183" s="224"/>
    </row>
    <row r="184" spans="1:15" ht="15.75" thickBot="1">
      <c r="A184" s="225" t="s">
        <v>334</v>
      </c>
      <c r="B184" s="226"/>
      <c r="C184" s="226"/>
      <c r="D184" s="226"/>
      <c r="E184" s="226"/>
      <c r="F184" s="226"/>
      <c r="G184" s="226"/>
      <c r="H184" s="226"/>
      <c r="I184" s="226"/>
      <c r="J184" s="226"/>
      <c r="K184" s="226"/>
      <c r="L184" s="226"/>
      <c r="M184" s="226"/>
      <c r="N184" s="226"/>
      <c r="O184" s="227"/>
    </row>
    <row r="185" spans="1:15" ht="15.75">
      <c r="A185" s="36"/>
      <c r="B185" s="37"/>
      <c r="C185" s="37"/>
      <c r="D185" s="37"/>
      <c r="E185" s="37"/>
      <c r="F185" s="37"/>
      <c r="G185" s="37"/>
      <c r="H185" s="37"/>
      <c r="I185" s="37"/>
      <c r="J185" s="37"/>
      <c r="K185" s="37"/>
      <c r="L185" s="37"/>
      <c r="M185" s="37"/>
      <c r="N185" s="37"/>
      <c r="O185" s="38"/>
    </row>
    <row r="186" spans="1:15" ht="15.75">
      <c r="A186" s="6"/>
      <c r="B186" s="7"/>
      <c r="C186" s="7"/>
      <c r="D186" s="7"/>
      <c r="E186" s="7"/>
      <c r="F186" s="7"/>
      <c r="G186" s="7"/>
      <c r="H186" s="7"/>
      <c r="I186" s="7"/>
      <c r="J186" s="7"/>
      <c r="K186" s="7"/>
      <c r="L186" s="7"/>
      <c r="M186" s="7"/>
      <c r="N186" s="7"/>
      <c r="O186" s="8"/>
    </row>
    <row r="187" spans="1:15" ht="15.75">
      <c r="A187" s="34"/>
      <c r="B187" s="7"/>
      <c r="C187" s="7"/>
      <c r="D187" s="7"/>
      <c r="E187" s="7"/>
      <c r="F187" s="7"/>
      <c r="G187" s="7"/>
      <c r="H187" s="7"/>
      <c r="I187" s="7"/>
      <c r="J187" s="7"/>
      <c r="K187" s="7"/>
      <c r="L187" s="7"/>
      <c r="M187" s="7"/>
      <c r="N187" s="7"/>
      <c r="O187" s="8"/>
    </row>
    <row r="188" spans="1:15" ht="31.15" customHeight="1">
      <c r="A188" s="34"/>
      <c r="B188" s="12"/>
      <c r="C188" s="12"/>
      <c r="D188" s="12"/>
      <c r="E188" s="195" t="s">
        <v>7</v>
      </c>
      <c r="F188" s="196"/>
      <c r="G188" s="196"/>
      <c r="H188" s="196"/>
      <c r="I188" s="197"/>
      <c r="J188" s="7"/>
      <c r="K188" s="7"/>
      <c r="L188" s="7"/>
      <c r="M188" s="7"/>
      <c r="N188" s="7"/>
      <c r="O188" s="8"/>
    </row>
    <row r="189" spans="1:15" ht="16.5">
      <c r="A189" s="34"/>
      <c r="B189" s="7"/>
      <c r="C189" s="7"/>
      <c r="D189" s="7"/>
      <c r="E189" s="229" t="s">
        <v>180</v>
      </c>
      <c r="F189" s="230"/>
      <c r="G189" s="230"/>
      <c r="H189" s="231"/>
      <c r="I189" s="104">
        <v>0</v>
      </c>
      <c r="J189" s="7"/>
      <c r="K189" s="7"/>
      <c r="L189" s="7"/>
      <c r="M189" s="7"/>
      <c r="N189" s="7"/>
      <c r="O189" s="8"/>
    </row>
    <row r="190" spans="1:15" ht="16.5">
      <c r="A190" s="34"/>
      <c r="B190" s="7"/>
      <c r="C190" s="7"/>
      <c r="D190" s="7"/>
      <c r="E190" s="229" t="s">
        <v>182</v>
      </c>
      <c r="F190" s="230"/>
      <c r="G190" s="230"/>
      <c r="H190" s="231"/>
      <c r="I190" s="11">
        <v>1</v>
      </c>
      <c r="J190" s="7"/>
      <c r="K190" s="7"/>
      <c r="L190" s="7"/>
      <c r="M190" s="7"/>
      <c r="N190" s="7"/>
      <c r="O190" s="8"/>
    </row>
    <row r="191" spans="1:15" ht="15.75">
      <c r="A191" s="34"/>
      <c r="B191" s="12"/>
      <c r="C191" s="12"/>
      <c r="D191" s="12"/>
      <c r="E191" s="195" t="s">
        <v>8</v>
      </c>
      <c r="F191" s="196"/>
      <c r="G191" s="196"/>
      <c r="H191" s="197"/>
      <c r="I191" s="13">
        <f>I189/I190</f>
        <v>0</v>
      </c>
      <c r="J191" s="7"/>
      <c r="K191" s="7"/>
      <c r="L191" s="7"/>
      <c r="M191" s="7"/>
      <c r="N191" s="7"/>
      <c r="O191" s="8"/>
    </row>
    <row r="192" spans="1:15" ht="15.75">
      <c r="A192" s="34"/>
      <c r="B192" s="7"/>
      <c r="C192" s="7"/>
      <c r="D192" s="7"/>
      <c r="E192" s="7"/>
      <c r="F192" s="7"/>
      <c r="G192" s="7"/>
      <c r="H192" s="7"/>
      <c r="I192" s="7"/>
      <c r="J192" s="7"/>
      <c r="K192" s="7"/>
      <c r="L192" s="7"/>
      <c r="M192" s="7"/>
      <c r="N192" s="7"/>
      <c r="O192" s="8"/>
    </row>
    <row r="193" spans="1:15" ht="15.75">
      <c r="A193" s="6"/>
      <c r="B193" s="7"/>
      <c r="C193" s="7"/>
      <c r="D193" s="7"/>
      <c r="E193" s="7"/>
      <c r="F193" s="7"/>
      <c r="G193" s="7"/>
      <c r="H193" s="7"/>
      <c r="I193" s="7"/>
      <c r="J193" s="7"/>
      <c r="K193" s="7"/>
      <c r="L193" s="7"/>
      <c r="M193" s="7"/>
      <c r="N193" s="7"/>
      <c r="O193" s="8"/>
    </row>
    <row r="194" spans="1:15" ht="15.75">
      <c r="A194" s="6"/>
      <c r="B194" s="7"/>
      <c r="C194" s="7"/>
      <c r="D194" s="7"/>
      <c r="E194" s="7"/>
      <c r="F194" s="7"/>
      <c r="G194" s="7"/>
      <c r="H194" s="7"/>
      <c r="I194" s="7"/>
      <c r="J194" s="7"/>
      <c r="K194" s="7"/>
      <c r="L194" s="7"/>
      <c r="M194" s="7"/>
      <c r="N194" s="7"/>
      <c r="O194" s="8"/>
    </row>
    <row r="195" spans="1:15" ht="15.75">
      <c r="A195" s="6"/>
      <c r="B195" s="7"/>
      <c r="C195" s="7"/>
      <c r="D195" s="7"/>
      <c r="E195" s="9"/>
      <c r="F195" s="7"/>
      <c r="G195" s="7"/>
      <c r="H195" s="7"/>
      <c r="I195" s="13">
        <v>1</v>
      </c>
      <c r="J195" s="14"/>
      <c r="K195" s="14"/>
      <c r="L195" s="14"/>
      <c r="M195" s="7"/>
      <c r="N195" s="7"/>
      <c r="O195" s="8"/>
    </row>
    <row r="196" spans="1:15" ht="15.75">
      <c r="A196" s="6"/>
      <c r="B196" s="7"/>
      <c r="C196" s="7"/>
      <c r="D196" s="7"/>
      <c r="E196" s="198" t="s">
        <v>9</v>
      </c>
      <c r="F196" s="198"/>
      <c r="G196" s="198"/>
      <c r="H196" s="198"/>
      <c r="I196" s="15">
        <f>AVERAGE(I191)</f>
        <v>0</v>
      </c>
      <c r="J196" s="7"/>
      <c r="K196" s="7"/>
      <c r="L196" s="7"/>
      <c r="M196" s="7"/>
      <c r="N196" s="7"/>
      <c r="O196" s="8"/>
    </row>
    <row r="197" spans="1:15" ht="15.75">
      <c r="A197" s="6"/>
      <c r="B197" s="7"/>
      <c r="C197" s="7"/>
      <c r="D197" s="7"/>
      <c r="E197" s="7"/>
      <c r="F197" s="7"/>
      <c r="G197" s="7"/>
      <c r="H197" s="7"/>
      <c r="I197" s="7"/>
      <c r="J197" s="7"/>
      <c r="K197" s="7"/>
      <c r="L197" s="7"/>
      <c r="M197" s="7"/>
      <c r="N197" s="7"/>
      <c r="O197" s="8"/>
    </row>
    <row r="198" spans="1:15" ht="16.5" thickBot="1">
      <c r="A198" s="16"/>
      <c r="B198" s="17"/>
      <c r="C198" s="17"/>
      <c r="D198" s="17"/>
      <c r="E198" s="17"/>
      <c r="F198" s="17"/>
      <c r="G198" s="17"/>
      <c r="H198" s="17"/>
      <c r="I198" s="17"/>
      <c r="J198" s="17"/>
      <c r="K198" s="17"/>
      <c r="L198" s="17"/>
      <c r="M198" s="17"/>
      <c r="N198" s="17"/>
      <c r="O198" s="18"/>
    </row>
    <row r="199" spans="1:15" ht="16.5" thickBot="1">
      <c r="A199" s="210" t="s">
        <v>111</v>
      </c>
      <c r="B199" s="211"/>
      <c r="C199" s="211"/>
      <c r="D199" s="211"/>
      <c r="E199" s="211"/>
      <c r="F199" s="211"/>
      <c r="G199" s="211"/>
      <c r="H199" s="211"/>
      <c r="I199" s="211"/>
      <c r="J199" s="211"/>
      <c r="K199" s="211"/>
      <c r="L199" s="211"/>
      <c r="M199" s="211"/>
      <c r="N199" s="211"/>
      <c r="O199" s="212"/>
    </row>
    <row r="200" spans="1:15" ht="16.5" thickBot="1">
      <c r="A200" s="210" t="s">
        <v>112</v>
      </c>
      <c r="B200" s="211"/>
      <c r="C200" s="211"/>
      <c r="D200" s="211"/>
      <c r="E200" s="211"/>
      <c r="F200" s="211"/>
      <c r="G200" s="211"/>
      <c r="H200" s="211"/>
      <c r="I200" s="211"/>
      <c r="J200" s="211"/>
      <c r="K200" s="211"/>
      <c r="L200" s="211"/>
      <c r="M200" s="211"/>
      <c r="N200" s="211"/>
      <c r="O200" s="212"/>
    </row>
    <row r="201" spans="1:15">
      <c r="A201" s="445" t="s">
        <v>335</v>
      </c>
      <c r="B201" s="455"/>
      <c r="C201" s="455"/>
      <c r="D201" s="455"/>
      <c r="E201" s="455"/>
      <c r="F201" s="455"/>
      <c r="G201" s="455"/>
      <c r="H201" s="455"/>
      <c r="I201" s="455"/>
      <c r="J201" s="455"/>
      <c r="K201" s="455"/>
      <c r="L201" s="455"/>
      <c r="M201" s="455"/>
      <c r="N201" s="455"/>
      <c r="O201" s="456"/>
    </row>
    <row r="202" spans="1:15">
      <c r="A202" s="457"/>
      <c r="B202" s="458"/>
      <c r="C202" s="458"/>
      <c r="D202" s="458"/>
      <c r="E202" s="458"/>
      <c r="F202" s="458"/>
      <c r="G202" s="458"/>
      <c r="H202" s="458"/>
      <c r="I202" s="458"/>
      <c r="J202" s="458"/>
      <c r="K202" s="458"/>
      <c r="L202" s="458"/>
      <c r="M202" s="458"/>
      <c r="N202" s="458"/>
      <c r="O202" s="459"/>
    </row>
    <row r="203" spans="1:15">
      <c r="A203" s="457"/>
      <c r="B203" s="458"/>
      <c r="C203" s="458"/>
      <c r="D203" s="458"/>
      <c r="E203" s="458"/>
      <c r="F203" s="458"/>
      <c r="G203" s="458"/>
      <c r="H203" s="458"/>
      <c r="I203" s="458"/>
      <c r="J203" s="458"/>
      <c r="K203" s="458"/>
      <c r="L203" s="458"/>
      <c r="M203" s="458"/>
      <c r="N203" s="458"/>
      <c r="O203" s="459"/>
    </row>
    <row r="204" spans="1:15">
      <c r="A204" s="457"/>
      <c r="B204" s="458"/>
      <c r="C204" s="458"/>
      <c r="D204" s="458"/>
      <c r="E204" s="458"/>
      <c r="F204" s="458"/>
      <c r="G204" s="458"/>
      <c r="H204" s="458"/>
      <c r="I204" s="458"/>
      <c r="J204" s="458"/>
      <c r="K204" s="458"/>
      <c r="L204" s="458"/>
      <c r="M204" s="458"/>
      <c r="N204" s="458"/>
      <c r="O204" s="459"/>
    </row>
    <row r="205" spans="1:15">
      <c r="A205" s="457"/>
      <c r="B205" s="458"/>
      <c r="C205" s="458"/>
      <c r="D205" s="458"/>
      <c r="E205" s="458"/>
      <c r="F205" s="458"/>
      <c r="G205" s="458"/>
      <c r="H205" s="458"/>
      <c r="I205" s="458"/>
      <c r="J205" s="458"/>
      <c r="K205" s="458"/>
      <c r="L205" s="458"/>
      <c r="M205" s="458"/>
      <c r="N205" s="458"/>
      <c r="O205" s="459"/>
    </row>
    <row r="206" spans="1:15">
      <c r="A206" s="457"/>
      <c r="B206" s="458"/>
      <c r="C206" s="458"/>
      <c r="D206" s="458"/>
      <c r="E206" s="458"/>
      <c r="F206" s="458"/>
      <c r="G206" s="458"/>
      <c r="H206" s="458"/>
      <c r="I206" s="458"/>
      <c r="J206" s="458"/>
      <c r="K206" s="458"/>
      <c r="L206" s="458"/>
      <c r="M206" s="458"/>
      <c r="N206" s="458"/>
      <c r="O206" s="459"/>
    </row>
    <row r="207" spans="1:15">
      <c r="A207" s="457"/>
      <c r="B207" s="458"/>
      <c r="C207" s="458"/>
      <c r="D207" s="458"/>
      <c r="E207" s="458"/>
      <c r="F207" s="458"/>
      <c r="G207" s="458"/>
      <c r="H207" s="458"/>
      <c r="I207" s="458"/>
      <c r="J207" s="458"/>
      <c r="K207" s="458"/>
      <c r="L207" s="458"/>
      <c r="M207" s="458"/>
      <c r="N207" s="458"/>
      <c r="O207" s="459"/>
    </row>
    <row r="208" spans="1:15">
      <c r="A208" s="457"/>
      <c r="B208" s="458"/>
      <c r="C208" s="458"/>
      <c r="D208" s="458"/>
      <c r="E208" s="458"/>
      <c r="F208" s="458"/>
      <c r="G208" s="458"/>
      <c r="H208" s="458"/>
      <c r="I208" s="458"/>
      <c r="J208" s="458"/>
      <c r="K208" s="458"/>
      <c r="L208" s="458"/>
      <c r="M208" s="458"/>
      <c r="N208" s="458"/>
      <c r="O208" s="459"/>
    </row>
    <row r="209" spans="1:15">
      <c r="A209" s="457"/>
      <c r="B209" s="458"/>
      <c r="C209" s="458"/>
      <c r="D209" s="458"/>
      <c r="E209" s="458"/>
      <c r="F209" s="458"/>
      <c r="G209" s="458"/>
      <c r="H209" s="458"/>
      <c r="I209" s="458"/>
      <c r="J209" s="458"/>
      <c r="K209" s="458"/>
      <c r="L209" s="458"/>
      <c r="M209" s="458"/>
      <c r="N209" s="458"/>
      <c r="O209" s="459"/>
    </row>
    <row r="210" spans="1:15" ht="15.75" thickBot="1">
      <c r="A210" s="460"/>
      <c r="B210" s="461"/>
      <c r="C210" s="461"/>
      <c r="D210" s="461"/>
      <c r="E210" s="461"/>
      <c r="F210" s="461"/>
      <c r="G210" s="461"/>
      <c r="H210" s="461"/>
      <c r="I210" s="461"/>
      <c r="J210" s="461"/>
      <c r="K210" s="461"/>
      <c r="L210" s="461"/>
      <c r="M210" s="461"/>
      <c r="N210" s="461"/>
      <c r="O210" s="462"/>
    </row>
    <row r="211" spans="1:15" ht="16.5" thickBot="1">
      <c r="A211" s="210" t="s">
        <v>113</v>
      </c>
      <c r="B211" s="211"/>
      <c r="C211" s="211"/>
      <c r="D211" s="211"/>
      <c r="E211" s="211"/>
      <c r="F211" s="211"/>
      <c r="G211" s="211"/>
      <c r="H211" s="211"/>
      <c r="I211" s="211"/>
      <c r="J211" s="211"/>
      <c r="K211" s="211"/>
      <c r="L211" s="211"/>
      <c r="M211" s="211"/>
      <c r="N211" s="211"/>
      <c r="O211" s="212"/>
    </row>
    <row r="212" spans="1:15">
      <c r="A212" s="213"/>
      <c r="B212" s="214"/>
      <c r="C212" s="214"/>
      <c r="D212" s="214"/>
      <c r="E212" s="214"/>
      <c r="F212" s="214"/>
      <c r="G212" s="214"/>
      <c r="H212" s="214"/>
      <c r="I212" s="214"/>
      <c r="J212" s="214"/>
      <c r="K212" s="214"/>
      <c r="L212" s="214"/>
      <c r="M212" s="214"/>
      <c r="N212" s="214"/>
      <c r="O212" s="215"/>
    </row>
    <row r="213" spans="1:15">
      <c r="A213" s="216"/>
      <c r="B213" s="217"/>
      <c r="C213" s="217"/>
      <c r="D213" s="217"/>
      <c r="E213" s="217"/>
      <c r="F213" s="217"/>
      <c r="G213" s="217"/>
      <c r="H213" s="217"/>
      <c r="I213" s="217"/>
      <c r="J213" s="217"/>
      <c r="K213" s="217"/>
      <c r="L213" s="217"/>
      <c r="M213" s="217"/>
      <c r="N213" s="217"/>
      <c r="O213" s="218"/>
    </row>
    <row r="214" spans="1:15">
      <c r="A214" s="216"/>
      <c r="B214" s="217"/>
      <c r="C214" s="217"/>
      <c r="D214" s="217"/>
      <c r="E214" s="217"/>
      <c r="F214" s="217"/>
      <c r="G214" s="217"/>
      <c r="H214" s="217"/>
      <c r="I214" s="217"/>
      <c r="J214" s="217"/>
      <c r="K214" s="217"/>
      <c r="L214" s="217"/>
      <c r="M214" s="217"/>
      <c r="N214" s="217"/>
      <c r="O214" s="218"/>
    </row>
    <row r="215" spans="1:15">
      <c r="A215" s="216"/>
      <c r="B215" s="217"/>
      <c r="C215" s="217"/>
      <c r="D215" s="217"/>
      <c r="E215" s="217"/>
      <c r="F215" s="217"/>
      <c r="G215" s="217"/>
      <c r="H215" s="217"/>
      <c r="I215" s="217"/>
      <c r="J215" s="217"/>
      <c r="K215" s="217"/>
      <c r="L215" s="217"/>
      <c r="M215" s="217"/>
      <c r="N215" s="217"/>
      <c r="O215" s="218"/>
    </row>
    <row r="216" spans="1:15">
      <c r="A216" s="216"/>
      <c r="B216" s="217"/>
      <c r="C216" s="217"/>
      <c r="D216" s="217"/>
      <c r="E216" s="217"/>
      <c r="F216" s="217"/>
      <c r="G216" s="217"/>
      <c r="H216" s="217"/>
      <c r="I216" s="217"/>
      <c r="J216" s="217"/>
      <c r="K216" s="217"/>
      <c r="L216" s="217"/>
      <c r="M216" s="217"/>
      <c r="N216" s="217"/>
      <c r="O216" s="218"/>
    </row>
    <row r="217" spans="1:15">
      <c r="A217" s="216"/>
      <c r="B217" s="217"/>
      <c r="C217" s="217"/>
      <c r="D217" s="217"/>
      <c r="E217" s="217"/>
      <c r="F217" s="217"/>
      <c r="G217" s="217"/>
      <c r="H217" s="217"/>
      <c r="I217" s="217"/>
      <c r="J217" s="217"/>
      <c r="K217" s="217"/>
      <c r="L217" s="217"/>
      <c r="M217" s="217"/>
      <c r="N217" s="217"/>
      <c r="O217" s="218"/>
    </row>
    <row r="218" spans="1:15">
      <c r="A218" s="216"/>
      <c r="B218" s="217"/>
      <c r="C218" s="217"/>
      <c r="D218" s="217"/>
      <c r="E218" s="217"/>
      <c r="F218" s="217"/>
      <c r="G218" s="217"/>
      <c r="H218" s="217"/>
      <c r="I218" s="217"/>
      <c r="J218" s="217"/>
      <c r="K218" s="217"/>
      <c r="L218" s="217"/>
      <c r="M218" s="217"/>
      <c r="N218" s="217"/>
      <c r="O218" s="218"/>
    </row>
    <row r="219" spans="1:15">
      <c r="A219" s="216"/>
      <c r="B219" s="217"/>
      <c r="C219" s="217"/>
      <c r="D219" s="217"/>
      <c r="E219" s="217"/>
      <c r="F219" s="217"/>
      <c r="G219" s="217"/>
      <c r="H219" s="217"/>
      <c r="I219" s="217"/>
      <c r="J219" s="217"/>
      <c r="K219" s="217"/>
      <c r="L219" s="217"/>
      <c r="M219" s="217"/>
      <c r="N219" s="217"/>
      <c r="O219" s="218"/>
    </row>
    <row r="220" spans="1:15">
      <c r="A220" s="216"/>
      <c r="B220" s="217"/>
      <c r="C220" s="217"/>
      <c r="D220" s="217"/>
      <c r="E220" s="217"/>
      <c r="F220" s="217"/>
      <c r="G220" s="217"/>
      <c r="H220" s="217"/>
      <c r="I220" s="217"/>
      <c r="J220" s="217"/>
      <c r="K220" s="217"/>
      <c r="L220" s="217"/>
      <c r="M220" s="217"/>
      <c r="N220" s="217"/>
      <c r="O220" s="218"/>
    </row>
    <row r="221" spans="1:15" ht="15.75" thickBot="1">
      <c r="A221" s="219"/>
      <c r="B221" s="220"/>
      <c r="C221" s="220"/>
      <c r="D221" s="220"/>
      <c r="E221" s="220"/>
      <c r="F221" s="220"/>
      <c r="G221" s="220"/>
      <c r="H221" s="220"/>
      <c r="I221" s="220"/>
      <c r="J221" s="220"/>
      <c r="K221" s="220"/>
      <c r="L221" s="220"/>
      <c r="M221" s="220"/>
      <c r="N221" s="220"/>
      <c r="O221" s="221"/>
    </row>
    <row r="222" spans="1:15" ht="16.5" thickBot="1">
      <c r="A222" s="199" t="s">
        <v>10</v>
      </c>
      <c r="B222" s="201" t="s">
        <v>11</v>
      </c>
      <c r="C222" s="202"/>
      <c r="D222" s="202"/>
      <c r="E222" s="202"/>
      <c r="F222" s="203"/>
      <c r="G222" s="201" t="s">
        <v>5</v>
      </c>
      <c r="H222" s="202"/>
      <c r="I222" s="202"/>
      <c r="J222" s="202"/>
      <c r="K222" s="203"/>
      <c r="L222" s="201" t="s">
        <v>12</v>
      </c>
      <c r="M222" s="202"/>
      <c r="N222" s="202"/>
      <c r="O222" s="203"/>
    </row>
    <row r="223" spans="1:15" ht="21" thickBot="1">
      <c r="A223" s="200"/>
      <c r="B223" s="204">
        <v>2000000</v>
      </c>
      <c r="C223" s="205"/>
      <c r="D223" s="205"/>
      <c r="E223" s="205"/>
      <c r="F223" s="206"/>
      <c r="G223" s="204"/>
      <c r="H223" s="205"/>
      <c r="I223" s="205"/>
      <c r="J223" s="205"/>
      <c r="K223" s="206"/>
      <c r="L223" s="207">
        <f>G223/B223</f>
        <v>0</v>
      </c>
      <c r="M223" s="208"/>
      <c r="N223" s="208"/>
      <c r="O223" s="209"/>
    </row>
    <row r="224" spans="1:15" ht="15.75">
      <c r="A224" s="182" t="s">
        <v>20</v>
      </c>
      <c r="B224" s="183"/>
      <c r="C224" s="183"/>
      <c r="D224" s="183"/>
      <c r="E224" s="183"/>
      <c r="F224" s="183"/>
      <c r="G224" s="183"/>
      <c r="H224" s="183"/>
      <c r="I224" s="183"/>
      <c r="J224" s="183"/>
      <c r="K224" s="183"/>
      <c r="L224" s="183"/>
      <c r="M224" s="183"/>
      <c r="N224" s="183"/>
      <c r="O224" s="184"/>
    </row>
    <row r="225" spans="1:15" ht="16.5" thickBot="1">
      <c r="A225" s="185" t="s">
        <v>183</v>
      </c>
      <c r="B225" s="186"/>
      <c r="C225" s="186"/>
      <c r="D225" s="186"/>
      <c r="E225" s="186"/>
      <c r="F225" s="186"/>
      <c r="G225" s="186"/>
      <c r="H225" s="186"/>
      <c r="I225" s="186"/>
      <c r="J225" s="186"/>
      <c r="K225" s="186"/>
      <c r="L225" s="186"/>
      <c r="M225" s="186"/>
      <c r="N225" s="186"/>
      <c r="O225" s="187"/>
    </row>
    <row r="226" spans="1:15" ht="15.75">
      <c r="A226" s="188" t="s">
        <v>7</v>
      </c>
      <c r="B226" s="189"/>
      <c r="C226" s="189"/>
      <c r="D226" s="189"/>
      <c r="E226" s="189"/>
      <c r="F226" s="189"/>
      <c r="G226" s="189"/>
      <c r="H226" s="189"/>
      <c r="I226" s="189"/>
      <c r="J226" s="189"/>
      <c r="K226" s="189"/>
      <c r="L226" s="189"/>
      <c r="M226" s="189"/>
      <c r="N226" s="189"/>
      <c r="O226" s="190"/>
    </row>
    <row r="227" spans="1:15" ht="15.75" thickBot="1">
      <c r="A227" s="191" t="s">
        <v>336</v>
      </c>
      <c r="B227" s="192"/>
      <c r="C227" s="192"/>
      <c r="D227" s="192"/>
      <c r="E227" s="192"/>
      <c r="F227" s="192"/>
      <c r="G227" s="192"/>
      <c r="H227" s="192"/>
      <c r="I227" s="192"/>
      <c r="J227" s="192"/>
      <c r="K227" s="192"/>
      <c r="L227" s="192"/>
      <c r="M227" s="192"/>
      <c r="N227" s="192"/>
      <c r="O227" s="193"/>
    </row>
    <row r="228" spans="1:15" ht="15.75">
      <c r="A228" s="41"/>
      <c r="B228" s="42"/>
      <c r="C228" s="42"/>
      <c r="D228" s="42"/>
      <c r="E228" s="42"/>
      <c r="F228" s="42"/>
      <c r="G228" s="42"/>
      <c r="H228" s="42"/>
      <c r="I228" s="42"/>
      <c r="J228" s="42"/>
      <c r="K228" s="42"/>
      <c r="L228" s="42"/>
      <c r="M228" s="42"/>
      <c r="N228" s="42"/>
      <c r="O228" s="43"/>
    </row>
    <row r="229" spans="1:15" ht="15.75">
      <c r="A229" s="19"/>
      <c r="B229" s="20"/>
      <c r="C229" s="20"/>
      <c r="D229" s="20"/>
      <c r="E229" s="20"/>
      <c r="F229" s="20"/>
      <c r="G229" s="20"/>
      <c r="H229" s="20"/>
      <c r="I229" s="20"/>
      <c r="J229" s="20"/>
      <c r="K229" s="20"/>
      <c r="L229" s="20"/>
      <c r="M229" s="20"/>
      <c r="N229" s="20"/>
      <c r="O229" s="21"/>
    </row>
    <row r="230" spans="1:15" ht="15.75">
      <c r="A230" s="39"/>
      <c r="B230" s="20"/>
      <c r="C230" s="20"/>
      <c r="D230" s="20"/>
      <c r="E230" s="20"/>
      <c r="F230" s="20"/>
      <c r="G230" s="20"/>
      <c r="H230" s="20"/>
      <c r="I230" s="20"/>
      <c r="J230" s="20"/>
      <c r="K230" s="20"/>
      <c r="L230" s="20"/>
      <c r="M230" s="20"/>
      <c r="N230" s="20"/>
      <c r="O230" s="21"/>
    </row>
    <row r="231" spans="1:15" ht="31.15" customHeight="1">
      <c r="A231" s="39"/>
      <c r="B231" s="25"/>
      <c r="C231" s="25"/>
      <c r="D231" s="25"/>
      <c r="E231" s="415" t="s">
        <v>7</v>
      </c>
      <c r="F231" s="416"/>
      <c r="G231" s="416"/>
      <c r="H231" s="416"/>
      <c r="I231" s="417"/>
      <c r="J231" s="20"/>
      <c r="K231" s="20"/>
      <c r="L231" s="20"/>
      <c r="M231" s="20"/>
      <c r="N231" s="20"/>
      <c r="O231" s="21"/>
    </row>
    <row r="232" spans="1:15" ht="16.5">
      <c r="A232" s="39"/>
      <c r="B232" s="20"/>
      <c r="C232" s="20"/>
      <c r="D232" s="20"/>
      <c r="E232" s="164" t="s">
        <v>180</v>
      </c>
      <c r="F232" s="165"/>
      <c r="G232" s="165"/>
      <c r="H232" s="166"/>
      <c r="I232" s="108">
        <v>10</v>
      </c>
      <c r="J232" s="20"/>
      <c r="K232" s="20"/>
      <c r="L232" s="20"/>
      <c r="M232" s="20"/>
      <c r="N232" s="20"/>
      <c r="O232" s="21"/>
    </row>
    <row r="233" spans="1:15" ht="16.5">
      <c r="A233" s="39"/>
      <c r="B233" s="20"/>
      <c r="C233" s="20"/>
      <c r="D233" s="20"/>
      <c r="E233" s="164" t="s">
        <v>181</v>
      </c>
      <c r="F233" s="165"/>
      <c r="G233" s="165"/>
      <c r="H233" s="166"/>
      <c r="I233" s="24">
        <v>17</v>
      </c>
      <c r="J233" s="20"/>
      <c r="K233" s="20"/>
      <c r="L233" s="20"/>
      <c r="M233" s="20"/>
      <c r="N233" s="20"/>
      <c r="O233" s="21"/>
    </row>
    <row r="234" spans="1:15" ht="15.75">
      <c r="A234" s="39"/>
      <c r="B234" s="25"/>
      <c r="C234" s="25"/>
      <c r="D234" s="25"/>
      <c r="E234" s="415" t="s">
        <v>8</v>
      </c>
      <c r="F234" s="416"/>
      <c r="G234" s="416"/>
      <c r="H234" s="417"/>
      <c r="I234" s="26">
        <f>I232/I233</f>
        <v>0.58823529411764708</v>
      </c>
      <c r="J234" s="20"/>
      <c r="K234" s="20"/>
      <c r="L234" s="20"/>
      <c r="M234" s="20"/>
      <c r="N234" s="20"/>
      <c r="O234" s="21"/>
    </row>
    <row r="235" spans="1:15" ht="15.75">
      <c r="A235" s="39"/>
      <c r="B235" s="20"/>
      <c r="C235" s="20"/>
      <c r="D235" s="20"/>
      <c r="E235" s="20"/>
      <c r="F235" s="20"/>
      <c r="G235" s="20"/>
      <c r="H235" s="20"/>
      <c r="J235" s="20"/>
      <c r="K235" s="20"/>
      <c r="L235" s="20"/>
      <c r="M235" s="20"/>
      <c r="N235" s="20"/>
      <c r="O235" s="21"/>
    </row>
    <row r="236" spans="1:15" ht="15.75">
      <c r="A236" s="19"/>
      <c r="B236" s="20"/>
      <c r="C236" s="20"/>
      <c r="D236" s="20"/>
      <c r="E236" s="20"/>
      <c r="F236" s="20"/>
      <c r="G236" s="20"/>
      <c r="H236" s="20"/>
      <c r="I236" s="20"/>
      <c r="J236" s="20"/>
      <c r="K236" s="20"/>
      <c r="L236" s="20"/>
      <c r="M236" s="20"/>
      <c r="N236" s="20"/>
      <c r="O236" s="21"/>
    </row>
    <row r="237" spans="1:15" ht="15.75">
      <c r="A237" s="19"/>
      <c r="B237" s="20"/>
      <c r="C237" s="20"/>
      <c r="D237" s="20"/>
      <c r="E237" s="20"/>
      <c r="F237" s="20"/>
      <c r="G237" s="20"/>
      <c r="H237" s="20"/>
      <c r="I237" s="20"/>
      <c r="J237" s="20"/>
      <c r="K237" s="20"/>
      <c r="L237" s="20"/>
      <c r="M237" s="20"/>
      <c r="N237" s="20"/>
      <c r="O237" s="21"/>
    </row>
    <row r="238" spans="1:15" ht="15.75">
      <c r="A238" s="19"/>
      <c r="B238" s="20"/>
      <c r="C238" s="20"/>
      <c r="D238" s="20"/>
      <c r="E238" s="22"/>
      <c r="F238" s="20"/>
      <c r="G238" s="20"/>
      <c r="H238" s="20"/>
      <c r="I238" s="26">
        <v>1</v>
      </c>
      <c r="J238" s="27"/>
      <c r="K238" s="27"/>
      <c r="L238" s="27"/>
      <c r="M238" s="20"/>
      <c r="N238" s="20"/>
      <c r="O238" s="21"/>
    </row>
    <row r="239" spans="1:15" ht="15.75">
      <c r="A239" s="19"/>
      <c r="B239" s="20"/>
      <c r="C239" s="20"/>
      <c r="D239" s="20"/>
      <c r="E239" s="167" t="s">
        <v>9</v>
      </c>
      <c r="F239" s="167"/>
      <c r="G239" s="167"/>
      <c r="H239" s="167"/>
      <c r="I239" s="28">
        <f>AVERAGE(I234)</f>
        <v>0.58823529411764708</v>
      </c>
      <c r="J239" s="20"/>
      <c r="K239" s="20"/>
      <c r="L239" s="20"/>
      <c r="M239" s="20"/>
      <c r="N239" s="20"/>
      <c r="O239" s="21"/>
    </row>
    <row r="240" spans="1:15" ht="15.75">
      <c r="A240" s="19"/>
      <c r="B240" s="20"/>
      <c r="C240" s="20"/>
      <c r="D240" s="20"/>
      <c r="E240" s="44"/>
      <c r="F240" s="44"/>
      <c r="G240" s="44"/>
      <c r="H240" s="44"/>
      <c r="I240" s="46"/>
      <c r="J240" s="20"/>
      <c r="K240" s="20"/>
      <c r="L240" s="20"/>
      <c r="M240" s="20"/>
      <c r="N240" s="20"/>
      <c r="O240" s="21"/>
    </row>
    <row r="241" spans="1:15" ht="16.5" thickBot="1">
      <c r="A241" s="19"/>
      <c r="B241" s="20"/>
      <c r="C241" s="20"/>
      <c r="D241" s="20"/>
      <c r="E241" s="44"/>
      <c r="F241" s="44"/>
      <c r="G241" s="44"/>
      <c r="H241" s="44"/>
      <c r="I241" s="46"/>
      <c r="J241" s="20"/>
      <c r="K241" s="20"/>
      <c r="L241" s="20"/>
      <c r="M241" s="20"/>
      <c r="N241" s="20"/>
      <c r="O241" s="21"/>
    </row>
    <row r="242" spans="1:15" ht="16.5" thickBot="1">
      <c r="A242" s="170" t="s">
        <v>111</v>
      </c>
      <c r="B242" s="171"/>
      <c r="C242" s="171"/>
      <c r="D242" s="171"/>
      <c r="E242" s="171"/>
      <c r="F242" s="171"/>
      <c r="G242" s="171"/>
      <c r="H242" s="171"/>
      <c r="I242" s="171"/>
      <c r="J242" s="171"/>
      <c r="K242" s="171"/>
      <c r="L242" s="171"/>
      <c r="M242" s="171"/>
      <c r="N242" s="171"/>
      <c r="O242" s="172"/>
    </row>
    <row r="243" spans="1:15" ht="16.5" thickBot="1">
      <c r="A243" s="170" t="s">
        <v>112</v>
      </c>
      <c r="B243" s="171"/>
      <c r="C243" s="171"/>
      <c r="D243" s="171"/>
      <c r="E243" s="171"/>
      <c r="F243" s="171"/>
      <c r="G243" s="171"/>
      <c r="H243" s="171"/>
      <c r="I243" s="171"/>
      <c r="J243" s="171"/>
      <c r="K243" s="171"/>
      <c r="L243" s="171"/>
      <c r="M243" s="171"/>
      <c r="N243" s="171"/>
      <c r="O243" s="172"/>
    </row>
    <row r="244" spans="1:15">
      <c r="A244" s="446" t="s">
        <v>337</v>
      </c>
      <c r="B244" s="174"/>
      <c r="C244" s="174"/>
      <c r="D244" s="174"/>
      <c r="E244" s="174"/>
      <c r="F244" s="174"/>
      <c r="G244" s="174"/>
      <c r="H244" s="174"/>
      <c r="I244" s="174"/>
      <c r="J244" s="174"/>
      <c r="K244" s="174"/>
      <c r="L244" s="174"/>
      <c r="M244" s="174"/>
      <c r="N244" s="174"/>
      <c r="O244" s="175"/>
    </row>
    <row r="245" spans="1:15">
      <c r="A245" s="176"/>
      <c r="B245" s="177"/>
      <c r="C245" s="177"/>
      <c r="D245" s="177"/>
      <c r="E245" s="177"/>
      <c r="F245" s="177"/>
      <c r="G245" s="177"/>
      <c r="H245" s="177"/>
      <c r="I245" s="177"/>
      <c r="J245" s="177"/>
      <c r="K245" s="177"/>
      <c r="L245" s="177"/>
      <c r="M245" s="177"/>
      <c r="N245" s="177"/>
      <c r="O245" s="178"/>
    </row>
    <row r="246" spans="1:15">
      <c r="A246" s="176"/>
      <c r="B246" s="177"/>
      <c r="C246" s="177"/>
      <c r="D246" s="177"/>
      <c r="E246" s="177"/>
      <c r="F246" s="177"/>
      <c r="G246" s="177"/>
      <c r="H246" s="177"/>
      <c r="I246" s="177"/>
      <c r="J246" s="177"/>
      <c r="K246" s="177"/>
      <c r="L246" s="177"/>
      <c r="M246" s="177"/>
      <c r="N246" s="177"/>
      <c r="O246" s="178"/>
    </row>
    <row r="247" spans="1:15">
      <c r="A247" s="176"/>
      <c r="B247" s="177"/>
      <c r="C247" s="177"/>
      <c r="D247" s="177"/>
      <c r="E247" s="177"/>
      <c r="F247" s="177"/>
      <c r="G247" s="177"/>
      <c r="H247" s="177"/>
      <c r="I247" s="177"/>
      <c r="J247" s="177"/>
      <c r="K247" s="177"/>
      <c r="L247" s="177"/>
      <c r="M247" s="177"/>
      <c r="N247" s="177"/>
      <c r="O247" s="178"/>
    </row>
    <row r="248" spans="1:15">
      <c r="A248" s="176"/>
      <c r="B248" s="177"/>
      <c r="C248" s="177"/>
      <c r="D248" s="177"/>
      <c r="E248" s="177"/>
      <c r="F248" s="177"/>
      <c r="G248" s="177"/>
      <c r="H248" s="177"/>
      <c r="I248" s="177"/>
      <c r="J248" s="177"/>
      <c r="K248" s="177"/>
      <c r="L248" s="177"/>
      <c r="M248" s="177"/>
      <c r="N248" s="177"/>
      <c r="O248" s="178"/>
    </row>
    <row r="249" spans="1:15">
      <c r="A249" s="176"/>
      <c r="B249" s="177"/>
      <c r="C249" s="177"/>
      <c r="D249" s="177"/>
      <c r="E249" s="177"/>
      <c r="F249" s="177"/>
      <c r="G249" s="177"/>
      <c r="H249" s="177"/>
      <c r="I249" s="177"/>
      <c r="J249" s="177"/>
      <c r="K249" s="177"/>
      <c r="L249" s="177"/>
      <c r="M249" s="177"/>
      <c r="N249" s="177"/>
      <c r="O249" s="178"/>
    </row>
    <row r="250" spans="1:15">
      <c r="A250" s="176"/>
      <c r="B250" s="177"/>
      <c r="C250" s="177"/>
      <c r="D250" s="177"/>
      <c r="E250" s="177"/>
      <c r="F250" s="177"/>
      <c r="G250" s="177"/>
      <c r="H250" s="177"/>
      <c r="I250" s="177"/>
      <c r="J250" s="177"/>
      <c r="K250" s="177"/>
      <c r="L250" s="177"/>
      <c r="M250" s="177"/>
      <c r="N250" s="177"/>
      <c r="O250" s="178"/>
    </row>
    <row r="251" spans="1:15">
      <c r="A251" s="176"/>
      <c r="B251" s="177"/>
      <c r="C251" s="177"/>
      <c r="D251" s="177"/>
      <c r="E251" s="177"/>
      <c r="F251" s="177"/>
      <c r="G251" s="177"/>
      <c r="H251" s="177"/>
      <c r="I251" s="177"/>
      <c r="J251" s="177"/>
      <c r="K251" s="177"/>
      <c r="L251" s="177"/>
      <c r="M251" s="177"/>
      <c r="N251" s="177"/>
      <c r="O251" s="178"/>
    </row>
    <row r="252" spans="1:15">
      <c r="A252" s="176"/>
      <c r="B252" s="177"/>
      <c r="C252" s="177"/>
      <c r="D252" s="177"/>
      <c r="E252" s="177"/>
      <c r="F252" s="177"/>
      <c r="G252" s="177"/>
      <c r="H252" s="177"/>
      <c r="I252" s="177"/>
      <c r="J252" s="177"/>
      <c r="K252" s="177"/>
      <c r="L252" s="177"/>
      <c r="M252" s="177"/>
      <c r="N252" s="177"/>
      <c r="O252" s="178"/>
    </row>
    <row r="253" spans="1:15" ht="15.75" thickBot="1">
      <c r="A253" s="179"/>
      <c r="B253" s="180"/>
      <c r="C253" s="180"/>
      <c r="D253" s="180"/>
      <c r="E253" s="180"/>
      <c r="F253" s="180"/>
      <c r="G253" s="180"/>
      <c r="H253" s="180"/>
      <c r="I253" s="180"/>
      <c r="J253" s="180"/>
      <c r="K253" s="180"/>
      <c r="L253" s="180"/>
      <c r="M253" s="180"/>
      <c r="N253" s="180"/>
      <c r="O253" s="181"/>
    </row>
    <row r="254" spans="1:15" ht="16.5" thickBot="1">
      <c r="A254" s="170" t="s">
        <v>113</v>
      </c>
      <c r="B254" s="171"/>
      <c r="C254" s="171"/>
      <c r="D254" s="171"/>
      <c r="E254" s="171"/>
      <c r="F254" s="171"/>
      <c r="G254" s="171"/>
      <c r="H254" s="171"/>
      <c r="I254" s="171"/>
      <c r="J254" s="171"/>
      <c r="K254" s="171"/>
      <c r="L254" s="171"/>
      <c r="M254" s="171"/>
      <c r="N254" s="171"/>
      <c r="O254" s="172"/>
    </row>
    <row r="255" spans="1:15">
      <c r="A255" s="173"/>
      <c r="B255" s="174"/>
      <c r="C255" s="174"/>
      <c r="D255" s="174"/>
      <c r="E255" s="174"/>
      <c r="F255" s="174"/>
      <c r="G255" s="174"/>
      <c r="H255" s="174"/>
      <c r="I255" s="174"/>
      <c r="J255" s="174"/>
      <c r="K255" s="174"/>
      <c r="L255" s="174"/>
      <c r="M255" s="174"/>
      <c r="N255" s="174"/>
      <c r="O255" s="175"/>
    </row>
    <row r="256" spans="1:15">
      <c r="A256" s="176"/>
      <c r="B256" s="177"/>
      <c r="C256" s="177"/>
      <c r="D256" s="177"/>
      <c r="E256" s="177"/>
      <c r="F256" s="177"/>
      <c r="G256" s="177"/>
      <c r="H256" s="177"/>
      <c r="I256" s="177"/>
      <c r="J256" s="177"/>
      <c r="K256" s="177"/>
      <c r="L256" s="177"/>
      <c r="M256" s="177"/>
      <c r="N256" s="177"/>
      <c r="O256" s="178"/>
    </row>
    <row r="257" spans="1:15">
      <c r="A257" s="176"/>
      <c r="B257" s="177"/>
      <c r="C257" s="177"/>
      <c r="D257" s="177"/>
      <c r="E257" s="177"/>
      <c r="F257" s="177"/>
      <c r="G257" s="177"/>
      <c r="H257" s="177"/>
      <c r="I257" s="177"/>
      <c r="J257" s="177"/>
      <c r="K257" s="177"/>
      <c r="L257" s="177"/>
      <c r="M257" s="177"/>
      <c r="N257" s="177"/>
      <c r="O257" s="178"/>
    </row>
    <row r="258" spans="1:15">
      <c r="A258" s="176"/>
      <c r="B258" s="177"/>
      <c r="C258" s="177"/>
      <c r="D258" s="177"/>
      <c r="E258" s="177"/>
      <c r="F258" s="177"/>
      <c r="G258" s="177"/>
      <c r="H258" s="177"/>
      <c r="I258" s="177"/>
      <c r="J258" s="177"/>
      <c r="K258" s="177"/>
      <c r="L258" s="177"/>
      <c r="M258" s="177"/>
      <c r="N258" s="177"/>
      <c r="O258" s="178"/>
    </row>
    <row r="259" spans="1:15">
      <c r="A259" s="176"/>
      <c r="B259" s="177"/>
      <c r="C259" s="177"/>
      <c r="D259" s="177"/>
      <c r="E259" s="177"/>
      <c r="F259" s="177"/>
      <c r="G259" s="177"/>
      <c r="H259" s="177"/>
      <c r="I259" s="177"/>
      <c r="J259" s="177"/>
      <c r="K259" s="177"/>
      <c r="L259" s="177"/>
      <c r="M259" s="177"/>
      <c r="N259" s="177"/>
      <c r="O259" s="178"/>
    </row>
    <row r="260" spans="1:15">
      <c r="A260" s="176"/>
      <c r="B260" s="177"/>
      <c r="C260" s="177"/>
      <c r="D260" s="177"/>
      <c r="E260" s="177"/>
      <c r="F260" s="177"/>
      <c r="G260" s="177"/>
      <c r="H260" s="177"/>
      <c r="I260" s="177"/>
      <c r="J260" s="177"/>
      <c r="K260" s="177"/>
      <c r="L260" s="177"/>
      <c r="M260" s="177"/>
      <c r="N260" s="177"/>
      <c r="O260" s="178"/>
    </row>
    <row r="261" spans="1:15">
      <c r="A261" s="176"/>
      <c r="B261" s="177"/>
      <c r="C261" s="177"/>
      <c r="D261" s="177"/>
      <c r="E261" s="177"/>
      <c r="F261" s="177"/>
      <c r="G261" s="177"/>
      <c r="H261" s="177"/>
      <c r="I261" s="177"/>
      <c r="J261" s="177"/>
      <c r="K261" s="177"/>
      <c r="L261" s="177"/>
      <c r="M261" s="177"/>
      <c r="N261" s="177"/>
      <c r="O261" s="178"/>
    </row>
    <row r="262" spans="1:15">
      <c r="A262" s="176"/>
      <c r="B262" s="177"/>
      <c r="C262" s="177"/>
      <c r="D262" s="177"/>
      <c r="E262" s="177"/>
      <c r="F262" s="177"/>
      <c r="G262" s="177"/>
      <c r="H262" s="177"/>
      <c r="I262" s="177"/>
      <c r="J262" s="177"/>
      <c r="K262" s="177"/>
      <c r="L262" s="177"/>
      <c r="M262" s="177"/>
      <c r="N262" s="177"/>
      <c r="O262" s="178"/>
    </row>
    <row r="263" spans="1:15">
      <c r="A263" s="176"/>
      <c r="B263" s="177"/>
      <c r="C263" s="177"/>
      <c r="D263" s="177"/>
      <c r="E263" s="177"/>
      <c r="F263" s="177"/>
      <c r="G263" s="177"/>
      <c r="H263" s="177"/>
      <c r="I263" s="177"/>
      <c r="J263" s="177"/>
      <c r="K263" s="177"/>
      <c r="L263" s="177"/>
      <c r="M263" s="177"/>
      <c r="N263" s="177"/>
      <c r="O263" s="178"/>
    </row>
    <row r="264" spans="1:15" ht="15.75" thickBot="1">
      <c r="A264" s="179"/>
      <c r="B264" s="180"/>
      <c r="C264" s="180"/>
      <c r="D264" s="180"/>
      <c r="E264" s="180"/>
      <c r="F264" s="180"/>
      <c r="G264" s="180"/>
      <c r="H264" s="180"/>
      <c r="I264" s="180"/>
      <c r="J264" s="180"/>
      <c r="K264" s="180"/>
      <c r="L264" s="180"/>
      <c r="M264" s="180"/>
      <c r="N264" s="180"/>
      <c r="O264" s="181"/>
    </row>
    <row r="265" spans="1:15" ht="16.5" thickBot="1">
      <c r="A265" s="168" t="s">
        <v>10</v>
      </c>
      <c r="B265" s="155" t="s">
        <v>11</v>
      </c>
      <c r="C265" s="156"/>
      <c r="D265" s="156"/>
      <c r="E265" s="156"/>
      <c r="F265" s="157"/>
      <c r="G265" s="155" t="s">
        <v>5</v>
      </c>
      <c r="H265" s="156"/>
      <c r="I265" s="156"/>
      <c r="J265" s="156"/>
      <c r="K265" s="157"/>
      <c r="L265" s="155" t="s">
        <v>12</v>
      </c>
      <c r="M265" s="156"/>
      <c r="N265" s="156"/>
      <c r="O265" s="157"/>
    </row>
    <row r="266" spans="1:15" ht="21" thickBot="1">
      <c r="A266" s="169"/>
      <c r="B266" s="158">
        <v>2000000</v>
      </c>
      <c r="C266" s="159"/>
      <c r="D266" s="159"/>
      <c r="E266" s="159"/>
      <c r="F266" s="160"/>
      <c r="G266" s="158"/>
      <c r="H266" s="159"/>
      <c r="I266" s="159"/>
      <c r="J266" s="159"/>
      <c r="K266" s="160"/>
      <c r="L266" s="161">
        <f>G266/B266</f>
        <v>0</v>
      </c>
      <c r="M266" s="162"/>
      <c r="N266" s="162"/>
      <c r="O266" s="163"/>
    </row>
    <row r="267" spans="1:15" ht="15.75">
      <c r="A267" s="232" t="s">
        <v>21</v>
      </c>
      <c r="B267" s="233"/>
      <c r="C267" s="233"/>
      <c r="D267" s="233"/>
      <c r="E267" s="233"/>
      <c r="F267" s="233"/>
      <c r="G267" s="233"/>
      <c r="H267" s="233"/>
      <c r="I267" s="233"/>
      <c r="J267" s="233"/>
      <c r="K267" s="233"/>
      <c r="L267" s="233"/>
      <c r="M267" s="233"/>
      <c r="N267" s="233"/>
      <c r="O267" s="234"/>
    </row>
    <row r="268" spans="1:15" ht="16.5" thickBot="1">
      <c r="A268" s="235" t="s">
        <v>338</v>
      </c>
      <c r="B268" s="236"/>
      <c r="C268" s="236"/>
      <c r="D268" s="236"/>
      <c r="E268" s="236"/>
      <c r="F268" s="236"/>
      <c r="G268" s="236"/>
      <c r="H268" s="236"/>
      <c r="I268" s="236"/>
      <c r="J268" s="236"/>
      <c r="K268" s="236"/>
      <c r="L268" s="236"/>
      <c r="M268" s="236"/>
      <c r="N268" s="236"/>
      <c r="O268" s="237"/>
    </row>
    <row r="269" spans="1:15" ht="15.75">
      <c r="A269" s="222" t="s">
        <v>7</v>
      </c>
      <c r="B269" s="223"/>
      <c r="C269" s="223"/>
      <c r="D269" s="223"/>
      <c r="E269" s="223"/>
      <c r="F269" s="223"/>
      <c r="G269" s="223"/>
      <c r="H269" s="223"/>
      <c r="I269" s="223"/>
      <c r="J269" s="223"/>
      <c r="K269" s="223"/>
      <c r="L269" s="223"/>
      <c r="M269" s="223"/>
      <c r="N269" s="223"/>
      <c r="O269" s="224"/>
    </row>
    <row r="270" spans="1:15" ht="15.75" thickBot="1">
      <c r="A270" s="225" t="s">
        <v>339</v>
      </c>
      <c r="B270" s="226"/>
      <c r="C270" s="226"/>
      <c r="D270" s="226"/>
      <c r="E270" s="226"/>
      <c r="F270" s="226"/>
      <c r="G270" s="226"/>
      <c r="H270" s="226"/>
      <c r="I270" s="226"/>
      <c r="J270" s="226"/>
      <c r="K270" s="226"/>
      <c r="L270" s="226"/>
      <c r="M270" s="226"/>
      <c r="N270" s="226"/>
      <c r="O270" s="227"/>
    </row>
    <row r="271" spans="1:15" ht="15.75">
      <c r="A271" s="36"/>
      <c r="B271" s="37"/>
      <c r="C271" s="37"/>
      <c r="D271" s="37"/>
      <c r="E271" s="37"/>
      <c r="F271" s="37"/>
      <c r="G271" s="37"/>
      <c r="H271" s="37"/>
      <c r="I271" s="37"/>
      <c r="J271" s="37"/>
      <c r="K271" s="37"/>
      <c r="L271" s="37"/>
      <c r="M271" s="37"/>
      <c r="N271" s="37"/>
      <c r="O271" s="38"/>
    </row>
    <row r="272" spans="1:15" ht="15.75">
      <c r="A272" s="6"/>
      <c r="B272" s="7"/>
      <c r="C272" s="7"/>
      <c r="D272" s="7"/>
      <c r="E272" s="7"/>
      <c r="F272" s="7"/>
      <c r="G272" s="7"/>
      <c r="H272" s="7"/>
      <c r="I272" s="7"/>
      <c r="J272" s="7"/>
      <c r="K272" s="7"/>
      <c r="L272" s="7"/>
      <c r="M272" s="7"/>
      <c r="N272" s="7"/>
      <c r="O272" s="8"/>
    </row>
    <row r="273" spans="1:15" ht="15.75">
      <c r="A273" s="6"/>
      <c r="B273" s="7"/>
      <c r="C273" s="7"/>
      <c r="D273" s="7"/>
      <c r="E273" s="7"/>
      <c r="F273" s="7"/>
      <c r="G273" s="7"/>
      <c r="H273" s="7"/>
      <c r="I273" s="7"/>
      <c r="J273" s="7"/>
      <c r="K273" s="7"/>
      <c r="L273" s="7"/>
      <c r="M273" s="7"/>
      <c r="N273" s="7"/>
      <c r="O273" s="8"/>
    </row>
    <row r="274" spans="1:15" ht="15.75">
      <c r="A274" s="6"/>
      <c r="B274" s="1"/>
      <c r="C274" s="1"/>
      <c r="D274" s="1"/>
      <c r="E274" s="195" t="s">
        <v>7</v>
      </c>
      <c r="F274" s="196"/>
      <c r="G274" s="196"/>
      <c r="H274" s="196"/>
      <c r="I274" s="197"/>
      <c r="J274" s="12"/>
      <c r="K274" s="12"/>
      <c r="L274" s="12"/>
      <c r="M274" s="12"/>
      <c r="N274" s="7"/>
      <c r="O274" s="8"/>
    </row>
    <row r="275" spans="1:15" ht="16.5">
      <c r="A275" s="6"/>
      <c r="B275" s="1"/>
      <c r="C275" s="1"/>
      <c r="D275" s="1"/>
      <c r="E275" s="229" t="s">
        <v>184</v>
      </c>
      <c r="F275" s="230"/>
      <c r="G275" s="230"/>
      <c r="H275" s="231"/>
      <c r="I275" s="101">
        <v>0</v>
      </c>
      <c r="J275" s="7"/>
      <c r="K275" s="7"/>
      <c r="L275" s="7"/>
      <c r="M275" s="53"/>
      <c r="N275" s="7"/>
      <c r="O275" s="8"/>
    </row>
    <row r="276" spans="1:15" ht="16.5">
      <c r="A276" s="6"/>
      <c r="B276" s="1"/>
      <c r="C276" s="1"/>
      <c r="D276" s="1"/>
      <c r="E276" s="229" t="s">
        <v>182</v>
      </c>
      <c r="F276" s="230"/>
      <c r="G276" s="230"/>
      <c r="H276" s="231"/>
      <c r="I276" s="102">
        <v>2</v>
      </c>
      <c r="J276" s="7"/>
      <c r="K276" s="7"/>
      <c r="L276" s="7"/>
      <c r="M276" s="35"/>
      <c r="N276" s="7"/>
      <c r="O276" s="8"/>
    </row>
    <row r="277" spans="1:15" ht="15.75">
      <c r="A277" s="6"/>
      <c r="B277" s="1"/>
      <c r="C277" s="1"/>
      <c r="D277" s="1"/>
      <c r="E277" s="195" t="s">
        <v>8</v>
      </c>
      <c r="F277" s="196"/>
      <c r="G277" s="196"/>
      <c r="H277" s="197"/>
      <c r="I277" s="59">
        <f>I275/I276</f>
        <v>0</v>
      </c>
      <c r="J277" s="12"/>
      <c r="K277" s="12"/>
      <c r="L277" s="12"/>
      <c r="M277" s="14"/>
      <c r="N277" s="7"/>
      <c r="O277" s="8"/>
    </row>
    <row r="278" spans="1:15" ht="15.75">
      <c r="A278" s="6"/>
      <c r="B278" s="7"/>
      <c r="C278" s="7"/>
      <c r="D278" s="7"/>
      <c r="E278" s="7"/>
      <c r="F278" s="7"/>
      <c r="G278" s="7"/>
      <c r="H278" s="7"/>
      <c r="I278" s="7"/>
      <c r="J278" s="7"/>
      <c r="K278" s="7"/>
      <c r="L278" s="7"/>
      <c r="M278" s="7"/>
      <c r="N278" s="7"/>
      <c r="O278" s="8"/>
    </row>
    <row r="279" spans="1:15" ht="15.75">
      <c r="A279" s="6"/>
      <c r="B279" s="7"/>
      <c r="C279" s="7"/>
      <c r="D279" s="7"/>
      <c r="E279" s="7"/>
      <c r="F279" s="7"/>
      <c r="G279" s="7"/>
      <c r="H279" s="7"/>
      <c r="I279" s="7"/>
      <c r="J279" s="7"/>
      <c r="K279" s="7"/>
      <c r="L279" s="7"/>
      <c r="M279" s="7"/>
      <c r="N279" s="7"/>
      <c r="O279" s="8"/>
    </row>
    <row r="280" spans="1:15" ht="15.75">
      <c r="A280" s="6"/>
      <c r="B280" s="7"/>
      <c r="C280" s="7"/>
      <c r="D280" s="7"/>
      <c r="E280" s="7"/>
      <c r="F280" s="7"/>
      <c r="G280" s="7"/>
      <c r="H280" s="7"/>
      <c r="I280" s="7"/>
      <c r="J280" s="7"/>
      <c r="K280" s="7"/>
      <c r="L280" s="7"/>
      <c r="M280" s="7"/>
      <c r="N280" s="7"/>
      <c r="O280" s="8"/>
    </row>
    <row r="281" spans="1:15" ht="15.75">
      <c r="A281" s="6"/>
      <c r="B281" s="7"/>
      <c r="C281" s="7"/>
      <c r="D281" s="7"/>
      <c r="E281" s="9"/>
      <c r="F281" s="7"/>
      <c r="G281" s="7"/>
      <c r="H281" s="7"/>
      <c r="I281" s="13">
        <v>1</v>
      </c>
      <c r="J281" s="14"/>
      <c r="K281" s="14"/>
      <c r="L281" s="14"/>
      <c r="M281" s="7"/>
      <c r="N281" s="7"/>
      <c r="O281" s="8"/>
    </row>
    <row r="282" spans="1:15" ht="15.75">
      <c r="A282" s="6"/>
      <c r="B282" s="7"/>
      <c r="C282" s="7"/>
      <c r="D282" s="7"/>
      <c r="E282" s="198" t="s">
        <v>9</v>
      </c>
      <c r="F282" s="198"/>
      <c r="G282" s="198"/>
      <c r="H282" s="198"/>
      <c r="I282" s="15">
        <f>AVERAGE(I277+M277)/2</f>
        <v>0</v>
      </c>
      <c r="J282" s="7"/>
      <c r="K282" s="7"/>
      <c r="L282" s="7"/>
      <c r="M282" s="7"/>
      <c r="N282" s="7"/>
      <c r="O282" s="8"/>
    </row>
    <row r="283" spans="1:15" ht="15.75">
      <c r="A283" s="6"/>
      <c r="B283" s="7"/>
      <c r="C283" s="7"/>
      <c r="D283" s="7"/>
      <c r="E283" s="45"/>
      <c r="F283" s="45"/>
      <c r="G283" s="45"/>
      <c r="H283" s="45"/>
      <c r="I283" s="52"/>
      <c r="J283" s="7"/>
      <c r="K283" s="7"/>
      <c r="L283" s="7"/>
      <c r="M283" s="7"/>
      <c r="N283" s="7"/>
      <c r="O283" s="8"/>
    </row>
    <row r="284" spans="1:15" ht="16.5" thickBot="1">
      <c r="A284" s="6"/>
      <c r="B284" s="7"/>
      <c r="C284" s="7"/>
      <c r="D284" s="7"/>
      <c r="E284" s="45"/>
      <c r="F284" s="45"/>
      <c r="G284" s="45"/>
      <c r="H284" s="45"/>
      <c r="I284" s="52"/>
      <c r="J284" s="7"/>
      <c r="K284" s="7"/>
      <c r="L284" s="7"/>
      <c r="M284" s="7"/>
      <c r="N284" s="7"/>
      <c r="O284" s="8"/>
    </row>
    <row r="285" spans="1:15" ht="16.5" thickBot="1">
      <c r="A285" s="210" t="s">
        <v>111</v>
      </c>
      <c r="B285" s="211"/>
      <c r="C285" s="211"/>
      <c r="D285" s="211"/>
      <c r="E285" s="211"/>
      <c r="F285" s="211"/>
      <c r="G285" s="211"/>
      <c r="H285" s="211"/>
      <c r="I285" s="211"/>
      <c r="J285" s="211"/>
      <c r="K285" s="211"/>
      <c r="L285" s="211"/>
      <c r="M285" s="211"/>
      <c r="N285" s="211"/>
      <c r="O285" s="212"/>
    </row>
    <row r="286" spans="1:15" ht="16.5" thickBot="1">
      <c r="A286" s="210" t="s">
        <v>112</v>
      </c>
      <c r="B286" s="211"/>
      <c r="C286" s="211"/>
      <c r="D286" s="211"/>
      <c r="E286" s="211"/>
      <c r="F286" s="211"/>
      <c r="G286" s="211"/>
      <c r="H286" s="211"/>
      <c r="I286" s="211"/>
      <c r="J286" s="211"/>
      <c r="K286" s="211"/>
      <c r="L286" s="211"/>
      <c r="M286" s="211"/>
      <c r="N286" s="211"/>
      <c r="O286" s="212"/>
    </row>
    <row r="287" spans="1:15">
      <c r="A287" s="445" t="s">
        <v>340</v>
      </c>
      <c r="B287" s="455"/>
      <c r="C287" s="455"/>
      <c r="D287" s="455"/>
      <c r="E287" s="455"/>
      <c r="F287" s="455"/>
      <c r="G287" s="455"/>
      <c r="H287" s="455"/>
      <c r="I287" s="455"/>
      <c r="J287" s="455"/>
      <c r="K287" s="455"/>
      <c r="L287" s="455"/>
      <c r="M287" s="455"/>
      <c r="N287" s="455"/>
      <c r="O287" s="456"/>
    </row>
    <row r="288" spans="1:15">
      <c r="A288" s="457"/>
      <c r="B288" s="458"/>
      <c r="C288" s="458"/>
      <c r="D288" s="458"/>
      <c r="E288" s="458"/>
      <c r="F288" s="458"/>
      <c r="G288" s="458"/>
      <c r="H288" s="458"/>
      <c r="I288" s="458"/>
      <c r="J288" s="458"/>
      <c r="K288" s="458"/>
      <c r="L288" s="458"/>
      <c r="M288" s="458"/>
      <c r="N288" s="458"/>
      <c r="O288" s="459"/>
    </row>
    <row r="289" spans="1:15">
      <c r="A289" s="457"/>
      <c r="B289" s="458"/>
      <c r="C289" s="458"/>
      <c r="D289" s="458"/>
      <c r="E289" s="458"/>
      <c r="F289" s="458"/>
      <c r="G289" s="458"/>
      <c r="H289" s="458"/>
      <c r="I289" s="458"/>
      <c r="J289" s="458"/>
      <c r="K289" s="458"/>
      <c r="L289" s="458"/>
      <c r="M289" s="458"/>
      <c r="N289" s="458"/>
      <c r="O289" s="459"/>
    </row>
    <row r="290" spans="1:15">
      <c r="A290" s="457"/>
      <c r="B290" s="458"/>
      <c r="C290" s="458"/>
      <c r="D290" s="458"/>
      <c r="E290" s="458"/>
      <c r="F290" s="458"/>
      <c r="G290" s="458"/>
      <c r="H290" s="458"/>
      <c r="I290" s="458"/>
      <c r="J290" s="458"/>
      <c r="K290" s="458"/>
      <c r="L290" s="458"/>
      <c r="M290" s="458"/>
      <c r="N290" s="458"/>
      <c r="O290" s="459"/>
    </row>
    <row r="291" spans="1:15">
      <c r="A291" s="457"/>
      <c r="B291" s="458"/>
      <c r="C291" s="458"/>
      <c r="D291" s="458"/>
      <c r="E291" s="458"/>
      <c r="F291" s="458"/>
      <c r="G291" s="458"/>
      <c r="H291" s="458"/>
      <c r="I291" s="458"/>
      <c r="J291" s="458"/>
      <c r="K291" s="458"/>
      <c r="L291" s="458"/>
      <c r="M291" s="458"/>
      <c r="N291" s="458"/>
      <c r="O291" s="459"/>
    </row>
    <row r="292" spans="1:15">
      <c r="A292" s="457"/>
      <c r="B292" s="458"/>
      <c r="C292" s="458"/>
      <c r="D292" s="458"/>
      <c r="E292" s="458"/>
      <c r="F292" s="458"/>
      <c r="G292" s="458"/>
      <c r="H292" s="458"/>
      <c r="I292" s="458"/>
      <c r="J292" s="458"/>
      <c r="K292" s="458"/>
      <c r="L292" s="458"/>
      <c r="M292" s="458"/>
      <c r="N292" s="458"/>
      <c r="O292" s="459"/>
    </row>
    <row r="293" spans="1:15">
      <c r="A293" s="457"/>
      <c r="B293" s="458"/>
      <c r="C293" s="458"/>
      <c r="D293" s="458"/>
      <c r="E293" s="458"/>
      <c r="F293" s="458"/>
      <c r="G293" s="458"/>
      <c r="H293" s="458"/>
      <c r="I293" s="458"/>
      <c r="J293" s="458"/>
      <c r="K293" s="458"/>
      <c r="L293" s="458"/>
      <c r="M293" s="458"/>
      <c r="N293" s="458"/>
      <c r="O293" s="459"/>
    </row>
    <row r="294" spans="1:15">
      <c r="A294" s="457"/>
      <c r="B294" s="458"/>
      <c r="C294" s="458"/>
      <c r="D294" s="458"/>
      <c r="E294" s="458"/>
      <c r="F294" s="458"/>
      <c r="G294" s="458"/>
      <c r="H294" s="458"/>
      <c r="I294" s="458"/>
      <c r="J294" s="458"/>
      <c r="K294" s="458"/>
      <c r="L294" s="458"/>
      <c r="M294" s="458"/>
      <c r="N294" s="458"/>
      <c r="O294" s="459"/>
    </row>
    <row r="295" spans="1:15">
      <c r="A295" s="457"/>
      <c r="B295" s="458"/>
      <c r="C295" s="458"/>
      <c r="D295" s="458"/>
      <c r="E295" s="458"/>
      <c r="F295" s="458"/>
      <c r="G295" s="458"/>
      <c r="H295" s="458"/>
      <c r="I295" s="458"/>
      <c r="J295" s="458"/>
      <c r="K295" s="458"/>
      <c r="L295" s="458"/>
      <c r="M295" s="458"/>
      <c r="N295" s="458"/>
      <c r="O295" s="459"/>
    </row>
    <row r="296" spans="1:15" ht="15.75" thickBot="1">
      <c r="A296" s="460"/>
      <c r="B296" s="461"/>
      <c r="C296" s="461"/>
      <c r="D296" s="461"/>
      <c r="E296" s="461"/>
      <c r="F296" s="461"/>
      <c r="G296" s="461"/>
      <c r="H296" s="461"/>
      <c r="I296" s="461"/>
      <c r="J296" s="461"/>
      <c r="K296" s="461"/>
      <c r="L296" s="461"/>
      <c r="M296" s="461"/>
      <c r="N296" s="461"/>
      <c r="O296" s="462"/>
    </row>
    <row r="297" spans="1:15" ht="16.5" thickBot="1">
      <c r="A297" s="210" t="s">
        <v>113</v>
      </c>
      <c r="B297" s="211"/>
      <c r="C297" s="211"/>
      <c r="D297" s="211"/>
      <c r="E297" s="211"/>
      <c r="F297" s="211"/>
      <c r="G297" s="211"/>
      <c r="H297" s="211"/>
      <c r="I297" s="211"/>
      <c r="J297" s="211"/>
      <c r="K297" s="211"/>
      <c r="L297" s="211"/>
      <c r="M297" s="211"/>
      <c r="N297" s="211"/>
      <c r="O297" s="212"/>
    </row>
    <row r="298" spans="1:15">
      <c r="A298" s="213"/>
      <c r="B298" s="214"/>
      <c r="C298" s="214"/>
      <c r="D298" s="214"/>
      <c r="E298" s="214"/>
      <c r="F298" s="214"/>
      <c r="G298" s="214"/>
      <c r="H298" s="214"/>
      <c r="I298" s="214"/>
      <c r="J298" s="214"/>
      <c r="K298" s="214"/>
      <c r="L298" s="214"/>
      <c r="M298" s="214"/>
      <c r="N298" s="214"/>
      <c r="O298" s="215"/>
    </row>
    <row r="299" spans="1:15">
      <c r="A299" s="216"/>
      <c r="B299" s="217"/>
      <c r="C299" s="217"/>
      <c r="D299" s="217"/>
      <c r="E299" s="217"/>
      <c r="F299" s="217"/>
      <c r="G299" s="217"/>
      <c r="H299" s="217"/>
      <c r="I299" s="217"/>
      <c r="J299" s="217"/>
      <c r="K299" s="217"/>
      <c r="L299" s="217"/>
      <c r="M299" s="217"/>
      <c r="N299" s="217"/>
      <c r="O299" s="218"/>
    </row>
    <row r="300" spans="1:15">
      <c r="A300" s="216"/>
      <c r="B300" s="217"/>
      <c r="C300" s="217"/>
      <c r="D300" s="217"/>
      <c r="E300" s="217"/>
      <c r="F300" s="217"/>
      <c r="G300" s="217"/>
      <c r="H300" s="217"/>
      <c r="I300" s="217"/>
      <c r="J300" s="217"/>
      <c r="K300" s="217"/>
      <c r="L300" s="217"/>
      <c r="M300" s="217"/>
      <c r="N300" s="217"/>
      <c r="O300" s="218"/>
    </row>
    <row r="301" spans="1:15">
      <c r="A301" s="216"/>
      <c r="B301" s="217"/>
      <c r="C301" s="217"/>
      <c r="D301" s="217"/>
      <c r="E301" s="217"/>
      <c r="F301" s="217"/>
      <c r="G301" s="217"/>
      <c r="H301" s="217"/>
      <c r="I301" s="217"/>
      <c r="J301" s="217"/>
      <c r="K301" s="217"/>
      <c r="L301" s="217"/>
      <c r="M301" s="217"/>
      <c r="N301" s="217"/>
      <c r="O301" s="218"/>
    </row>
    <row r="302" spans="1:15">
      <c r="A302" s="216"/>
      <c r="B302" s="217"/>
      <c r="C302" s="217"/>
      <c r="D302" s="217"/>
      <c r="E302" s="217"/>
      <c r="F302" s="217"/>
      <c r="G302" s="217"/>
      <c r="H302" s="217"/>
      <c r="I302" s="217"/>
      <c r="J302" s="217"/>
      <c r="K302" s="217"/>
      <c r="L302" s="217"/>
      <c r="M302" s="217"/>
      <c r="N302" s="217"/>
      <c r="O302" s="218"/>
    </row>
    <row r="303" spans="1:15">
      <c r="A303" s="216"/>
      <c r="B303" s="217"/>
      <c r="C303" s="217"/>
      <c r="D303" s="217"/>
      <c r="E303" s="217"/>
      <c r="F303" s="217"/>
      <c r="G303" s="217"/>
      <c r="H303" s="217"/>
      <c r="I303" s="217"/>
      <c r="J303" s="217"/>
      <c r="K303" s="217"/>
      <c r="L303" s="217"/>
      <c r="M303" s="217"/>
      <c r="N303" s="217"/>
      <c r="O303" s="218"/>
    </row>
    <row r="304" spans="1:15">
      <c r="A304" s="216"/>
      <c r="B304" s="217"/>
      <c r="C304" s="217"/>
      <c r="D304" s="217"/>
      <c r="E304" s="217"/>
      <c r="F304" s="217"/>
      <c r="G304" s="217"/>
      <c r="H304" s="217"/>
      <c r="I304" s="217"/>
      <c r="J304" s="217"/>
      <c r="K304" s="217"/>
      <c r="L304" s="217"/>
      <c r="M304" s="217"/>
      <c r="N304" s="217"/>
      <c r="O304" s="218"/>
    </row>
    <row r="305" spans="1:15">
      <c r="A305" s="216"/>
      <c r="B305" s="217"/>
      <c r="C305" s="217"/>
      <c r="D305" s="217"/>
      <c r="E305" s="217"/>
      <c r="F305" s="217"/>
      <c r="G305" s="217"/>
      <c r="H305" s="217"/>
      <c r="I305" s="217"/>
      <c r="J305" s="217"/>
      <c r="K305" s="217"/>
      <c r="L305" s="217"/>
      <c r="M305" s="217"/>
      <c r="N305" s="217"/>
      <c r="O305" s="218"/>
    </row>
    <row r="306" spans="1:15">
      <c r="A306" s="216"/>
      <c r="B306" s="217"/>
      <c r="C306" s="217"/>
      <c r="D306" s="217"/>
      <c r="E306" s="217"/>
      <c r="F306" s="217"/>
      <c r="G306" s="217"/>
      <c r="H306" s="217"/>
      <c r="I306" s="217"/>
      <c r="J306" s="217"/>
      <c r="K306" s="217"/>
      <c r="L306" s="217"/>
      <c r="M306" s="217"/>
      <c r="N306" s="217"/>
      <c r="O306" s="218"/>
    </row>
    <row r="307" spans="1:15" ht="15.75" thickBot="1">
      <c r="A307" s="219"/>
      <c r="B307" s="220"/>
      <c r="C307" s="220"/>
      <c r="D307" s="220"/>
      <c r="E307" s="220"/>
      <c r="F307" s="220"/>
      <c r="G307" s="220"/>
      <c r="H307" s="220"/>
      <c r="I307" s="220"/>
      <c r="J307" s="220"/>
      <c r="K307" s="220"/>
      <c r="L307" s="220"/>
      <c r="M307" s="220"/>
      <c r="N307" s="220"/>
      <c r="O307" s="221"/>
    </row>
    <row r="308" spans="1:15" ht="16.5" thickBot="1">
      <c r="A308" s="199" t="s">
        <v>10</v>
      </c>
      <c r="B308" s="201" t="s">
        <v>11</v>
      </c>
      <c r="C308" s="202"/>
      <c r="D308" s="202"/>
      <c r="E308" s="202"/>
      <c r="F308" s="203"/>
      <c r="G308" s="201" t="s">
        <v>5</v>
      </c>
      <c r="H308" s="202"/>
      <c r="I308" s="202"/>
      <c r="J308" s="202"/>
      <c r="K308" s="203"/>
      <c r="L308" s="201" t="s">
        <v>12</v>
      </c>
      <c r="M308" s="202"/>
      <c r="N308" s="202"/>
      <c r="O308" s="203"/>
    </row>
    <row r="309" spans="1:15" ht="21" thickBot="1">
      <c r="A309" s="200"/>
      <c r="B309" s="204">
        <v>25000000</v>
      </c>
      <c r="C309" s="205"/>
      <c r="D309" s="205"/>
      <c r="E309" s="205"/>
      <c r="F309" s="206"/>
      <c r="G309" s="204"/>
      <c r="H309" s="205"/>
      <c r="I309" s="205"/>
      <c r="J309" s="205"/>
      <c r="K309" s="206"/>
      <c r="L309" s="207">
        <f>G309/B309</f>
        <v>0</v>
      </c>
      <c r="M309" s="208"/>
      <c r="N309" s="208"/>
      <c r="O309" s="209"/>
    </row>
    <row r="310" spans="1:15" ht="15.75">
      <c r="A310" s="182" t="s">
        <v>22</v>
      </c>
      <c r="B310" s="183"/>
      <c r="C310" s="183"/>
      <c r="D310" s="183"/>
      <c r="E310" s="183"/>
      <c r="F310" s="183"/>
      <c r="G310" s="183"/>
      <c r="H310" s="183"/>
      <c r="I310" s="183"/>
      <c r="J310" s="183"/>
      <c r="K310" s="183"/>
      <c r="L310" s="183"/>
      <c r="M310" s="183"/>
      <c r="N310" s="183"/>
      <c r="O310" s="184"/>
    </row>
    <row r="311" spans="1:15" ht="16.5" thickBot="1">
      <c r="A311" s="185" t="s">
        <v>341</v>
      </c>
      <c r="B311" s="186"/>
      <c r="C311" s="186"/>
      <c r="D311" s="186"/>
      <c r="E311" s="186"/>
      <c r="F311" s="186"/>
      <c r="G311" s="186"/>
      <c r="H311" s="186"/>
      <c r="I311" s="186"/>
      <c r="J311" s="186"/>
      <c r="K311" s="186"/>
      <c r="L311" s="186"/>
      <c r="M311" s="186"/>
      <c r="N311" s="186"/>
      <c r="O311" s="187"/>
    </row>
    <row r="312" spans="1:15" ht="15.75">
      <c r="A312" s="188" t="s">
        <v>7</v>
      </c>
      <c r="B312" s="189"/>
      <c r="C312" s="189"/>
      <c r="D312" s="189"/>
      <c r="E312" s="189"/>
      <c r="F312" s="189"/>
      <c r="G312" s="189"/>
      <c r="H312" s="189"/>
      <c r="I312" s="189"/>
      <c r="J312" s="189"/>
      <c r="K312" s="189"/>
      <c r="L312" s="189"/>
      <c r="M312" s="189"/>
      <c r="N312" s="189"/>
      <c r="O312" s="190"/>
    </row>
    <row r="313" spans="1:15" ht="15.75" thickBot="1">
      <c r="A313" s="191" t="s">
        <v>327</v>
      </c>
      <c r="B313" s="192"/>
      <c r="C313" s="192"/>
      <c r="D313" s="192"/>
      <c r="E313" s="192"/>
      <c r="F313" s="192"/>
      <c r="G313" s="192"/>
      <c r="H313" s="192"/>
      <c r="I313" s="192"/>
      <c r="J313" s="192"/>
      <c r="K313" s="192"/>
      <c r="L313" s="192"/>
      <c r="M313" s="192"/>
      <c r="N313" s="192"/>
      <c r="O313" s="193"/>
    </row>
    <row r="314" spans="1:15" ht="15.75">
      <c r="A314" s="41"/>
      <c r="B314" s="42"/>
      <c r="C314" s="42"/>
      <c r="D314" s="42"/>
      <c r="E314" s="42"/>
      <c r="F314" s="42"/>
      <c r="G314" s="42"/>
      <c r="H314" s="42"/>
      <c r="I314" s="42"/>
      <c r="J314" s="42"/>
      <c r="K314" s="42"/>
      <c r="L314" s="42"/>
      <c r="M314" s="42"/>
      <c r="N314" s="42"/>
      <c r="O314" s="43"/>
    </row>
    <row r="315" spans="1:15" ht="15.75">
      <c r="A315" s="19"/>
      <c r="B315" s="20"/>
      <c r="C315" s="20"/>
      <c r="D315" s="20"/>
      <c r="E315" s="20"/>
      <c r="F315" s="20"/>
      <c r="G315" s="20"/>
      <c r="H315" s="20"/>
      <c r="I315" s="20"/>
      <c r="J315" s="20"/>
      <c r="K315" s="20"/>
      <c r="L315" s="20"/>
      <c r="M315" s="20"/>
      <c r="N315" s="20"/>
      <c r="O315" s="21"/>
    </row>
    <row r="316" spans="1:15" ht="15.75">
      <c r="A316" s="19"/>
      <c r="B316" s="20"/>
      <c r="C316" s="20"/>
      <c r="D316" s="20"/>
      <c r="E316" s="20"/>
      <c r="F316" s="20"/>
      <c r="G316" s="20"/>
      <c r="H316" s="20"/>
      <c r="I316" s="20"/>
      <c r="J316" s="20"/>
      <c r="K316" s="20"/>
      <c r="L316" s="20"/>
      <c r="M316" s="20"/>
      <c r="N316" s="20"/>
      <c r="O316" s="21"/>
    </row>
    <row r="317" spans="1:15" ht="15.6" customHeight="1">
      <c r="A317" s="19"/>
      <c r="B317" s="2"/>
      <c r="C317" s="2"/>
      <c r="D317" s="2"/>
      <c r="E317" s="415" t="s">
        <v>7</v>
      </c>
      <c r="F317" s="416"/>
      <c r="G317" s="416"/>
      <c r="H317" s="416"/>
      <c r="I317" s="417"/>
      <c r="J317" s="25"/>
      <c r="K317" s="25"/>
      <c r="L317" s="25"/>
      <c r="M317" s="25"/>
      <c r="N317" s="20"/>
      <c r="O317" s="21"/>
    </row>
    <row r="318" spans="1:15" ht="15.6" customHeight="1">
      <c r="A318" s="19"/>
      <c r="B318" s="2"/>
      <c r="C318" s="2"/>
      <c r="D318" s="2"/>
      <c r="E318" s="164" t="s">
        <v>184</v>
      </c>
      <c r="F318" s="165"/>
      <c r="G318" s="165"/>
      <c r="H318" s="166"/>
      <c r="I318" s="108">
        <v>0</v>
      </c>
      <c r="J318" s="20"/>
      <c r="K318" s="20"/>
      <c r="L318" s="20"/>
      <c r="M318" s="51"/>
      <c r="N318" s="20"/>
      <c r="O318" s="21"/>
    </row>
    <row r="319" spans="1:15" ht="15.6" customHeight="1">
      <c r="A319" s="19"/>
      <c r="B319" s="2"/>
      <c r="C319" s="2"/>
      <c r="D319" s="2"/>
      <c r="E319" s="164" t="s">
        <v>182</v>
      </c>
      <c r="F319" s="165"/>
      <c r="G319" s="165"/>
      <c r="H319" s="166"/>
      <c r="I319" s="24">
        <v>1</v>
      </c>
      <c r="J319" s="20"/>
      <c r="K319" s="20"/>
      <c r="L319" s="20"/>
      <c r="M319" s="40"/>
      <c r="N319" s="20"/>
      <c r="O319" s="21"/>
    </row>
    <row r="320" spans="1:15" ht="15.6" customHeight="1">
      <c r="A320" s="19"/>
      <c r="B320" s="2"/>
      <c r="C320" s="2"/>
      <c r="D320" s="2"/>
      <c r="E320" s="415" t="s">
        <v>8</v>
      </c>
      <c r="F320" s="416"/>
      <c r="G320" s="416"/>
      <c r="H320" s="417"/>
      <c r="I320" s="26">
        <f>I318/I319</f>
        <v>0</v>
      </c>
      <c r="J320" s="25"/>
      <c r="K320" s="25"/>
      <c r="L320" s="25"/>
      <c r="M320" s="27"/>
      <c r="N320" s="20"/>
      <c r="O320" s="21"/>
    </row>
    <row r="321" spans="1:15" ht="15.75">
      <c r="A321" s="19"/>
      <c r="B321" s="20"/>
      <c r="C321" s="20"/>
      <c r="D321" s="20"/>
      <c r="E321" s="20"/>
      <c r="F321" s="20"/>
      <c r="G321" s="20"/>
      <c r="H321" s="20"/>
      <c r="I321" s="20"/>
      <c r="J321" s="20"/>
      <c r="K321" s="20"/>
      <c r="L321" s="20"/>
      <c r="M321" s="20"/>
      <c r="N321" s="20"/>
      <c r="O321" s="21"/>
    </row>
    <row r="322" spans="1:15" ht="15.75">
      <c r="A322" s="19"/>
      <c r="B322" s="20"/>
      <c r="C322" s="20"/>
      <c r="D322" s="20"/>
      <c r="E322" s="20"/>
      <c r="F322" s="20"/>
      <c r="G322" s="20"/>
      <c r="H322" s="20"/>
      <c r="I322" s="20"/>
      <c r="J322" s="20"/>
      <c r="K322" s="20"/>
      <c r="L322" s="20"/>
      <c r="M322" s="20"/>
      <c r="N322" s="20"/>
      <c r="O322" s="21"/>
    </row>
    <row r="323" spans="1:15" ht="15.75">
      <c r="A323" s="19"/>
      <c r="B323" s="20"/>
      <c r="C323" s="20"/>
      <c r="D323" s="20"/>
      <c r="E323" s="20"/>
      <c r="F323" s="20"/>
      <c r="G323" s="20"/>
      <c r="H323" s="20"/>
      <c r="I323" s="20"/>
      <c r="J323" s="20"/>
      <c r="K323" s="20"/>
      <c r="L323" s="20"/>
      <c r="M323" s="20"/>
      <c r="N323" s="20"/>
      <c r="O323" s="21"/>
    </row>
    <row r="324" spans="1:15" ht="15.75">
      <c r="A324" s="19"/>
      <c r="B324" s="20"/>
      <c r="C324" s="20"/>
      <c r="D324" s="20"/>
      <c r="E324" s="22"/>
      <c r="F324" s="20"/>
      <c r="G324" s="20"/>
      <c r="H324" s="20"/>
      <c r="I324" s="26">
        <v>1</v>
      </c>
      <c r="J324" s="27"/>
      <c r="K324" s="27"/>
      <c r="L324" s="27"/>
      <c r="M324" s="20"/>
      <c r="N324" s="20"/>
      <c r="O324" s="21"/>
    </row>
    <row r="325" spans="1:15" ht="15.6" customHeight="1">
      <c r="A325" s="19"/>
      <c r="B325" s="20"/>
      <c r="C325" s="20"/>
      <c r="D325" s="20"/>
      <c r="E325" s="167" t="s">
        <v>9</v>
      </c>
      <c r="F325" s="167"/>
      <c r="G325" s="167"/>
      <c r="H325" s="167"/>
      <c r="I325" s="28">
        <f>AVERAGE(I320+M320)/2</f>
        <v>0</v>
      </c>
      <c r="J325" s="20"/>
      <c r="K325" s="20"/>
      <c r="L325" s="20"/>
      <c r="M325" s="20"/>
      <c r="N325" s="20"/>
      <c r="O325" s="21"/>
    </row>
    <row r="326" spans="1:15" ht="15.75">
      <c r="A326" s="19"/>
      <c r="B326" s="20"/>
      <c r="C326" s="20"/>
      <c r="D326" s="20"/>
      <c r="E326" s="44"/>
      <c r="F326" s="44"/>
      <c r="G326" s="44"/>
      <c r="H326" s="44"/>
      <c r="I326" s="46"/>
      <c r="J326" s="20"/>
      <c r="K326" s="20"/>
      <c r="L326" s="20"/>
      <c r="M326" s="20"/>
      <c r="N326" s="20"/>
      <c r="O326" s="21"/>
    </row>
    <row r="327" spans="1:15" ht="16.5" thickBot="1">
      <c r="A327" s="19"/>
      <c r="B327" s="20"/>
      <c r="C327" s="20"/>
      <c r="D327" s="20"/>
      <c r="E327" s="44"/>
      <c r="F327" s="44"/>
      <c r="G327" s="44"/>
      <c r="H327" s="44"/>
      <c r="I327" s="46"/>
      <c r="J327" s="20"/>
      <c r="K327" s="20"/>
      <c r="L327" s="20"/>
      <c r="M327" s="20"/>
      <c r="N327" s="20"/>
      <c r="O327" s="21"/>
    </row>
    <row r="328" spans="1:15" ht="16.5" thickBot="1">
      <c r="A328" s="170" t="s">
        <v>111</v>
      </c>
      <c r="B328" s="171"/>
      <c r="C328" s="171"/>
      <c r="D328" s="171"/>
      <c r="E328" s="171"/>
      <c r="F328" s="171"/>
      <c r="G328" s="171"/>
      <c r="H328" s="171"/>
      <c r="I328" s="171"/>
      <c r="J328" s="171"/>
      <c r="K328" s="171"/>
      <c r="L328" s="171"/>
      <c r="M328" s="171"/>
      <c r="N328" s="171"/>
      <c r="O328" s="172"/>
    </row>
    <row r="329" spans="1:15" ht="16.5" thickBot="1">
      <c r="A329" s="170" t="s">
        <v>112</v>
      </c>
      <c r="B329" s="171"/>
      <c r="C329" s="171"/>
      <c r="D329" s="171"/>
      <c r="E329" s="171"/>
      <c r="F329" s="171"/>
      <c r="G329" s="171"/>
      <c r="H329" s="171"/>
      <c r="I329" s="171"/>
      <c r="J329" s="171"/>
      <c r="K329" s="171"/>
      <c r="L329" s="171"/>
      <c r="M329" s="171"/>
      <c r="N329" s="171"/>
      <c r="O329" s="172"/>
    </row>
    <row r="330" spans="1:15">
      <c r="A330" s="446" t="s">
        <v>342</v>
      </c>
      <c r="B330" s="174"/>
      <c r="C330" s="174"/>
      <c r="D330" s="174"/>
      <c r="E330" s="174"/>
      <c r="F330" s="174"/>
      <c r="G330" s="174"/>
      <c r="H330" s="174"/>
      <c r="I330" s="174"/>
      <c r="J330" s="174"/>
      <c r="K330" s="174"/>
      <c r="L330" s="174"/>
      <c r="M330" s="174"/>
      <c r="N330" s="174"/>
      <c r="O330" s="175"/>
    </row>
    <row r="331" spans="1:15">
      <c r="A331" s="176"/>
      <c r="B331" s="177"/>
      <c r="C331" s="177"/>
      <c r="D331" s="177"/>
      <c r="E331" s="177"/>
      <c r="F331" s="177"/>
      <c r="G331" s="177"/>
      <c r="H331" s="177"/>
      <c r="I331" s="177"/>
      <c r="J331" s="177"/>
      <c r="K331" s="177"/>
      <c r="L331" s="177"/>
      <c r="M331" s="177"/>
      <c r="N331" s="177"/>
      <c r="O331" s="178"/>
    </row>
    <row r="332" spans="1:15">
      <c r="A332" s="176"/>
      <c r="B332" s="177"/>
      <c r="C332" s="177"/>
      <c r="D332" s="177"/>
      <c r="E332" s="177"/>
      <c r="F332" s="177"/>
      <c r="G332" s="177"/>
      <c r="H332" s="177"/>
      <c r="I332" s="177"/>
      <c r="J332" s="177"/>
      <c r="K332" s="177"/>
      <c r="L332" s="177"/>
      <c r="M332" s="177"/>
      <c r="N332" s="177"/>
      <c r="O332" s="178"/>
    </row>
    <row r="333" spans="1:15">
      <c r="A333" s="176"/>
      <c r="B333" s="177"/>
      <c r="C333" s="177"/>
      <c r="D333" s="177"/>
      <c r="E333" s="177"/>
      <c r="F333" s="177"/>
      <c r="G333" s="177"/>
      <c r="H333" s="177"/>
      <c r="I333" s="177"/>
      <c r="J333" s="177"/>
      <c r="K333" s="177"/>
      <c r="L333" s="177"/>
      <c r="M333" s="177"/>
      <c r="N333" s="177"/>
      <c r="O333" s="178"/>
    </row>
    <row r="334" spans="1:15">
      <c r="A334" s="176"/>
      <c r="B334" s="177"/>
      <c r="C334" s="177"/>
      <c r="D334" s="177"/>
      <c r="E334" s="177"/>
      <c r="F334" s="177"/>
      <c r="G334" s="177"/>
      <c r="H334" s="177"/>
      <c r="I334" s="177"/>
      <c r="J334" s="177"/>
      <c r="K334" s="177"/>
      <c r="L334" s="177"/>
      <c r="M334" s="177"/>
      <c r="N334" s="177"/>
      <c r="O334" s="178"/>
    </row>
    <row r="335" spans="1:15">
      <c r="A335" s="176"/>
      <c r="B335" s="177"/>
      <c r="C335" s="177"/>
      <c r="D335" s="177"/>
      <c r="E335" s="177"/>
      <c r="F335" s="177"/>
      <c r="G335" s="177"/>
      <c r="H335" s="177"/>
      <c r="I335" s="177"/>
      <c r="J335" s="177"/>
      <c r="K335" s="177"/>
      <c r="L335" s="177"/>
      <c r="M335" s="177"/>
      <c r="N335" s="177"/>
      <c r="O335" s="178"/>
    </row>
    <row r="336" spans="1:15">
      <c r="A336" s="176"/>
      <c r="B336" s="177"/>
      <c r="C336" s="177"/>
      <c r="D336" s="177"/>
      <c r="E336" s="177"/>
      <c r="F336" s="177"/>
      <c r="G336" s="177"/>
      <c r="H336" s="177"/>
      <c r="I336" s="177"/>
      <c r="J336" s="177"/>
      <c r="K336" s="177"/>
      <c r="L336" s="177"/>
      <c r="M336" s="177"/>
      <c r="N336" s="177"/>
      <c r="O336" s="178"/>
    </row>
    <row r="337" spans="1:15">
      <c r="A337" s="176"/>
      <c r="B337" s="177"/>
      <c r="C337" s="177"/>
      <c r="D337" s="177"/>
      <c r="E337" s="177"/>
      <c r="F337" s="177"/>
      <c r="G337" s="177"/>
      <c r="H337" s="177"/>
      <c r="I337" s="177"/>
      <c r="J337" s="177"/>
      <c r="K337" s="177"/>
      <c r="L337" s="177"/>
      <c r="M337" s="177"/>
      <c r="N337" s="177"/>
      <c r="O337" s="178"/>
    </row>
    <row r="338" spans="1:15">
      <c r="A338" s="176"/>
      <c r="B338" s="177"/>
      <c r="C338" s="177"/>
      <c r="D338" s="177"/>
      <c r="E338" s="177"/>
      <c r="F338" s="177"/>
      <c r="G338" s="177"/>
      <c r="H338" s="177"/>
      <c r="I338" s="177"/>
      <c r="J338" s="177"/>
      <c r="K338" s="177"/>
      <c r="L338" s="177"/>
      <c r="M338" s="177"/>
      <c r="N338" s="177"/>
      <c r="O338" s="178"/>
    </row>
    <row r="339" spans="1:15" ht="15.75" thickBot="1">
      <c r="A339" s="179"/>
      <c r="B339" s="180"/>
      <c r="C339" s="180"/>
      <c r="D339" s="180"/>
      <c r="E339" s="180"/>
      <c r="F339" s="180"/>
      <c r="G339" s="180"/>
      <c r="H339" s="180"/>
      <c r="I339" s="180"/>
      <c r="J339" s="180"/>
      <c r="K339" s="180"/>
      <c r="L339" s="180"/>
      <c r="M339" s="180"/>
      <c r="N339" s="180"/>
      <c r="O339" s="181"/>
    </row>
    <row r="340" spans="1:15" ht="16.5" thickBot="1">
      <c r="A340" s="170" t="s">
        <v>113</v>
      </c>
      <c r="B340" s="171"/>
      <c r="C340" s="171"/>
      <c r="D340" s="171"/>
      <c r="E340" s="171"/>
      <c r="F340" s="171"/>
      <c r="G340" s="171"/>
      <c r="H340" s="171"/>
      <c r="I340" s="171"/>
      <c r="J340" s="171"/>
      <c r="K340" s="171"/>
      <c r="L340" s="171"/>
      <c r="M340" s="171"/>
      <c r="N340" s="171"/>
      <c r="O340" s="172"/>
    </row>
    <row r="341" spans="1:15">
      <c r="A341" s="173"/>
      <c r="B341" s="174"/>
      <c r="C341" s="174"/>
      <c r="D341" s="174"/>
      <c r="E341" s="174"/>
      <c r="F341" s="174"/>
      <c r="G341" s="174"/>
      <c r="H341" s="174"/>
      <c r="I341" s="174"/>
      <c r="J341" s="174"/>
      <c r="K341" s="174"/>
      <c r="L341" s="174"/>
      <c r="M341" s="174"/>
      <c r="N341" s="174"/>
      <c r="O341" s="175"/>
    </row>
    <row r="342" spans="1:15">
      <c r="A342" s="176"/>
      <c r="B342" s="177"/>
      <c r="C342" s="177"/>
      <c r="D342" s="177"/>
      <c r="E342" s="177"/>
      <c r="F342" s="177"/>
      <c r="G342" s="177"/>
      <c r="H342" s="177"/>
      <c r="I342" s="177"/>
      <c r="J342" s="177"/>
      <c r="K342" s="177"/>
      <c r="L342" s="177"/>
      <c r="M342" s="177"/>
      <c r="N342" s="177"/>
      <c r="O342" s="178"/>
    </row>
    <row r="343" spans="1:15">
      <c r="A343" s="176"/>
      <c r="B343" s="177"/>
      <c r="C343" s="177"/>
      <c r="D343" s="177"/>
      <c r="E343" s="177"/>
      <c r="F343" s="177"/>
      <c r="G343" s="177"/>
      <c r="H343" s="177"/>
      <c r="I343" s="177"/>
      <c r="J343" s="177"/>
      <c r="K343" s="177"/>
      <c r="L343" s="177"/>
      <c r="M343" s="177"/>
      <c r="N343" s="177"/>
      <c r="O343" s="178"/>
    </row>
    <row r="344" spans="1:15">
      <c r="A344" s="176"/>
      <c r="B344" s="177"/>
      <c r="C344" s="177"/>
      <c r="D344" s="177"/>
      <c r="E344" s="177"/>
      <c r="F344" s="177"/>
      <c r="G344" s="177"/>
      <c r="H344" s="177"/>
      <c r="I344" s="177"/>
      <c r="J344" s="177"/>
      <c r="K344" s="177"/>
      <c r="L344" s="177"/>
      <c r="M344" s="177"/>
      <c r="N344" s="177"/>
      <c r="O344" s="178"/>
    </row>
    <row r="345" spans="1:15">
      <c r="A345" s="176"/>
      <c r="B345" s="177"/>
      <c r="C345" s="177"/>
      <c r="D345" s="177"/>
      <c r="E345" s="177"/>
      <c r="F345" s="177"/>
      <c r="G345" s="177"/>
      <c r="H345" s="177"/>
      <c r="I345" s="177"/>
      <c r="J345" s="177"/>
      <c r="K345" s="177"/>
      <c r="L345" s="177"/>
      <c r="M345" s="177"/>
      <c r="N345" s="177"/>
      <c r="O345" s="178"/>
    </row>
    <row r="346" spans="1:15">
      <c r="A346" s="176"/>
      <c r="B346" s="177"/>
      <c r="C346" s="177"/>
      <c r="D346" s="177"/>
      <c r="E346" s="177"/>
      <c r="F346" s="177"/>
      <c r="G346" s="177"/>
      <c r="H346" s="177"/>
      <c r="I346" s="177"/>
      <c r="J346" s="177"/>
      <c r="K346" s="177"/>
      <c r="L346" s="177"/>
      <c r="M346" s="177"/>
      <c r="N346" s="177"/>
      <c r="O346" s="178"/>
    </row>
    <row r="347" spans="1:15">
      <c r="A347" s="176"/>
      <c r="B347" s="177"/>
      <c r="C347" s="177"/>
      <c r="D347" s="177"/>
      <c r="E347" s="177"/>
      <c r="F347" s="177"/>
      <c r="G347" s="177"/>
      <c r="H347" s="177"/>
      <c r="I347" s="177"/>
      <c r="J347" s="177"/>
      <c r="K347" s="177"/>
      <c r="L347" s="177"/>
      <c r="M347" s="177"/>
      <c r="N347" s="177"/>
      <c r="O347" s="178"/>
    </row>
    <row r="348" spans="1:15">
      <c r="A348" s="176"/>
      <c r="B348" s="177"/>
      <c r="C348" s="177"/>
      <c r="D348" s="177"/>
      <c r="E348" s="177"/>
      <c r="F348" s="177"/>
      <c r="G348" s="177"/>
      <c r="H348" s="177"/>
      <c r="I348" s="177"/>
      <c r="J348" s="177"/>
      <c r="K348" s="177"/>
      <c r="L348" s="177"/>
      <c r="M348" s="177"/>
      <c r="N348" s="177"/>
      <c r="O348" s="178"/>
    </row>
    <row r="349" spans="1:15">
      <c r="A349" s="176"/>
      <c r="B349" s="177"/>
      <c r="C349" s="177"/>
      <c r="D349" s="177"/>
      <c r="E349" s="177"/>
      <c r="F349" s="177"/>
      <c r="G349" s="177"/>
      <c r="H349" s="177"/>
      <c r="I349" s="177"/>
      <c r="J349" s="177"/>
      <c r="K349" s="177"/>
      <c r="L349" s="177"/>
      <c r="M349" s="177"/>
      <c r="N349" s="177"/>
      <c r="O349" s="178"/>
    </row>
    <row r="350" spans="1:15" ht="15.75" thickBot="1">
      <c r="A350" s="179"/>
      <c r="B350" s="180"/>
      <c r="C350" s="180"/>
      <c r="D350" s="180"/>
      <c r="E350" s="180"/>
      <c r="F350" s="180"/>
      <c r="G350" s="180"/>
      <c r="H350" s="180"/>
      <c r="I350" s="180"/>
      <c r="J350" s="180"/>
      <c r="K350" s="180"/>
      <c r="L350" s="180"/>
      <c r="M350" s="180"/>
      <c r="N350" s="180"/>
      <c r="O350" s="181"/>
    </row>
    <row r="351" spans="1:15" ht="16.5" thickBot="1">
      <c r="A351" s="168" t="s">
        <v>10</v>
      </c>
      <c r="B351" s="155" t="s">
        <v>11</v>
      </c>
      <c r="C351" s="156"/>
      <c r="D351" s="156"/>
      <c r="E351" s="156"/>
      <c r="F351" s="157"/>
      <c r="G351" s="155" t="s">
        <v>5</v>
      </c>
      <c r="H351" s="156"/>
      <c r="I351" s="156"/>
      <c r="J351" s="156"/>
      <c r="K351" s="157"/>
      <c r="L351" s="155" t="s">
        <v>12</v>
      </c>
      <c r="M351" s="156"/>
      <c r="N351" s="156"/>
      <c r="O351" s="157"/>
    </row>
    <row r="352" spans="1:15" ht="21" thickBot="1">
      <c r="A352" s="169"/>
      <c r="B352" s="158">
        <v>0</v>
      </c>
      <c r="C352" s="159"/>
      <c r="D352" s="159"/>
      <c r="E352" s="159"/>
      <c r="F352" s="160"/>
      <c r="G352" s="158"/>
      <c r="H352" s="159"/>
      <c r="I352" s="159"/>
      <c r="J352" s="159"/>
      <c r="K352" s="160"/>
      <c r="L352" s="161" t="e">
        <f>G352/B352</f>
        <v>#DIV/0!</v>
      </c>
      <c r="M352" s="162"/>
      <c r="N352" s="162"/>
      <c r="O352" s="163"/>
    </row>
    <row r="353" spans="1:15" ht="15.75">
      <c r="A353" s="232" t="s">
        <v>23</v>
      </c>
      <c r="B353" s="233"/>
      <c r="C353" s="233"/>
      <c r="D353" s="233"/>
      <c r="E353" s="233"/>
      <c r="F353" s="233"/>
      <c r="G353" s="233"/>
      <c r="H353" s="233"/>
      <c r="I353" s="233"/>
      <c r="J353" s="233"/>
      <c r="K353" s="233"/>
      <c r="L353" s="233"/>
      <c r="M353" s="233"/>
      <c r="N353" s="233"/>
      <c r="O353" s="234"/>
    </row>
    <row r="354" spans="1:15" ht="16.5" thickBot="1">
      <c r="A354" s="235" t="s">
        <v>185</v>
      </c>
      <c r="B354" s="236"/>
      <c r="C354" s="236"/>
      <c r="D354" s="236"/>
      <c r="E354" s="236"/>
      <c r="F354" s="236"/>
      <c r="G354" s="236"/>
      <c r="H354" s="236"/>
      <c r="I354" s="236"/>
      <c r="J354" s="236"/>
      <c r="K354" s="236"/>
      <c r="L354" s="236"/>
      <c r="M354" s="236"/>
      <c r="N354" s="236"/>
      <c r="O354" s="237"/>
    </row>
    <row r="355" spans="1:15" ht="15.75">
      <c r="A355" s="222" t="s">
        <v>7</v>
      </c>
      <c r="B355" s="223"/>
      <c r="C355" s="223"/>
      <c r="D355" s="223"/>
      <c r="E355" s="223"/>
      <c r="F355" s="223"/>
      <c r="G355" s="223"/>
      <c r="H355" s="223"/>
      <c r="I355" s="223"/>
      <c r="J355" s="223"/>
      <c r="K355" s="223"/>
      <c r="L355" s="223"/>
      <c r="M355" s="223"/>
      <c r="N355" s="223"/>
      <c r="O355" s="224"/>
    </row>
    <row r="356" spans="1:15" ht="15.75" thickBot="1">
      <c r="A356" s="225" t="s">
        <v>343</v>
      </c>
      <c r="B356" s="226"/>
      <c r="C356" s="226"/>
      <c r="D356" s="226"/>
      <c r="E356" s="226"/>
      <c r="F356" s="226"/>
      <c r="G356" s="226"/>
      <c r="H356" s="226"/>
      <c r="I356" s="226"/>
      <c r="J356" s="226"/>
      <c r="K356" s="226"/>
      <c r="L356" s="226"/>
      <c r="M356" s="226"/>
      <c r="N356" s="226"/>
      <c r="O356" s="227"/>
    </row>
    <row r="357" spans="1:15" ht="15.75">
      <c r="A357" s="36"/>
      <c r="B357" s="37"/>
      <c r="C357" s="37"/>
      <c r="D357" s="37"/>
      <c r="E357" s="37"/>
      <c r="F357" s="37"/>
      <c r="G357" s="37"/>
      <c r="H357" s="37"/>
      <c r="I357" s="37"/>
      <c r="J357" s="37"/>
      <c r="K357" s="37"/>
      <c r="L357" s="37"/>
      <c r="M357" s="37"/>
      <c r="N357" s="37"/>
      <c r="O357" s="38"/>
    </row>
    <row r="358" spans="1:15" ht="15.75">
      <c r="A358" s="6"/>
      <c r="B358" s="7"/>
      <c r="C358" s="7"/>
      <c r="D358" s="7"/>
      <c r="E358" s="7"/>
      <c r="F358" s="7"/>
      <c r="G358" s="7"/>
      <c r="H358" s="7"/>
      <c r="I358" s="7"/>
      <c r="J358" s="7"/>
      <c r="K358" s="7"/>
      <c r="L358" s="7"/>
      <c r="M358" s="7"/>
      <c r="N358" s="7"/>
      <c r="O358" s="8"/>
    </row>
    <row r="359" spans="1:15" ht="15.75">
      <c r="A359" s="6"/>
      <c r="B359" s="7"/>
      <c r="C359" s="7"/>
      <c r="D359" s="7"/>
      <c r="E359" s="7"/>
      <c r="F359" s="7"/>
      <c r="G359" s="7"/>
      <c r="H359" s="7"/>
      <c r="I359" s="7"/>
      <c r="J359" s="7"/>
      <c r="K359" s="7"/>
      <c r="L359" s="7"/>
      <c r="M359" s="7"/>
      <c r="N359" s="7"/>
      <c r="O359" s="8"/>
    </row>
    <row r="360" spans="1:15" ht="15.75">
      <c r="A360" s="6"/>
      <c r="B360" s="1"/>
      <c r="C360" s="1"/>
      <c r="D360" s="1"/>
      <c r="E360" s="195" t="s">
        <v>7</v>
      </c>
      <c r="F360" s="196"/>
      <c r="G360" s="196"/>
      <c r="H360" s="196"/>
      <c r="I360" s="197"/>
      <c r="J360" s="12"/>
      <c r="K360" s="12"/>
      <c r="L360" s="12"/>
      <c r="M360" s="12"/>
      <c r="N360" s="7"/>
      <c r="O360" s="8"/>
    </row>
    <row r="361" spans="1:15" ht="15.75">
      <c r="A361" s="6"/>
      <c r="B361" s="1"/>
      <c r="C361" s="1"/>
      <c r="D361" s="1"/>
      <c r="E361" s="229"/>
      <c r="F361" s="230"/>
      <c r="G361" s="230"/>
      <c r="H361" s="231"/>
      <c r="I361" s="50"/>
      <c r="J361" s="7"/>
      <c r="K361" s="7"/>
      <c r="L361" s="7"/>
      <c r="M361" s="53"/>
      <c r="N361" s="7"/>
      <c r="O361" s="8"/>
    </row>
    <row r="362" spans="1:15" ht="33" customHeight="1">
      <c r="A362" s="6"/>
      <c r="B362" s="1"/>
      <c r="C362" s="1"/>
      <c r="D362" s="1"/>
      <c r="E362" s="229"/>
      <c r="F362" s="230"/>
      <c r="G362" s="230"/>
      <c r="H362" s="231"/>
      <c r="I362" s="11">
        <v>1</v>
      </c>
      <c r="J362" s="7"/>
      <c r="K362" s="7"/>
      <c r="L362" s="7"/>
      <c r="M362" s="35"/>
      <c r="N362" s="7"/>
      <c r="O362" s="8"/>
    </row>
    <row r="363" spans="1:15" ht="15.75">
      <c r="A363" s="6"/>
      <c r="B363" s="1"/>
      <c r="C363" s="1"/>
      <c r="D363" s="1"/>
      <c r="E363" s="195" t="s">
        <v>8</v>
      </c>
      <c r="F363" s="196"/>
      <c r="G363" s="196"/>
      <c r="H363" s="197"/>
      <c r="I363" s="13">
        <f>I361/I362</f>
        <v>0</v>
      </c>
      <c r="J363" s="12"/>
      <c r="K363" s="12"/>
      <c r="L363" s="12"/>
      <c r="M363" s="14"/>
      <c r="N363" s="7"/>
      <c r="O363" s="8"/>
    </row>
    <row r="364" spans="1:15" ht="15.75">
      <c r="A364" s="6"/>
      <c r="B364" s="7"/>
      <c r="C364" s="7"/>
      <c r="D364" s="7"/>
      <c r="E364" s="7"/>
      <c r="F364" s="7"/>
      <c r="G364" s="7"/>
      <c r="H364" s="7"/>
      <c r="I364" s="7"/>
      <c r="J364" s="7"/>
      <c r="K364" s="7"/>
      <c r="L364" s="7"/>
      <c r="M364" s="7"/>
      <c r="N364" s="7"/>
      <c r="O364" s="8"/>
    </row>
    <row r="365" spans="1:15" ht="15.75">
      <c r="A365" s="6"/>
      <c r="B365" s="7"/>
      <c r="C365" s="7"/>
      <c r="D365" s="7"/>
      <c r="E365" s="7"/>
      <c r="F365" s="7"/>
      <c r="G365" s="7"/>
      <c r="H365" s="7"/>
      <c r="I365" s="7"/>
      <c r="J365" s="7"/>
      <c r="K365" s="7"/>
      <c r="L365" s="7"/>
      <c r="M365" s="7"/>
      <c r="N365" s="7"/>
      <c r="O365" s="8"/>
    </row>
    <row r="366" spans="1:15" ht="15.75">
      <c r="A366" s="6"/>
      <c r="B366" s="7"/>
      <c r="C366" s="7"/>
      <c r="D366" s="7"/>
      <c r="E366" s="7"/>
      <c r="F366" s="7"/>
      <c r="G366" s="7"/>
      <c r="H366" s="7"/>
      <c r="I366" s="7"/>
      <c r="J366" s="7"/>
      <c r="K366" s="7"/>
      <c r="L366" s="7"/>
      <c r="M366" s="7"/>
      <c r="N366" s="7"/>
      <c r="O366" s="8"/>
    </row>
    <row r="367" spans="1:15" ht="15.75">
      <c r="A367" s="6"/>
      <c r="B367" s="7"/>
      <c r="C367" s="7"/>
      <c r="D367" s="7"/>
      <c r="E367" s="9"/>
      <c r="F367" s="7"/>
      <c r="G367" s="7"/>
      <c r="H367" s="7"/>
      <c r="I367" s="13">
        <v>1</v>
      </c>
      <c r="J367" s="14"/>
      <c r="K367" s="14"/>
      <c r="L367" s="14"/>
      <c r="M367" s="7"/>
      <c r="N367" s="7"/>
      <c r="O367" s="8"/>
    </row>
    <row r="368" spans="1:15" ht="15.75">
      <c r="A368" s="6"/>
      <c r="B368" s="7"/>
      <c r="C368" s="7"/>
      <c r="D368" s="7"/>
      <c r="E368" s="198" t="s">
        <v>9</v>
      </c>
      <c r="F368" s="198"/>
      <c r="G368" s="198"/>
      <c r="H368" s="198"/>
      <c r="I368" s="15">
        <f>I363</f>
        <v>0</v>
      </c>
      <c r="J368" s="7"/>
      <c r="K368" s="7"/>
      <c r="L368" s="7"/>
      <c r="M368" s="7"/>
      <c r="N368" s="7"/>
      <c r="O368" s="8"/>
    </row>
    <row r="369" spans="1:15" ht="15.75">
      <c r="A369" s="6"/>
      <c r="B369" s="7"/>
      <c r="C369" s="7"/>
      <c r="D369" s="7"/>
      <c r="E369" s="45"/>
      <c r="F369" s="45"/>
      <c r="G369" s="45"/>
      <c r="H369" s="45"/>
      <c r="I369" s="52"/>
      <c r="J369" s="7"/>
      <c r="K369" s="7"/>
      <c r="L369" s="7"/>
      <c r="M369" s="7"/>
      <c r="N369" s="7"/>
      <c r="O369" s="8"/>
    </row>
    <row r="370" spans="1:15" ht="16.5" thickBot="1">
      <c r="A370" s="6"/>
      <c r="B370" s="7"/>
      <c r="C370" s="7"/>
      <c r="D370" s="7"/>
      <c r="E370" s="45"/>
      <c r="F370" s="45"/>
      <c r="G370" s="45"/>
      <c r="H370" s="45"/>
      <c r="I370" s="52"/>
      <c r="J370" s="7"/>
      <c r="K370" s="7"/>
      <c r="L370" s="7"/>
      <c r="M370" s="7"/>
      <c r="N370" s="7"/>
      <c r="O370" s="8"/>
    </row>
    <row r="371" spans="1:15" ht="16.5" thickBot="1">
      <c r="A371" s="210" t="s">
        <v>111</v>
      </c>
      <c r="B371" s="211"/>
      <c r="C371" s="211"/>
      <c r="D371" s="211"/>
      <c r="E371" s="211"/>
      <c r="F371" s="211"/>
      <c r="G371" s="211"/>
      <c r="H371" s="211"/>
      <c r="I371" s="211"/>
      <c r="J371" s="211"/>
      <c r="K371" s="211"/>
      <c r="L371" s="211"/>
      <c r="M371" s="211"/>
      <c r="N371" s="211"/>
      <c r="O371" s="212"/>
    </row>
    <row r="372" spans="1:15" ht="16.5" thickBot="1">
      <c r="A372" s="210" t="s">
        <v>112</v>
      </c>
      <c r="B372" s="211"/>
      <c r="C372" s="211"/>
      <c r="D372" s="211"/>
      <c r="E372" s="211"/>
      <c r="F372" s="211"/>
      <c r="G372" s="211"/>
      <c r="H372" s="211"/>
      <c r="I372" s="211"/>
      <c r="J372" s="211"/>
      <c r="K372" s="211"/>
      <c r="L372" s="211"/>
      <c r="M372" s="211"/>
      <c r="N372" s="211"/>
      <c r="O372" s="212"/>
    </row>
    <row r="373" spans="1:15">
      <c r="A373" s="445" t="s">
        <v>344</v>
      </c>
      <c r="B373" s="214"/>
      <c r="C373" s="214"/>
      <c r="D373" s="214"/>
      <c r="E373" s="214"/>
      <c r="F373" s="214"/>
      <c r="G373" s="214"/>
      <c r="H373" s="214"/>
      <c r="I373" s="214"/>
      <c r="J373" s="214"/>
      <c r="K373" s="214"/>
      <c r="L373" s="214"/>
      <c r="M373" s="214"/>
      <c r="N373" s="214"/>
      <c r="O373" s="215"/>
    </row>
    <row r="374" spans="1:15">
      <c r="A374" s="216"/>
      <c r="B374" s="217"/>
      <c r="C374" s="217"/>
      <c r="D374" s="217"/>
      <c r="E374" s="217"/>
      <c r="F374" s="217"/>
      <c r="G374" s="217"/>
      <c r="H374" s="217"/>
      <c r="I374" s="217"/>
      <c r="J374" s="217"/>
      <c r="K374" s="217"/>
      <c r="L374" s="217"/>
      <c r="M374" s="217"/>
      <c r="N374" s="217"/>
      <c r="O374" s="218"/>
    </row>
    <row r="375" spans="1:15">
      <c r="A375" s="216"/>
      <c r="B375" s="217"/>
      <c r="C375" s="217"/>
      <c r="D375" s="217"/>
      <c r="E375" s="217"/>
      <c r="F375" s="217"/>
      <c r="G375" s="217"/>
      <c r="H375" s="217"/>
      <c r="I375" s="217"/>
      <c r="J375" s="217"/>
      <c r="K375" s="217"/>
      <c r="L375" s="217"/>
      <c r="M375" s="217"/>
      <c r="N375" s="217"/>
      <c r="O375" s="218"/>
    </row>
    <row r="376" spans="1:15">
      <c r="A376" s="216"/>
      <c r="B376" s="217"/>
      <c r="C376" s="217"/>
      <c r="D376" s="217"/>
      <c r="E376" s="217"/>
      <c r="F376" s="217"/>
      <c r="G376" s="217"/>
      <c r="H376" s="217"/>
      <c r="I376" s="217"/>
      <c r="J376" s="217"/>
      <c r="K376" s="217"/>
      <c r="L376" s="217"/>
      <c r="M376" s="217"/>
      <c r="N376" s="217"/>
      <c r="O376" s="218"/>
    </row>
    <row r="377" spans="1:15">
      <c r="A377" s="216"/>
      <c r="B377" s="217"/>
      <c r="C377" s="217"/>
      <c r="D377" s="217"/>
      <c r="E377" s="217"/>
      <c r="F377" s="217"/>
      <c r="G377" s="217"/>
      <c r="H377" s="217"/>
      <c r="I377" s="217"/>
      <c r="J377" s="217"/>
      <c r="K377" s="217"/>
      <c r="L377" s="217"/>
      <c r="M377" s="217"/>
      <c r="N377" s="217"/>
      <c r="O377" s="218"/>
    </row>
    <row r="378" spans="1:15">
      <c r="A378" s="216"/>
      <c r="B378" s="217"/>
      <c r="C378" s="217"/>
      <c r="D378" s="217"/>
      <c r="E378" s="217"/>
      <c r="F378" s="217"/>
      <c r="G378" s="217"/>
      <c r="H378" s="217"/>
      <c r="I378" s="217"/>
      <c r="J378" s="217"/>
      <c r="K378" s="217"/>
      <c r="L378" s="217"/>
      <c r="M378" s="217"/>
      <c r="N378" s="217"/>
      <c r="O378" s="218"/>
    </row>
    <row r="379" spans="1:15">
      <c r="A379" s="216"/>
      <c r="B379" s="217"/>
      <c r="C379" s="217"/>
      <c r="D379" s="217"/>
      <c r="E379" s="217"/>
      <c r="F379" s="217"/>
      <c r="G379" s="217"/>
      <c r="H379" s="217"/>
      <c r="I379" s="217"/>
      <c r="J379" s="217"/>
      <c r="K379" s="217"/>
      <c r="L379" s="217"/>
      <c r="M379" s="217"/>
      <c r="N379" s="217"/>
      <c r="O379" s="218"/>
    </row>
    <row r="380" spans="1:15">
      <c r="A380" s="216"/>
      <c r="B380" s="217"/>
      <c r="C380" s="217"/>
      <c r="D380" s="217"/>
      <c r="E380" s="217"/>
      <c r="F380" s="217"/>
      <c r="G380" s="217"/>
      <c r="H380" s="217"/>
      <c r="I380" s="217"/>
      <c r="J380" s="217"/>
      <c r="K380" s="217"/>
      <c r="L380" s="217"/>
      <c r="M380" s="217"/>
      <c r="N380" s="217"/>
      <c r="O380" s="218"/>
    </row>
    <row r="381" spans="1:15">
      <c r="A381" s="216"/>
      <c r="B381" s="217"/>
      <c r="C381" s="217"/>
      <c r="D381" s="217"/>
      <c r="E381" s="217"/>
      <c r="F381" s="217"/>
      <c r="G381" s="217"/>
      <c r="H381" s="217"/>
      <c r="I381" s="217"/>
      <c r="J381" s="217"/>
      <c r="K381" s="217"/>
      <c r="L381" s="217"/>
      <c r="M381" s="217"/>
      <c r="N381" s="217"/>
      <c r="O381" s="218"/>
    </row>
    <row r="382" spans="1:15" ht="15.75" thickBot="1">
      <c r="A382" s="219"/>
      <c r="B382" s="220"/>
      <c r="C382" s="220"/>
      <c r="D382" s="220"/>
      <c r="E382" s="220"/>
      <c r="F382" s="220"/>
      <c r="G382" s="220"/>
      <c r="H382" s="220"/>
      <c r="I382" s="220"/>
      <c r="J382" s="220"/>
      <c r="K382" s="220"/>
      <c r="L382" s="220"/>
      <c r="M382" s="220"/>
      <c r="N382" s="220"/>
      <c r="O382" s="221"/>
    </row>
    <row r="383" spans="1:15" ht="16.5" thickBot="1">
      <c r="A383" s="210" t="s">
        <v>113</v>
      </c>
      <c r="B383" s="211"/>
      <c r="C383" s="211"/>
      <c r="D383" s="211"/>
      <c r="E383" s="211"/>
      <c r="F383" s="211"/>
      <c r="G383" s="211"/>
      <c r="H383" s="211"/>
      <c r="I383" s="211"/>
      <c r="J383" s="211"/>
      <c r="K383" s="211"/>
      <c r="L383" s="211"/>
      <c r="M383" s="211"/>
      <c r="N383" s="211"/>
      <c r="O383" s="212"/>
    </row>
    <row r="384" spans="1:15">
      <c r="A384" s="213"/>
      <c r="B384" s="214"/>
      <c r="C384" s="214"/>
      <c r="D384" s="214"/>
      <c r="E384" s="214"/>
      <c r="F384" s="214"/>
      <c r="G384" s="214"/>
      <c r="H384" s="214"/>
      <c r="I384" s="214"/>
      <c r="J384" s="214"/>
      <c r="K384" s="214"/>
      <c r="L384" s="214"/>
      <c r="M384" s="214"/>
      <c r="N384" s="214"/>
      <c r="O384" s="215"/>
    </row>
    <row r="385" spans="1:15">
      <c r="A385" s="216"/>
      <c r="B385" s="217"/>
      <c r="C385" s="217"/>
      <c r="D385" s="217"/>
      <c r="E385" s="217"/>
      <c r="F385" s="217"/>
      <c r="G385" s="217"/>
      <c r="H385" s="217"/>
      <c r="I385" s="217"/>
      <c r="J385" s="217"/>
      <c r="K385" s="217"/>
      <c r="L385" s="217"/>
      <c r="M385" s="217"/>
      <c r="N385" s="217"/>
      <c r="O385" s="218"/>
    </row>
    <row r="386" spans="1:15">
      <c r="A386" s="216"/>
      <c r="B386" s="217"/>
      <c r="C386" s="217"/>
      <c r="D386" s="217"/>
      <c r="E386" s="217"/>
      <c r="F386" s="217"/>
      <c r="G386" s="217"/>
      <c r="H386" s="217"/>
      <c r="I386" s="217"/>
      <c r="J386" s="217"/>
      <c r="K386" s="217"/>
      <c r="L386" s="217"/>
      <c r="M386" s="217"/>
      <c r="N386" s="217"/>
      <c r="O386" s="218"/>
    </row>
    <row r="387" spans="1:15">
      <c r="A387" s="216"/>
      <c r="B387" s="217"/>
      <c r="C387" s="217"/>
      <c r="D387" s="217"/>
      <c r="E387" s="217"/>
      <c r="F387" s="217"/>
      <c r="G387" s="217"/>
      <c r="H387" s="217"/>
      <c r="I387" s="217"/>
      <c r="J387" s="217"/>
      <c r="K387" s="217"/>
      <c r="L387" s="217"/>
      <c r="M387" s="217"/>
      <c r="N387" s="217"/>
      <c r="O387" s="218"/>
    </row>
    <row r="388" spans="1:15">
      <c r="A388" s="216"/>
      <c r="B388" s="217"/>
      <c r="C388" s="217"/>
      <c r="D388" s="217"/>
      <c r="E388" s="217"/>
      <c r="F388" s="217"/>
      <c r="G388" s="217"/>
      <c r="H388" s="217"/>
      <c r="I388" s="217"/>
      <c r="J388" s="217"/>
      <c r="K388" s="217"/>
      <c r="L388" s="217"/>
      <c r="M388" s="217"/>
      <c r="N388" s="217"/>
      <c r="O388" s="218"/>
    </row>
    <row r="389" spans="1:15">
      <c r="A389" s="216"/>
      <c r="B389" s="217"/>
      <c r="C389" s="217"/>
      <c r="D389" s="217"/>
      <c r="E389" s="217"/>
      <c r="F389" s="217"/>
      <c r="G389" s="217"/>
      <c r="H389" s="217"/>
      <c r="I389" s="217"/>
      <c r="J389" s="217"/>
      <c r="K389" s="217"/>
      <c r="L389" s="217"/>
      <c r="M389" s="217"/>
      <c r="N389" s="217"/>
      <c r="O389" s="218"/>
    </row>
    <row r="390" spans="1:15">
      <c r="A390" s="216"/>
      <c r="B390" s="217"/>
      <c r="C390" s="217"/>
      <c r="D390" s="217"/>
      <c r="E390" s="217"/>
      <c r="F390" s="217"/>
      <c r="G390" s="217"/>
      <c r="H390" s="217"/>
      <c r="I390" s="217"/>
      <c r="J390" s="217"/>
      <c r="K390" s="217"/>
      <c r="L390" s="217"/>
      <c r="M390" s="217"/>
      <c r="N390" s="217"/>
      <c r="O390" s="218"/>
    </row>
    <row r="391" spans="1:15">
      <c r="A391" s="216"/>
      <c r="B391" s="217"/>
      <c r="C391" s="217"/>
      <c r="D391" s="217"/>
      <c r="E391" s="217"/>
      <c r="F391" s="217"/>
      <c r="G391" s="217"/>
      <c r="H391" s="217"/>
      <c r="I391" s="217"/>
      <c r="J391" s="217"/>
      <c r="K391" s="217"/>
      <c r="L391" s="217"/>
      <c r="M391" s="217"/>
      <c r="N391" s="217"/>
      <c r="O391" s="218"/>
    </row>
    <row r="392" spans="1:15">
      <c r="A392" s="216"/>
      <c r="B392" s="217"/>
      <c r="C392" s="217"/>
      <c r="D392" s="217"/>
      <c r="E392" s="217"/>
      <c r="F392" s="217"/>
      <c r="G392" s="217"/>
      <c r="H392" s="217"/>
      <c r="I392" s="217"/>
      <c r="J392" s="217"/>
      <c r="K392" s="217"/>
      <c r="L392" s="217"/>
      <c r="M392" s="217"/>
      <c r="N392" s="217"/>
      <c r="O392" s="218"/>
    </row>
    <row r="393" spans="1:15" ht="15.75" thickBot="1">
      <c r="A393" s="219"/>
      <c r="B393" s="220"/>
      <c r="C393" s="220"/>
      <c r="D393" s="220"/>
      <c r="E393" s="220"/>
      <c r="F393" s="220"/>
      <c r="G393" s="220"/>
      <c r="H393" s="220"/>
      <c r="I393" s="220"/>
      <c r="J393" s="220"/>
      <c r="K393" s="220"/>
      <c r="L393" s="220"/>
      <c r="M393" s="220"/>
      <c r="N393" s="220"/>
      <c r="O393" s="221"/>
    </row>
    <row r="394" spans="1:15" ht="16.5" thickBot="1">
      <c r="A394" s="199" t="s">
        <v>10</v>
      </c>
      <c r="B394" s="201" t="s">
        <v>11</v>
      </c>
      <c r="C394" s="202"/>
      <c r="D394" s="202"/>
      <c r="E394" s="202"/>
      <c r="F394" s="203"/>
      <c r="G394" s="201" t="s">
        <v>5</v>
      </c>
      <c r="H394" s="202"/>
      <c r="I394" s="202"/>
      <c r="J394" s="202"/>
      <c r="K394" s="203"/>
      <c r="L394" s="201" t="s">
        <v>12</v>
      </c>
      <c r="M394" s="202"/>
      <c r="N394" s="202"/>
      <c r="O394" s="203"/>
    </row>
    <row r="395" spans="1:15" ht="21" thickBot="1">
      <c r="A395" s="200"/>
      <c r="B395" s="204">
        <v>0</v>
      </c>
      <c r="C395" s="205"/>
      <c r="D395" s="205"/>
      <c r="E395" s="205"/>
      <c r="F395" s="206"/>
      <c r="G395" s="204"/>
      <c r="H395" s="205"/>
      <c r="I395" s="205"/>
      <c r="J395" s="205"/>
      <c r="K395" s="206"/>
      <c r="L395" s="207" t="e">
        <f>G395/B395</f>
        <v>#DIV/0!</v>
      </c>
      <c r="M395" s="208"/>
      <c r="N395" s="208"/>
      <c r="O395" s="209"/>
    </row>
    <row r="396" spans="1:15" ht="15.75">
      <c r="A396" s="182" t="s">
        <v>60</v>
      </c>
      <c r="B396" s="183"/>
      <c r="C396" s="183"/>
      <c r="D396" s="183"/>
      <c r="E396" s="183"/>
      <c r="F396" s="183"/>
      <c r="G396" s="183"/>
      <c r="H396" s="183"/>
      <c r="I396" s="183"/>
      <c r="J396" s="183"/>
      <c r="K396" s="183"/>
      <c r="L396" s="183"/>
      <c r="M396" s="183"/>
      <c r="N396" s="183"/>
      <c r="O396" s="184"/>
    </row>
    <row r="397" spans="1:15" ht="16.5" thickBot="1">
      <c r="A397" s="185" t="s">
        <v>186</v>
      </c>
      <c r="B397" s="186"/>
      <c r="C397" s="186"/>
      <c r="D397" s="186"/>
      <c r="E397" s="186"/>
      <c r="F397" s="186"/>
      <c r="G397" s="186"/>
      <c r="H397" s="186"/>
      <c r="I397" s="186"/>
      <c r="J397" s="186"/>
      <c r="K397" s="186"/>
      <c r="L397" s="186"/>
      <c r="M397" s="186"/>
      <c r="N397" s="186"/>
      <c r="O397" s="187"/>
    </row>
    <row r="398" spans="1:15" ht="15.75">
      <c r="A398" s="188" t="s">
        <v>7</v>
      </c>
      <c r="B398" s="189"/>
      <c r="C398" s="189"/>
      <c r="D398" s="189"/>
      <c r="E398" s="189"/>
      <c r="F398" s="189"/>
      <c r="G398" s="189"/>
      <c r="H398" s="189"/>
      <c r="I398" s="189"/>
      <c r="J398" s="189"/>
      <c r="K398" s="189"/>
      <c r="L398" s="189"/>
      <c r="M398" s="189"/>
      <c r="N398" s="189"/>
      <c r="O398" s="190"/>
    </row>
    <row r="399" spans="1:15" ht="15.75" thickBot="1">
      <c r="A399" s="191"/>
      <c r="B399" s="192"/>
      <c r="C399" s="192"/>
      <c r="D399" s="192"/>
      <c r="E399" s="192"/>
      <c r="F399" s="192"/>
      <c r="G399" s="192"/>
      <c r="H399" s="192"/>
      <c r="I399" s="192"/>
      <c r="J399" s="192"/>
      <c r="K399" s="192"/>
      <c r="L399" s="192"/>
      <c r="M399" s="192"/>
      <c r="N399" s="192"/>
      <c r="O399" s="193"/>
    </row>
    <row r="400" spans="1:15" ht="15.75">
      <c r="A400" s="41"/>
      <c r="B400" s="42"/>
      <c r="C400" s="42"/>
      <c r="D400" s="42"/>
      <c r="E400" s="42"/>
      <c r="F400" s="42"/>
      <c r="G400" s="42"/>
      <c r="H400" s="42"/>
      <c r="I400" s="42"/>
      <c r="J400" s="42"/>
      <c r="K400" s="42"/>
      <c r="L400" s="42"/>
      <c r="M400" s="42"/>
      <c r="N400" s="42"/>
      <c r="O400" s="43"/>
    </row>
    <row r="401" spans="1:15" ht="15.75">
      <c r="A401" s="19"/>
      <c r="B401" s="20"/>
      <c r="C401" s="20"/>
      <c r="D401" s="20"/>
      <c r="E401" s="20"/>
      <c r="F401" s="20"/>
      <c r="G401" s="20"/>
      <c r="H401" s="20"/>
      <c r="I401" s="20"/>
      <c r="J401" s="20"/>
      <c r="K401" s="20"/>
      <c r="L401" s="20"/>
      <c r="M401" s="20"/>
      <c r="N401" s="20"/>
      <c r="O401" s="21"/>
    </row>
    <row r="402" spans="1:15" ht="15.75">
      <c r="A402" s="19"/>
      <c r="B402" s="20"/>
      <c r="C402" s="20"/>
      <c r="D402" s="20"/>
      <c r="E402" s="20"/>
      <c r="F402" s="20"/>
      <c r="G402" s="20"/>
      <c r="H402" s="20"/>
      <c r="I402" s="20"/>
      <c r="J402" s="20"/>
      <c r="K402" s="20"/>
      <c r="L402" s="20"/>
      <c r="M402" s="20"/>
      <c r="N402" s="20"/>
      <c r="O402" s="21"/>
    </row>
    <row r="403" spans="1:15" ht="15.75">
      <c r="A403" s="19"/>
      <c r="B403" s="2"/>
      <c r="C403" s="2"/>
      <c r="D403" s="2"/>
      <c r="E403" s="415" t="s">
        <v>7</v>
      </c>
      <c r="F403" s="416"/>
      <c r="G403" s="416"/>
      <c r="H403" s="416"/>
      <c r="I403" s="417"/>
      <c r="J403" s="25"/>
      <c r="K403" s="25"/>
      <c r="L403" s="25"/>
      <c r="M403" s="25"/>
      <c r="N403" s="20"/>
      <c r="O403" s="21"/>
    </row>
    <row r="404" spans="1:15" ht="19.149999999999999" customHeight="1">
      <c r="A404" s="19"/>
      <c r="B404" s="2"/>
      <c r="C404" s="2"/>
      <c r="D404" s="2"/>
      <c r="E404" s="164" t="s">
        <v>345</v>
      </c>
      <c r="F404" s="165"/>
      <c r="G404" s="165"/>
      <c r="H404" s="166"/>
      <c r="I404" s="49"/>
      <c r="J404" s="20"/>
      <c r="K404" s="20"/>
      <c r="L404" s="20"/>
      <c r="M404" s="51"/>
      <c r="N404" s="20"/>
      <c r="O404" s="21"/>
    </row>
    <row r="405" spans="1:15" ht="31.15" customHeight="1">
      <c r="A405" s="19"/>
      <c r="B405" s="2"/>
      <c r="C405" s="2"/>
      <c r="D405" s="2"/>
      <c r="E405" s="164" t="s">
        <v>346</v>
      </c>
      <c r="F405" s="165"/>
      <c r="G405" s="165"/>
      <c r="H405" s="166"/>
      <c r="I405" s="24"/>
      <c r="J405" s="20"/>
      <c r="K405" s="20"/>
      <c r="L405" s="20"/>
      <c r="M405" s="40"/>
      <c r="N405" s="20"/>
      <c r="O405" s="21"/>
    </row>
    <row r="406" spans="1:15" ht="15.75">
      <c r="A406" s="19"/>
      <c r="B406" s="2"/>
      <c r="C406" s="2"/>
      <c r="D406" s="2"/>
      <c r="E406" s="415" t="s">
        <v>8</v>
      </c>
      <c r="F406" s="416"/>
      <c r="G406" s="416"/>
      <c r="H406" s="417"/>
      <c r="I406" s="26" t="e">
        <f>I404/I405</f>
        <v>#DIV/0!</v>
      </c>
      <c r="J406" s="25"/>
      <c r="K406" s="25"/>
      <c r="L406" s="25"/>
      <c r="M406" s="27"/>
      <c r="N406" s="20"/>
      <c r="O406" s="21"/>
    </row>
    <row r="407" spans="1:15" ht="15.75">
      <c r="A407" s="19"/>
      <c r="B407" s="20"/>
      <c r="C407" s="20"/>
      <c r="D407" s="20"/>
      <c r="E407" s="20"/>
      <c r="F407" s="20"/>
      <c r="G407" s="20"/>
      <c r="H407" s="20"/>
      <c r="I407" s="20"/>
      <c r="J407" s="20"/>
      <c r="K407" s="20"/>
      <c r="L407" s="20"/>
      <c r="M407" s="20"/>
      <c r="N407" s="20"/>
      <c r="O407" s="21"/>
    </row>
    <row r="408" spans="1:15" ht="15.75">
      <c r="A408" s="19"/>
      <c r="B408" s="20"/>
      <c r="C408" s="20"/>
      <c r="D408" s="20"/>
      <c r="E408" s="20"/>
      <c r="F408" s="20"/>
      <c r="G408" s="20"/>
      <c r="H408" s="20"/>
      <c r="I408" s="20"/>
      <c r="J408" s="20"/>
      <c r="K408" s="20"/>
      <c r="L408" s="20"/>
      <c r="M408" s="20"/>
      <c r="N408" s="20"/>
      <c r="O408" s="21"/>
    </row>
    <row r="409" spans="1:15" ht="15.75">
      <c r="A409" s="19"/>
      <c r="B409" s="20"/>
      <c r="C409" s="20"/>
      <c r="D409" s="20"/>
      <c r="E409" s="20"/>
      <c r="F409" s="20"/>
      <c r="G409" s="20"/>
      <c r="H409" s="20"/>
      <c r="I409" s="20"/>
      <c r="J409" s="20"/>
      <c r="K409" s="20"/>
      <c r="L409" s="20"/>
      <c r="M409" s="20"/>
      <c r="N409" s="20"/>
      <c r="O409" s="21"/>
    </row>
    <row r="410" spans="1:15" ht="15.75">
      <c r="A410" s="19"/>
      <c r="B410" s="20"/>
      <c r="C410" s="20"/>
      <c r="D410" s="20"/>
      <c r="E410" s="22"/>
      <c r="F410" s="20"/>
      <c r="G410" s="20"/>
      <c r="H410" s="20"/>
      <c r="I410" s="26">
        <v>1</v>
      </c>
      <c r="J410" s="27"/>
      <c r="K410" s="27"/>
      <c r="L410" s="27"/>
      <c r="M410" s="20"/>
      <c r="N410" s="20"/>
      <c r="O410" s="21"/>
    </row>
    <row r="411" spans="1:15" ht="15.75">
      <c r="A411" s="19"/>
      <c r="B411" s="20"/>
      <c r="C411" s="20"/>
      <c r="D411" s="20"/>
      <c r="E411" s="167" t="s">
        <v>9</v>
      </c>
      <c r="F411" s="167"/>
      <c r="G411" s="167"/>
      <c r="H411" s="167"/>
      <c r="I411" s="28" t="e">
        <f>I406</f>
        <v>#DIV/0!</v>
      </c>
      <c r="J411" s="20"/>
      <c r="K411" s="20"/>
      <c r="L411" s="20"/>
      <c r="M411" s="20"/>
      <c r="N411" s="20"/>
      <c r="O411" s="21"/>
    </row>
    <row r="412" spans="1:15" ht="15.75">
      <c r="A412" s="19"/>
      <c r="B412" s="20"/>
      <c r="C412" s="20"/>
      <c r="D412" s="20"/>
      <c r="E412" s="44"/>
      <c r="F412" s="44"/>
      <c r="G412" s="44"/>
      <c r="H412" s="44"/>
      <c r="I412" s="46"/>
      <c r="J412" s="20"/>
      <c r="K412" s="20"/>
      <c r="L412" s="20"/>
      <c r="M412" s="20"/>
      <c r="N412" s="20"/>
      <c r="O412" s="21"/>
    </row>
    <row r="413" spans="1:15" ht="16.5" thickBot="1">
      <c r="A413" s="19"/>
      <c r="B413" s="20"/>
      <c r="C413" s="20"/>
      <c r="D413" s="20"/>
      <c r="E413" s="44"/>
      <c r="F413" s="44"/>
      <c r="G413" s="44"/>
      <c r="H413" s="44"/>
      <c r="I413" s="46"/>
      <c r="J413" s="20"/>
      <c r="K413" s="20"/>
      <c r="L413" s="20"/>
      <c r="M413" s="20"/>
      <c r="N413" s="20"/>
      <c r="O413" s="21"/>
    </row>
    <row r="414" spans="1:15" ht="16.5" thickBot="1">
      <c r="A414" s="170" t="s">
        <v>111</v>
      </c>
      <c r="B414" s="171"/>
      <c r="C414" s="171"/>
      <c r="D414" s="171"/>
      <c r="E414" s="171"/>
      <c r="F414" s="171"/>
      <c r="G414" s="171"/>
      <c r="H414" s="171"/>
      <c r="I414" s="171"/>
      <c r="J414" s="171"/>
      <c r="K414" s="171"/>
      <c r="L414" s="171"/>
      <c r="M414" s="171"/>
      <c r="N414" s="171"/>
      <c r="O414" s="172"/>
    </row>
    <row r="415" spans="1:15" ht="16.5" thickBot="1">
      <c r="A415" s="170" t="s">
        <v>112</v>
      </c>
      <c r="B415" s="171"/>
      <c r="C415" s="171"/>
      <c r="D415" s="171"/>
      <c r="E415" s="171"/>
      <c r="F415" s="171"/>
      <c r="G415" s="171"/>
      <c r="H415" s="171"/>
      <c r="I415" s="171"/>
      <c r="J415" s="171"/>
      <c r="K415" s="171"/>
      <c r="L415" s="171"/>
      <c r="M415" s="171"/>
      <c r="N415" s="171"/>
      <c r="O415" s="172"/>
    </row>
    <row r="416" spans="1:15">
      <c r="A416" s="173"/>
      <c r="B416" s="174"/>
      <c r="C416" s="174"/>
      <c r="D416" s="174"/>
      <c r="E416" s="174"/>
      <c r="F416" s="174"/>
      <c r="G416" s="174"/>
      <c r="H416" s="174"/>
      <c r="I416" s="174"/>
      <c r="J416" s="174"/>
      <c r="K416" s="174"/>
      <c r="L416" s="174"/>
      <c r="M416" s="174"/>
      <c r="N416" s="174"/>
      <c r="O416" s="175"/>
    </row>
    <row r="417" spans="1:15">
      <c r="A417" s="176"/>
      <c r="B417" s="177"/>
      <c r="C417" s="177"/>
      <c r="D417" s="177"/>
      <c r="E417" s="177"/>
      <c r="F417" s="177"/>
      <c r="G417" s="177"/>
      <c r="H417" s="177"/>
      <c r="I417" s="177"/>
      <c r="J417" s="177"/>
      <c r="K417" s="177"/>
      <c r="L417" s="177"/>
      <c r="M417" s="177"/>
      <c r="N417" s="177"/>
      <c r="O417" s="178"/>
    </row>
    <row r="418" spans="1:15">
      <c r="A418" s="176"/>
      <c r="B418" s="177"/>
      <c r="C418" s="177"/>
      <c r="D418" s="177"/>
      <c r="E418" s="177"/>
      <c r="F418" s="177"/>
      <c r="G418" s="177"/>
      <c r="H418" s="177"/>
      <c r="I418" s="177"/>
      <c r="J418" s="177"/>
      <c r="K418" s="177"/>
      <c r="L418" s="177"/>
      <c r="M418" s="177"/>
      <c r="N418" s="177"/>
      <c r="O418" s="178"/>
    </row>
    <row r="419" spans="1:15">
      <c r="A419" s="176"/>
      <c r="B419" s="177"/>
      <c r="C419" s="177"/>
      <c r="D419" s="177"/>
      <c r="E419" s="177"/>
      <c r="F419" s="177"/>
      <c r="G419" s="177"/>
      <c r="H419" s="177"/>
      <c r="I419" s="177"/>
      <c r="J419" s="177"/>
      <c r="K419" s="177"/>
      <c r="L419" s="177"/>
      <c r="M419" s="177"/>
      <c r="N419" s="177"/>
      <c r="O419" s="178"/>
    </row>
    <row r="420" spans="1:15">
      <c r="A420" s="176"/>
      <c r="B420" s="177"/>
      <c r="C420" s="177"/>
      <c r="D420" s="177"/>
      <c r="E420" s="177"/>
      <c r="F420" s="177"/>
      <c r="G420" s="177"/>
      <c r="H420" s="177"/>
      <c r="I420" s="177"/>
      <c r="J420" s="177"/>
      <c r="K420" s="177"/>
      <c r="L420" s="177"/>
      <c r="M420" s="177"/>
      <c r="N420" s="177"/>
      <c r="O420" s="178"/>
    </row>
    <row r="421" spans="1:15">
      <c r="A421" s="176"/>
      <c r="B421" s="177"/>
      <c r="C421" s="177"/>
      <c r="D421" s="177"/>
      <c r="E421" s="177"/>
      <c r="F421" s="177"/>
      <c r="G421" s="177"/>
      <c r="H421" s="177"/>
      <c r="I421" s="177"/>
      <c r="J421" s="177"/>
      <c r="K421" s="177"/>
      <c r="L421" s="177"/>
      <c r="M421" s="177"/>
      <c r="N421" s="177"/>
      <c r="O421" s="178"/>
    </row>
    <row r="422" spans="1:15">
      <c r="A422" s="176"/>
      <c r="B422" s="177"/>
      <c r="C422" s="177"/>
      <c r="D422" s="177"/>
      <c r="E422" s="177"/>
      <c r="F422" s="177"/>
      <c r="G422" s="177"/>
      <c r="H422" s="177"/>
      <c r="I422" s="177"/>
      <c r="J422" s="177"/>
      <c r="K422" s="177"/>
      <c r="L422" s="177"/>
      <c r="M422" s="177"/>
      <c r="N422" s="177"/>
      <c r="O422" s="178"/>
    </row>
    <row r="423" spans="1:15">
      <c r="A423" s="176"/>
      <c r="B423" s="177"/>
      <c r="C423" s="177"/>
      <c r="D423" s="177"/>
      <c r="E423" s="177"/>
      <c r="F423" s="177"/>
      <c r="G423" s="177"/>
      <c r="H423" s="177"/>
      <c r="I423" s="177"/>
      <c r="J423" s="177"/>
      <c r="K423" s="177"/>
      <c r="L423" s="177"/>
      <c r="M423" s="177"/>
      <c r="N423" s="177"/>
      <c r="O423" s="178"/>
    </row>
    <row r="424" spans="1:15">
      <c r="A424" s="176"/>
      <c r="B424" s="177"/>
      <c r="C424" s="177"/>
      <c r="D424" s="177"/>
      <c r="E424" s="177"/>
      <c r="F424" s="177"/>
      <c r="G424" s="177"/>
      <c r="H424" s="177"/>
      <c r="I424" s="177"/>
      <c r="J424" s="177"/>
      <c r="K424" s="177"/>
      <c r="L424" s="177"/>
      <c r="M424" s="177"/>
      <c r="N424" s="177"/>
      <c r="O424" s="178"/>
    </row>
    <row r="425" spans="1:15" ht="15.75" thickBot="1">
      <c r="A425" s="179"/>
      <c r="B425" s="180"/>
      <c r="C425" s="180"/>
      <c r="D425" s="180"/>
      <c r="E425" s="180"/>
      <c r="F425" s="180"/>
      <c r="G425" s="180"/>
      <c r="H425" s="180"/>
      <c r="I425" s="180"/>
      <c r="J425" s="180"/>
      <c r="K425" s="180"/>
      <c r="L425" s="180"/>
      <c r="M425" s="180"/>
      <c r="N425" s="180"/>
      <c r="O425" s="181"/>
    </row>
    <row r="426" spans="1:15" ht="16.5" thickBot="1">
      <c r="A426" s="170" t="s">
        <v>113</v>
      </c>
      <c r="B426" s="171"/>
      <c r="C426" s="171"/>
      <c r="D426" s="171"/>
      <c r="E426" s="171"/>
      <c r="F426" s="171"/>
      <c r="G426" s="171"/>
      <c r="H426" s="171"/>
      <c r="I426" s="171"/>
      <c r="J426" s="171"/>
      <c r="K426" s="171"/>
      <c r="L426" s="171"/>
      <c r="M426" s="171"/>
      <c r="N426" s="171"/>
      <c r="O426" s="172"/>
    </row>
    <row r="427" spans="1:15">
      <c r="A427" s="173"/>
      <c r="B427" s="174"/>
      <c r="C427" s="174"/>
      <c r="D427" s="174"/>
      <c r="E427" s="174"/>
      <c r="F427" s="174"/>
      <c r="G427" s="174"/>
      <c r="H427" s="174"/>
      <c r="I427" s="174"/>
      <c r="J427" s="174"/>
      <c r="K427" s="174"/>
      <c r="L427" s="174"/>
      <c r="M427" s="174"/>
      <c r="N427" s="174"/>
      <c r="O427" s="175"/>
    </row>
    <row r="428" spans="1:15">
      <c r="A428" s="176"/>
      <c r="B428" s="177"/>
      <c r="C428" s="177"/>
      <c r="D428" s="177"/>
      <c r="E428" s="177"/>
      <c r="F428" s="177"/>
      <c r="G428" s="177"/>
      <c r="H428" s="177"/>
      <c r="I428" s="177"/>
      <c r="J428" s="177"/>
      <c r="K428" s="177"/>
      <c r="L428" s="177"/>
      <c r="M428" s="177"/>
      <c r="N428" s="177"/>
      <c r="O428" s="178"/>
    </row>
    <row r="429" spans="1:15">
      <c r="A429" s="176"/>
      <c r="B429" s="177"/>
      <c r="C429" s="177"/>
      <c r="D429" s="177"/>
      <c r="E429" s="177"/>
      <c r="F429" s="177"/>
      <c r="G429" s="177"/>
      <c r="H429" s="177"/>
      <c r="I429" s="177"/>
      <c r="J429" s="177"/>
      <c r="K429" s="177"/>
      <c r="L429" s="177"/>
      <c r="M429" s="177"/>
      <c r="N429" s="177"/>
      <c r="O429" s="178"/>
    </row>
    <row r="430" spans="1:15">
      <c r="A430" s="176"/>
      <c r="B430" s="177"/>
      <c r="C430" s="177"/>
      <c r="D430" s="177"/>
      <c r="E430" s="177"/>
      <c r="F430" s="177"/>
      <c r="G430" s="177"/>
      <c r="H430" s="177"/>
      <c r="I430" s="177"/>
      <c r="J430" s="177"/>
      <c r="K430" s="177"/>
      <c r="L430" s="177"/>
      <c r="M430" s="177"/>
      <c r="N430" s="177"/>
      <c r="O430" s="178"/>
    </row>
    <row r="431" spans="1:15">
      <c r="A431" s="176"/>
      <c r="B431" s="177"/>
      <c r="C431" s="177"/>
      <c r="D431" s="177"/>
      <c r="E431" s="177"/>
      <c r="F431" s="177"/>
      <c r="G431" s="177"/>
      <c r="H431" s="177"/>
      <c r="I431" s="177"/>
      <c r="J431" s="177"/>
      <c r="K431" s="177"/>
      <c r="L431" s="177"/>
      <c r="M431" s="177"/>
      <c r="N431" s="177"/>
      <c r="O431" s="178"/>
    </row>
    <row r="432" spans="1:15">
      <c r="A432" s="176"/>
      <c r="B432" s="177"/>
      <c r="C432" s="177"/>
      <c r="D432" s="177"/>
      <c r="E432" s="177"/>
      <c r="F432" s="177"/>
      <c r="G432" s="177"/>
      <c r="H432" s="177"/>
      <c r="I432" s="177"/>
      <c r="J432" s="177"/>
      <c r="K432" s="177"/>
      <c r="L432" s="177"/>
      <c r="M432" s="177"/>
      <c r="N432" s="177"/>
      <c r="O432" s="178"/>
    </row>
    <row r="433" spans="1:15">
      <c r="A433" s="176"/>
      <c r="B433" s="177"/>
      <c r="C433" s="177"/>
      <c r="D433" s="177"/>
      <c r="E433" s="177"/>
      <c r="F433" s="177"/>
      <c r="G433" s="177"/>
      <c r="H433" s="177"/>
      <c r="I433" s="177"/>
      <c r="J433" s="177"/>
      <c r="K433" s="177"/>
      <c r="L433" s="177"/>
      <c r="M433" s="177"/>
      <c r="N433" s="177"/>
      <c r="O433" s="178"/>
    </row>
    <row r="434" spans="1:15">
      <c r="A434" s="176"/>
      <c r="B434" s="177"/>
      <c r="C434" s="177"/>
      <c r="D434" s="177"/>
      <c r="E434" s="177"/>
      <c r="F434" s="177"/>
      <c r="G434" s="177"/>
      <c r="H434" s="177"/>
      <c r="I434" s="177"/>
      <c r="J434" s="177"/>
      <c r="K434" s="177"/>
      <c r="L434" s="177"/>
      <c r="M434" s="177"/>
      <c r="N434" s="177"/>
      <c r="O434" s="178"/>
    </row>
    <row r="435" spans="1:15">
      <c r="A435" s="176"/>
      <c r="B435" s="177"/>
      <c r="C435" s="177"/>
      <c r="D435" s="177"/>
      <c r="E435" s="177"/>
      <c r="F435" s="177"/>
      <c r="G435" s="177"/>
      <c r="H435" s="177"/>
      <c r="I435" s="177"/>
      <c r="J435" s="177"/>
      <c r="K435" s="177"/>
      <c r="L435" s="177"/>
      <c r="M435" s="177"/>
      <c r="N435" s="177"/>
      <c r="O435" s="178"/>
    </row>
    <row r="436" spans="1:15" ht="15.75" thickBot="1">
      <c r="A436" s="179"/>
      <c r="B436" s="180"/>
      <c r="C436" s="180"/>
      <c r="D436" s="180"/>
      <c r="E436" s="180"/>
      <c r="F436" s="180"/>
      <c r="G436" s="180"/>
      <c r="H436" s="180"/>
      <c r="I436" s="180"/>
      <c r="J436" s="180"/>
      <c r="K436" s="180"/>
      <c r="L436" s="180"/>
      <c r="M436" s="180"/>
      <c r="N436" s="180"/>
      <c r="O436" s="181"/>
    </row>
    <row r="437" spans="1:15" ht="16.5" thickBot="1">
      <c r="A437" s="168" t="s">
        <v>10</v>
      </c>
      <c r="B437" s="155" t="s">
        <v>11</v>
      </c>
      <c r="C437" s="156"/>
      <c r="D437" s="156"/>
      <c r="E437" s="156"/>
      <c r="F437" s="157"/>
      <c r="G437" s="155" t="s">
        <v>5</v>
      </c>
      <c r="H437" s="156"/>
      <c r="I437" s="156"/>
      <c r="J437" s="156"/>
      <c r="K437" s="157"/>
      <c r="L437" s="155" t="s">
        <v>12</v>
      </c>
      <c r="M437" s="156"/>
      <c r="N437" s="156"/>
      <c r="O437" s="157"/>
    </row>
    <row r="438" spans="1:15" ht="21" thickBot="1">
      <c r="A438" s="169"/>
      <c r="B438" s="158">
        <v>0</v>
      </c>
      <c r="C438" s="159"/>
      <c r="D438" s="159"/>
      <c r="E438" s="159"/>
      <c r="F438" s="160"/>
      <c r="G438" s="158"/>
      <c r="H438" s="159"/>
      <c r="I438" s="159"/>
      <c r="J438" s="159"/>
      <c r="K438" s="160"/>
      <c r="L438" s="161" t="e">
        <f>G438/B438</f>
        <v>#DIV/0!</v>
      </c>
      <c r="M438" s="162"/>
      <c r="N438" s="162"/>
      <c r="O438" s="163"/>
    </row>
    <row r="439" spans="1:15" ht="15.75">
      <c r="A439" s="232" t="s">
        <v>126</v>
      </c>
      <c r="B439" s="233"/>
      <c r="C439" s="233"/>
      <c r="D439" s="233"/>
      <c r="E439" s="233"/>
      <c r="F439" s="233"/>
      <c r="G439" s="233"/>
      <c r="H439" s="233"/>
      <c r="I439" s="233"/>
      <c r="J439" s="233"/>
      <c r="K439" s="233"/>
      <c r="L439" s="233"/>
      <c r="M439" s="233"/>
      <c r="N439" s="233"/>
      <c r="O439" s="234"/>
    </row>
    <row r="440" spans="1:15" ht="16.5" thickBot="1">
      <c r="A440" s="235" t="s">
        <v>187</v>
      </c>
      <c r="B440" s="236"/>
      <c r="C440" s="236"/>
      <c r="D440" s="236"/>
      <c r="E440" s="236"/>
      <c r="F440" s="236"/>
      <c r="G440" s="236"/>
      <c r="H440" s="236"/>
      <c r="I440" s="236"/>
      <c r="J440" s="236"/>
      <c r="K440" s="236"/>
      <c r="L440" s="236"/>
      <c r="M440" s="236"/>
      <c r="N440" s="236"/>
      <c r="O440" s="237"/>
    </row>
    <row r="441" spans="1:15" ht="15.75">
      <c r="A441" s="222" t="s">
        <v>7</v>
      </c>
      <c r="B441" s="223"/>
      <c r="C441" s="223"/>
      <c r="D441" s="223"/>
      <c r="E441" s="223"/>
      <c r="F441" s="223"/>
      <c r="G441" s="223"/>
      <c r="H441" s="223"/>
      <c r="I441" s="223"/>
      <c r="J441" s="223"/>
      <c r="K441" s="223"/>
      <c r="L441" s="223"/>
      <c r="M441" s="223"/>
      <c r="N441" s="223"/>
      <c r="O441" s="224"/>
    </row>
    <row r="442" spans="1:15" ht="15.75" thickBot="1">
      <c r="A442" s="225" t="s">
        <v>327</v>
      </c>
      <c r="B442" s="226"/>
      <c r="C442" s="226"/>
      <c r="D442" s="226"/>
      <c r="E442" s="226"/>
      <c r="F442" s="226"/>
      <c r="G442" s="226"/>
      <c r="H442" s="226"/>
      <c r="I442" s="226"/>
      <c r="J442" s="226"/>
      <c r="K442" s="226"/>
      <c r="L442" s="226"/>
      <c r="M442" s="226"/>
      <c r="N442" s="226"/>
      <c r="O442" s="227"/>
    </row>
    <row r="443" spans="1:15" ht="15.75">
      <c r="A443" s="36"/>
      <c r="B443" s="37"/>
      <c r="C443" s="37"/>
      <c r="D443" s="37"/>
      <c r="E443" s="37"/>
      <c r="F443" s="37"/>
      <c r="G443" s="37"/>
      <c r="H443" s="37"/>
      <c r="I443" s="37"/>
      <c r="J443" s="37"/>
      <c r="K443" s="37"/>
      <c r="L443" s="37"/>
      <c r="M443" s="37"/>
      <c r="N443" s="37"/>
      <c r="O443" s="38"/>
    </row>
    <row r="444" spans="1:15" ht="15.75">
      <c r="A444" s="6"/>
      <c r="B444" s="7"/>
      <c r="C444" s="7"/>
      <c r="D444" s="7"/>
      <c r="E444" s="7"/>
      <c r="F444" s="7"/>
      <c r="G444" s="7"/>
      <c r="H444" s="7"/>
      <c r="I444" s="7"/>
      <c r="J444" s="7"/>
      <c r="K444" s="7"/>
      <c r="L444" s="7"/>
      <c r="M444" s="7"/>
      <c r="N444" s="7"/>
      <c r="O444" s="8"/>
    </row>
    <row r="445" spans="1:15" ht="15.75">
      <c r="A445" s="6"/>
      <c r="B445" s="7"/>
      <c r="C445" s="7"/>
      <c r="D445" s="7"/>
      <c r="E445" s="7"/>
      <c r="F445" s="7"/>
      <c r="G445" s="7"/>
      <c r="H445" s="7"/>
      <c r="I445" s="7"/>
      <c r="J445" s="7"/>
      <c r="K445" s="7"/>
      <c r="L445" s="7"/>
      <c r="M445" s="7"/>
      <c r="N445" s="7"/>
      <c r="O445" s="8"/>
    </row>
    <row r="446" spans="1:15" ht="15.75">
      <c r="A446" s="6"/>
      <c r="B446" s="1"/>
      <c r="C446" s="1"/>
      <c r="D446" s="1"/>
      <c r="E446" s="195" t="s">
        <v>7</v>
      </c>
      <c r="F446" s="196"/>
      <c r="G446" s="196"/>
      <c r="H446" s="196"/>
      <c r="I446" s="197"/>
      <c r="J446" s="12"/>
      <c r="K446" s="12"/>
      <c r="L446" s="12"/>
      <c r="M446" s="12"/>
      <c r="N446" s="7"/>
      <c r="O446" s="8"/>
    </row>
    <row r="447" spans="1:15" ht="33.6" customHeight="1">
      <c r="A447" s="6"/>
      <c r="B447" s="1"/>
      <c r="C447" s="1"/>
      <c r="D447" s="1"/>
      <c r="E447" s="229" t="s">
        <v>347</v>
      </c>
      <c r="F447" s="230"/>
      <c r="G447" s="230"/>
      <c r="H447" s="231"/>
      <c r="I447" s="101">
        <v>4</v>
      </c>
      <c r="J447" s="7"/>
      <c r="K447" s="7"/>
      <c r="L447" s="7"/>
      <c r="M447" s="53"/>
      <c r="N447" s="7"/>
      <c r="O447" s="8"/>
    </row>
    <row r="448" spans="1:15" ht="16.5">
      <c r="A448" s="6"/>
      <c r="B448" s="1"/>
      <c r="C448" s="1"/>
      <c r="D448" s="1"/>
      <c r="E448" s="229" t="s">
        <v>348</v>
      </c>
      <c r="F448" s="230"/>
      <c r="G448" s="230"/>
      <c r="H448" s="231"/>
      <c r="I448" s="11">
        <v>4</v>
      </c>
      <c r="J448" s="7"/>
      <c r="K448" s="7"/>
      <c r="L448" s="7"/>
      <c r="M448" s="35"/>
      <c r="N448" s="7"/>
      <c r="O448" s="8"/>
    </row>
    <row r="449" spans="1:15" ht="15.75">
      <c r="A449" s="6"/>
      <c r="B449" s="1"/>
      <c r="C449" s="1"/>
      <c r="D449" s="1"/>
      <c r="E449" s="195" t="s">
        <v>8</v>
      </c>
      <c r="F449" s="196"/>
      <c r="G449" s="196"/>
      <c r="H449" s="197"/>
      <c r="I449" s="13">
        <f>I447/I448</f>
        <v>1</v>
      </c>
      <c r="J449" s="12"/>
      <c r="K449" s="12"/>
      <c r="L449" s="12"/>
      <c r="M449" s="14"/>
      <c r="N449" s="7"/>
      <c r="O449" s="8"/>
    </row>
    <row r="450" spans="1:15" ht="15.75">
      <c r="A450" s="6"/>
      <c r="B450" s="7"/>
      <c r="C450" s="7"/>
      <c r="D450" s="7"/>
      <c r="E450" s="7"/>
      <c r="F450" s="7"/>
      <c r="G450" s="7"/>
      <c r="H450" s="7"/>
      <c r="I450" s="7"/>
      <c r="J450" s="7"/>
      <c r="K450" s="7"/>
      <c r="L450" s="7"/>
      <c r="M450" s="7"/>
      <c r="N450" s="7"/>
      <c r="O450" s="8"/>
    </row>
    <row r="451" spans="1:15" ht="15.75">
      <c r="A451" s="6"/>
      <c r="B451" s="7"/>
      <c r="C451" s="7"/>
      <c r="D451" s="7"/>
      <c r="E451" s="7"/>
      <c r="F451" s="7"/>
      <c r="G451" s="7"/>
      <c r="H451" s="7"/>
      <c r="I451" s="7"/>
      <c r="J451" s="7"/>
      <c r="K451" s="7"/>
      <c r="L451" s="7"/>
      <c r="M451" s="7"/>
      <c r="N451" s="7"/>
      <c r="O451" s="8"/>
    </row>
    <row r="452" spans="1:15" ht="15.75">
      <c r="A452" s="6"/>
      <c r="B452" s="7"/>
      <c r="C452" s="7"/>
      <c r="D452" s="7"/>
      <c r="E452" s="7"/>
      <c r="F452" s="7"/>
      <c r="G452" s="7"/>
      <c r="H452" s="7"/>
      <c r="I452" s="7"/>
      <c r="J452" s="7"/>
      <c r="K452" s="7"/>
      <c r="L452" s="7"/>
      <c r="M452" s="7"/>
      <c r="N452" s="7"/>
      <c r="O452" s="8"/>
    </row>
    <row r="453" spans="1:15" ht="15.75">
      <c r="A453" s="6"/>
      <c r="B453" s="7"/>
      <c r="C453" s="7"/>
      <c r="D453" s="7"/>
      <c r="E453" s="9"/>
      <c r="F453" s="7"/>
      <c r="G453" s="7"/>
      <c r="H453" s="7"/>
      <c r="I453" s="13">
        <v>1</v>
      </c>
      <c r="J453" s="14"/>
      <c r="K453" s="14"/>
      <c r="L453" s="14"/>
      <c r="M453" s="7"/>
      <c r="N453" s="7"/>
      <c r="O453" s="8"/>
    </row>
    <row r="454" spans="1:15" ht="15.75">
      <c r="A454" s="6"/>
      <c r="B454" s="7"/>
      <c r="C454" s="7"/>
      <c r="D454" s="7"/>
      <c r="E454" s="198" t="s">
        <v>9</v>
      </c>
      <c r="F454" s="198"/>
      <c r="G454" s="198"/>
      <c r="H454" s="198"/>
      <c r="I454" s="15">
        <f>I449</f>
        <v>1</v>
      </c>
      <c r="J454" s="7"/>
      <c r="K454" s="7"/>
      <c r="L454" s="7"/>
      <c r="M454" s="7"/>
      <c r="N454" s="7"/>
      <c r="O454" s="8"/>
    </row>
    <row r="455" spans="1:15" ht="15.75">
      <c r="A455" s="6"/>
      <c r="B455" s="7"/>
      <c r="C455" s="7"/>
      <c r="D455" s="7"/>
      <c r="E455" s="45"/>
      <c r="F455" s="45"/>
      <c r="G455" s="45"/>
      <c r="H455" s="45"/>
      <c r="I455" s="52"/>
      <c r="J455" s="7"/>
      <c r="K455" s="7"/>
      <c r="L455" s="7"/>
      <c r="M455" s="7"/>
      <c r="N455" s="7"/>
      <c r="O455" s="8"/>
    </row>
    <row r="456" spans="1:15" ht="16.5" thickBot="1">
      <c r="A456" s="6"/>
      <c r="B456" s="7"/>
      <c r="C456" s="7"/>
      <c r="D456" s="7"/>
      <c r="E456" s="45"/>
      <c r="F456" s="45"/>
      <c r="G456" s="45"/>
      <c r="H456" s="45"/>
      <c r="I456" s="52"/>
      <c r="J456" s="7"/>
      <c r="K456" s="7"/>
      <c r="L456" s="7"/>
      <c r="M456" s="7"/>
      <c r="N456" s="7"/>
      <c r="O456" s="8"/>
    </row>
    <row r="457" spans="1:15" ht="16.5" thickBot="1">
      <c r="A457" s="210" t="s">
        <v>111</v>
      </c>
      <c r="B457" s="211"/>
      <c r="C457" s="211"/>
      <c r="D457" s="211"/>
      <c r="E457" s="211"/>
      <c r="F457" s="211"/>
      <c r="G457" s="211"/>
      <c r="H457" s="211"/>
      <c r="I457" s="211"/>
      <c r="J457" s="211"/>
      <c r="K457" s="211"/>
      <c r="L457" s="211"/>
      <c r="M457" s="211"/>
      <c r="N457" s="211"/>
      <c r="O457" s="212"/>
    </row>
    <row r="458" spans="1:15" ht="16.5" thickBot="1">
      <c r="A458" s="210" t="s">
        <v>112</v>
      </c>
      <c r="B458" s="211"/>
      <c r="C458" s="211"/>
      <c r="D458" s="211"/>
      <c r="E458" s="211"/>
      <c r="F458" s="211"/>
      <c r="G458" s="211"/>
      <c r="H458" s="211"/>
      <c r="I458" s="211"/>
      <c r="J458" s="211"/>
      <c r="K458" s="211"/>
      <c r="L458" s="211"/>
      <c r="M458" s="211"/>
      <c r="N458" s="211"/>
      <c r="O458" s="212"/>
    </row>
    <row r="459" spans="1:15">
      <c r="A459" s="445" t="s">
        <v>349</v>
      </c>
      <c r="B459" s="214"/>
      <c r="C459" s="214"/>
      <c r="D459" s="214"/>
      <c r="E459" s="214"/>
      <c r="F459" s="214"/>
      <c r="G459" s="214"/>
      <c r="H459" s="214"/>
      <c r="I459" s="214"/>
      <c r="J459" s="214"/>
      <c r="K459" s="214"/>
      <c r="L459" s="214"/>
      <c r="M459" s="214"/>
      <c r="N459" s="214"/>
      <c r="O459" s="215"/>
    </row>
    <row r="460" spans="1:15">
      <c r="A460" s="216"/>
      <c r="B460" s="217"/>
      <c r="C460" s="217"/>
      <c r="D460" s="217"/>
      <c r="E460" s="217"/>
      <c r="F460" s="217"/>
      <c r="G460" s="217"/>
      <c r="H460" s="217"/>
      <c r="I460" s="217"/>
      <c r="J460" s="217"/>
      <c r="K460" s="217"/>
      <c r="L460" s="217"/>
      <c r="M460" s="217"/>
      <c r="N460" s="217"/>
      <c r="O460" s="218"/>
    </row>
    <row r="461" spans="1:15">
      <c r="A461" s="216"/>
      <c r="B461" s="217"/>
      <c r="C461" s="217"/>
      <c r="D461" s="217"/>
      <c r="E461" s="217"/>
      <c r="F461" s="217"/>
      <c r="G461" s="217"/>
      <c r="H461" s="217"/>
      <c r="I461" s="217"/>
      <c r="J461" s="217"/>
      <c r="K461" s="217"/>
      <c r="L461" s="217"/>
      <c r="M461" s="217"/>
      <c r="N461" s="217"/>
      <c r="O461" s="218"/>
    </row>
    <row r="462" spans="1:15">
      <c r="A462" s="216"/>
      <c r="B462" s="217"/>
      <c r="C462" s="217"/>
      <c r="D462" s="217"/>
      <c r="E462" s="217"/>
      <c r="F462" s="217"/>
      <c r="G462" s="217"/>
      <c r="H462" s="217"/>
      <c r="I462" s="217"/>
      <c r="J462" s="217"/>
      <c r="K462" s="217"/>
      <c r="L462" s="217"/>
      <c r="M462" s="217"/>
      <c r="N462" s="217"/>
      <c r="O462" s="218"/>
    </row>
    <row r="463" spans="1:15">
      <c r="A463" s="216"/>
      <c r="B463" s="217"/>
      <c r="C463" s="217"/>
      <c r="D463" s="217"/>
      <c r="E463" s="217"/>
      <c r="F463" s="217"/>
      <c r="G463" s="217"/>
      <c r="H463" s="217"/>
      <c r="I463" s="217"/>
      <c r="J463" s="217"/>
      <c r="K463" s="217"/>
      <c r="L463" s="217"/>
      <c r="M463" s="217"/>
      <c r="N463" s="217"/>
      <c r="O463" s="218"/>
    </row>
    <row r="464" spans="1:15">
      <c r="A464" s="216"/>
      <c r="B464" s="217"/>
      <c r="C464" s="217"/>
      <c r="D464" s="217"/>
      <c r="E464" s="217"/>
      <c r="F464" s="217"/>
      <c r="G464" s="217"/>
      <c r="H464" s="217"/>
      <c r="I464" s="217"/>
      <c r="J464" s="217"/>
      <c r="K464" s="217"/>
      <c r="L464" s="217"/>
      <c r="M464" s="217"/>
      <c r="N464" s="217"/>
      <c r="O464" s="218"/>
    </row>
    <row r="465" spans="1:15">
      <c r="A465" s="216"/>
      <c r="B465" s="217"/>
      <c r="C465" s="217"/>
      <c r="D465" s="217"/>
      <c r="E465" s="217"/>
      <c r="F465" s="217"/>
      <c r="G465" s="217"/>
      <c r="H465" s="217"/>
      <c r="I465" s="217"/>
      <c r="J465" s="217"/>
      <c r="K465" s="217"/>
      <c r="L465" s="217"/>
      <c r="M465" s="217"/>
      <c r="N465" s="217"/>
      <c r="O465" s="218"/>
    </row>
    <row r="466" spans="1:15">
      <c r="A466" s="216"/>
      <c r="B466" s="217"/>
      <c r="C466" s="217"/>
      <c r="D466" s="217"/>
      <c r="E466" s="217"/>
      <c r="F466" s="217"/>
      <c r="G466" s="217"/>
      <c r="H466" s="217"/>
      <c r="I466" s="217"/>
      <c r="J466" s="217"/>
      <c r="K466" s="217"/>
      <c r="L466" s="217"/>
      <c r="M466" s="217"/>
      <c r="N466" s="217"/>
      <c r="O466" s="218"/>
    </row>
    <row r="467" spans="1:15">
      <c r="A467" s="216"/>
      <c r="B467" s="217"/>
      <c r="C467" s="217"/>
      <c r="D467" s="217"/>
      <c r="E467" s="217"/>
      <c r="F467" s="217"/>
      <c r="G467" s="217"/>
      <c r="H467" s="217"/>
      <c r="I467" s="217"/>
      <c r="J467" s="217"/>
      <c r="K467" s="217"/>
      <c r="L467" s="217"/>
      <c r="M467" s="217"/>
      <c r="N467" s="217"/>
      <c r="O467" s="218"/>
    </row>
    <row r="468" spans="1:15" ht="15.75" thickBot="1">
      <c r="A468" s="219"/>
      <c r="B468" s="220"/>
      <c r="C468" s="220"/>
      <c r="D468" s="220"/>
      <c r="E468" s="220"/>
      <c r="F468" s="220"/>
      <c r="G468" s="220"/>
      <c r="H468" s="220"/>
      <c r="I468" s="220"/>
      <c r="J468" s="220"/>
      <c r="K468" s="220"/>
      <c r="L468" s="220"/>
      <c r="M468" s="220"/>
      <c r="N468" s="220"/>
      <c r="O468" s="221"/>
    </row>
    <row r="469" spans="1:15" ht="16.5" thickBot="1">
      <c r="A469" s="210" t="s">
        <v>113</v>
      </c>
      <c r="B469" s="211"/>
      <c r="C469" s="211"/>
      <c r="D469" s="211"/>
      <c r="E469" s="211"/>
      <c r="F469" s="211"/>
      <c r="G469" s="211"/>
      <c r="H469" s="211"/>
      <c r="I469" s="211"/>
      <c r="J469" s="211"/>
      <c r="K469" s="211"/>
      <c r="L469" s="211"/>
      <c r="M469" s="211"/>
      <c r="N469" s="211"/>
      <c r="O469" s="212"/>
    </row>
    <row r="470" spans="1:15">
      <c r="A470" s="213"/>
      <c r="B470" s="214"/>
      <c r="C470" s="214"/>
      <c r="D470" s="214"/>
      <c r="E470" s="214"/>
      <c r="F470" s="214"/>
      <c r="G470" s="214"/>
      <c r="H470" s="214"/>
      <c r="I470" s="214"/>
      <c r="J470" s="214"/>
      <c r="K470" s="214"/>
      <c r="L470" s="214"/>
      <c r="M470" s="214"/>
      <c r="N470" s="214"/>
      <c r="O470" s="215"/>
    </row>
    <row r="471" spans="1:15">
      <c r="A471" s="216"/>
      <c r="B471" s="217"/>
      <c r="C471" s="217"/>
      <c r="D471" s="217"/>
      <c r="E471" s="217"/>
      <c r="F471" s="217"/>
      <c r="G471" s="217"/>
      <c r="H471" s="217"/>
      <c r="I471" s="217"/>
      <c r="J471" s="217"/>
      <c r="K471" s="217"/>
      <c r="L471" s="217"/>
      <c r="M471" s="217"/>
      <c r="N471" s="217"/>
      <c r="O471" s="218"/>
    </row>
    <row r="472" spans="1:15">
      <c r="A472" s="216"/>
      <c r="B472" s="217"/>
      <c r="C472" s="217"/>
      <c r="D472" s="217"/>
      <c r="E472" s="217"/>
      <c r="F472" s="217"/>
      <c r="G472" s="217"/>
      <c r="H472" s="217"/>
      <c r="I472" s="217"/>
      <c r="J472" s="217"/>
      <c r="K472" s="217"/>
      <c r="L472" s="217"/>
      <c r="M472" s="217"/>
      <c r="N472" s="217"/>
      <c r="O472" s="218"/>
    </row>
    <row r="473" spans="1:15">
      <c r="A473" s="216"/>
      <c r="B473" s="217"/>
      <c r="C473" s="217"/>
      <c r="D473" s="217"/>
      <c r="E473" s="217"/>
      <c r="F473" s="217"/>
      <c r="G473" s="217"/>
      <c r="H473" s="217"/>
      <c r="I473" s="217"/>
      <c r="J473" s="217"/>
      <c r="K473" s="217"/>
      <c r="L473" s="217"/>
      <c r="M473" s="217"/>
      <c r="N473" s="217"/>
      <c r="O473" s="218"/>
    </row>
    <row r="474" spans="1:15">
      <c r="A474" s="216"/>
      <c r="B474" s="217"/>
      <c r="C474" s="217"/>
      <c r="D474" s="217"/>
      <c r="E474" s="217"/>
      <c r="F474" s="217"/>
      <c r="G474" s="217"/>
      <c r="H474" s="217"/>
      <c r="I474" s="217"/>
      <c r="J474" s="217"/>
      <c r="K474" s="217"/>
      <c r="L474" s="217"/>
      <c r="M474" s="217"/>
      <c r="N474" s="217"/>
      <c r="O474" s="218"/>
    </row>
    <row r="475" spans="1:15">
      <c r="A475" s="216"/>
      <c r="B475" s="217"/>
      <c r="C475" s="217"/>
      <c r="D475" s="217"/>
      <c r="E475" s="217"/>
      <c r="F475" s="217"/>
      <c r="G475" s="217"/>
      <c r="H475" s="217"/>
      <c r="I475" s="217"/>
      <c r="J475" s="217"/>
      <c r="K475" s="217"/>
      <c r="L475" s="217"/>
      <c r="M475" s="217"/>
      <c r="N475" s="217"/>
      <c r="O475" s="218"/>
    </row>
    <row r="476" spans="1:15">
      <c r="A476" s="216"/>
      <c r="B476" s="217"/>
      <c r="C476" s="217"/>
      <c r="D476" s="217"/>
      <c r="E476" s="217"/>
      <c r="F476" s="217"/>
      <c r="G476" s="217"/>
      <c r="H476" s="217"/>
      <c r="I476" s="217"/>
      <c r="J476" s="217"/>
      <c r="K476" s="217"/>
      <c r="L476" s="217"/>
      <c r="M476" s="217"/>
      <c r="N476" s="217"/>
      <c r="O476" s="218"/>
    </row>
    <row r="477" spans="1:15">
      <c r="A477" s="216"/>
      <c r="B477" s="217"/>
      <c r="C477" s="217"/>
      <c r="D477" s="217"/>
      <c r="E477" s="217"/>
      <c r="F477" s="217"/>
      <c r="G477" s="217"/>
      <c r="H477" s="217"/>
      <c r="I477" s="217"/>
      <c r="J477" s="217"/>
      <c r="K477" s="217"/>
      <c r="L477" s="217"/>
      <c r="M477" s="217"/>
      <c r="N477" s="217"/>
      <c r="O477" s="218"/>
    </row>
    <row r="478" spans="1:15">
      <c r="A478" s="216"/>
      <c r="B478" s="217"/>
      <c r="C478" s="217"/>
      <c r="D478" s="217"/>
      <c r="E478" s="217"/>
      <c r="F478" s="217"/>
      <c r="G478" s="217"/>
      <c r="H478" s="217"/>
      <c r="I478" s="217"/>
      <c r="J478" s="217"/>
      <c r="K478" s="217"/>
      <c r="L478" s="217"/>
      <c r="M478" s="217"/>
      <c r="N478" s="217"/>
      <c r="O478" s="218"/>
    </row>
    <row r="479" spans="1:15" ht="15.75" thickBot="1">
      <c r="A479" s="219"/>
      <c r="B479" s="220"/>
      <c r="C479" s="220"/>
      <c r="D479" s="220"/>
      <c r="E479" s="220"/>
      <c r="F479" s="220"/>
      <c r="G479" s="220"/>
      <c r="H479" s="220"/>
      <c r="I479" s="220"/>
      <c r="J479" s="220"/>
      <c r="K479" s="220"/>
      <c r="L479" s="220"/>
      <c r="M479" s="220"/>
      <c r="N479" s="220"/>
      <c r="O479" s="221"/>
    </row>
    <row r="480" spans="1:15" ht="16.5" thickBot="1">
      <c r="A480" s="199" t="s">
        <v>10</v>
      </c>
      <c r="B480" s="201" t="s">
        <v>11</v>
      </c>
      <c r="C480" s="202"/>
      <c r="D480" s="202"/>
      <c r="E480" s="202"/>
      <c r="F480" s="203"/>
      <c r="G480" s="201" t="s">
        <v>5</v>
      </c>
      <c r="H480" s="202"/>
      <c r="I480" s="202"/>
      <c r="J480" s="202"/>
      <c r="K480" s="203"/>
      <c r="L480" s="201" t="s">
        <v>12</v>
      </c>
      <c r="M480" s="202"/>
      <c r="N480" s="202"/>
      <c r="O480" s="203"/>
    </row>
    <row r="481" spans="1:15" ht="21" thickBot="1">
      <c r="A481" s="200"/>
      <c r="B481" s="204">
        <v>0</v>
      </c>
      <c r="C481" s="205"/>
      <c r="D481" s="205"/>
      <c r="E481" s="205"/>
      <c r="F481" s="206"/>
      <c r="G481" s="204"/>
      <c r="H481" s="205"/>
      <c r="I481" s="205"/>
      <c r="J481" s="205"/>
      <c r="K481" s="206"/>
      <c r="L481" s="207" t="e">
        <f>G481/B481</f>
        <v>#DIV/0!</v>
      </c>
      <c r="M481" s="208"/>
      <c r="N481" s="208"/>
      <c r="O481" s="209"/>
    </row>
    <row r="482" spans="1:15" ht="15.75">
      <c r="A482" s="182" t="s">
        <v>131</v>
      </c>
      <c r="B482" s="183"/>
      <c r="C482" s="183"/>
      <c r="D482" s="183"/>
      <c r="E482" s="183"/>
      <c r="F482" s="183"/>
      <c r="G482" s="183"/>
      <c r="H482" s="183"/>
      <c r="I482" s="183"/>
      <c r="J482" s="183"/>
      <c r="K482" s="183"/>
      <c r="L482" s="183"/>
      <c r="M482" s="183"/>
      <c r="N482" s="183"/>
      <c r="O482" s="184"/>
    </row>
    <row r="483" spans="1:15" ht="16.5" thickBot="1">
      <c r="A483" s="185" t="s">
        <v>188</v>
      </c>
      <c r="B483" s="186"/>
      <c r="C483" s="186"/>
      <c r="D483" s="186"/>
      <c r="E483" s="186"/>
      <c r="F483" s="186"/>
      <c r="G483" s="186"/>
      <c r="H483" s="186"/>
      <c r="I483" s="186"/>
      <c r="J483" s="186"/>
      <c r="K483" s="186"/>
      <c r="L483" s="186"/>
      <c r="M483" s="186"/>
      <c r="N483" s="186"/>
      <c r="O483" s="187"/>
    </row>
    <row r="484" spans="1:15" ht="15.75">
      <c r="A484" s="188" t="s">
        <v>7</v>
      </c>
      <c r="B484" s="189"/>
      <c r="C484" s="189"/>
      <c r="D484" s="189"/>
      <c r="E484" s="189"/>
      <c r="F484" s="189"/>
      <c r="G484" s="189"/>
      <c r="H484" s="189"/>
      <c r="I484" s="189"/>
      <c r="J484" s="189"/>
      <c r="K484" s="189"/>
      <c r="L484" s="189"/>
      <c r="M484" s="189"/>
      <c r="N484" s="189"/>
      <c r="O484" s="190"/>
    </row>
    <row r="485" spans="1:15" ht="15.75" thickBot="1">
      <c r="A485" s="191" t="s">
        <v>327</v>
      </c>
      <c r="B485" s="192"/>
      <c r="C485" s="192"/>
      <c r="D485" s="192"/>
      <c r="E485" s="192"/>
      <c r="F485" s="192"/>
      <c r="G485" s="192"/>
      <c r="H485" s="192"/>
      <c r="I485" s="192"/>
      <c r="J485" s="192"/>
      <c r="K485" s="192"/>
      <c r="L485" s="192"/>
      <c r="M485" s="192"/>
      <c r="N485" s="192"/>
      <c r="O485" s="193"/>
    </row>
    <row r="486" spans="1:15" ht="15.75">
      <c r="A486" s="41"/>
      <c r="B486" s="42"/>
      <c r="C486" s="42"/>
      <c r="D486" s="42"/>
      <c r="E486" s="42"/>
      <c r="F486" s="42"/>
      <c r="G486" s="42"/>
      <c r="H486" s="42"/>
      <c r="I486" s="42"/>
      <c r="J486" s="42"/>
      <c r="K486" s="42"/>
      <c r="L486" s="42"/>
      <c r="M486" s="42"/>
      <c r="N486" s="42"/>
      <c r="O486" s="43"/>
    </row>
    <row r="487" spans="1:15" ht="15.75">
      <c r="A487" s="19"/>
      <c r="B487" s="20"/>
      <c r="C487" s="20"/>
      <c r="D487" s="20"/>
      <c r="E487" s="20"/>
      <c r="F487" s="20"/>
      <c r="G487" s="20"/>
      <c r="H487" s="20"/>
      <c r="I487" s="20"/>
      <c r="J487" s="20"/>
      <c r="K487" s="20"/>
      <c r="L487" s="20"/>
      <c r="M487" s="20"/>
      <c r="N487" s="20"/>
      <c r="O487" s="21"/>
    </row>
    <row r="488" spans="1:15" ht="15.75">
      <c r="A488" s="19"/>
      <c r="B488" s="20"/>
      <c r="C488" s="20"/>
      <c r="D488" s="20"/>
      <c r="E488" s="20"/>
      <c r="F488" s="20"/>
      <c r="G488" s="20"/>
      <c r="H488" s="20"/>
      <c r="I488" s="20"/>
      <c r="J488" s="20"/>
      <c r="K488" s="20"/>
      <c r="L488" s="20"/>
      <c r="M488" s="20"/>
      <c r="N488" s="20"/>
      <c r="O488" s="21"/>
    </row>
    <row r="489" spans="1:15" ht="15.75">
      <c r="A489" s="19"/>
      <c r="B489" s="2"/>
      <c r="C489" s="2"/>
      <c r="D489" s="2"/>
      <c r="E489" s="415" t="s">
        <v>7</v>
      </c>
      <c r="F489" s="416"/>
      <c r="G489" s="416"/>
      <c r="H489" s="416"/>
      <c r="I489" s="417"/>
      <c r="J489" s="25"/>
      <c r="K489" s="25"/>
      <c r="L489" s="25"/>
      <c r="M489" s="25"/>
      <c r="N489" s="20"/>
      <c r="O489" s="21"/>
    </row>
    <row r="490" spans="1:15" ht="16.5">
      <c r="A490" s="19"/>
      <c r="B490" s="2"/>
      <c r="C490" s="2"/>
      <c r="D490" s="2"/>
      <c r="E490" s="164" t="s">
        <v>138</v>
      </c>
      <c r="F490" s="165"/>
      <c r="G490" s="165"/>
      <c r="H490" s="166"/>
      <c r="I490" s="103">
        <v>0</v>
      </c>
      <c r="J490" s="20"/>
      <c r="K490" s="20"/>
      <c r="L490" s="20"/>
      <c r="M490" s="51"/>
      <c r="N490" s="20"/>
      <c r="O490" s="21"/>
    </row>
    <row r="491" spans="1:15" ht="16.5">
      <c r="A491" s="19"/>
      <c r="B491" s="2"/>
      <c r="C491" s="2"/>
      <c r="D491" s="2"/>
      <c r="E491" s="164" t="s">
        <v>139</v>
      </c>
      <c r="F491" s="165"/>
      <c r="G491" s="165"/>
      <c r="H491" s="166"/>
      <c r="I491" s="24">
        <v>1</v>
      </c>
      <c r="J491" s="20"/>
      <c r="K491" s="20"/>
      <c r="L491" s="20"/>
      <c r="M491" s="40"/>
      <c r="N491" s="20"/>
      <c r="O491" s="21"/>
    </row>
    <row r="492" spans="1:15" ht="15.75">
      <c r="A492" s="19"/>
      <c r="B492" s="2"/>
      <c r="C492" s="2"/>
      <c r="D492" s="2"/>
      <c r="E492" s="415" t="s">
        <v>8</v>
      </c>
      <c r="F492" s="416"/>
      <c r="G492" s="416"/>
      <c r="H492" s="417"/>
      <c r="I492" s="26">
        <f>I490/I491</f>
        <v>0</v>
      </c>
      <c r="J492" s="25"/>
      <c r="K492" s="25"/>
      <c r="L492" s="25"/>
      <c r="M492" s="27"/>
      <c r="N492" s="20"/>
      <c r="O492" s="21"/>
    </row>
    <row r="493" spans="1:15" ht="15.75">
      <c r="A493" s="19"/>
      <c r="B493" s="20"/>
      <c r="C493" s="20"/>
      <c r="D493" s="20"/>
      <c r="E493" s="20"/>
      <c r="F493" s="20"/>
      <c r="G493" s="20"/>
      <c r="H493" s="20"/>
      <c r="I493" s="20"/>
      <c r="J493" s="20"/>
      <c r="K493" s="20"/>
      <c r="L493" s="20"/>
      <c r="M493" s="20"/>
      <c r="N493" s="20"/>
      <c r="O493" s="21"/>
    </row>
    <row r="494" spans="1:15" ht="15.75">
      <c r="A494" s="19"/>
      <c r="B494" s="20"/>
      <c r="C494" s="20"/>
      <c r="D494" s="20"/>
      <c r="E494" s="20"/>
      <c r="F494" s="20"/>
      <c r="G494" s="20"/>
      <c r="H494" s="20"/>
      <c r="I494" s="20"/>
      <c r="J494" s="20"/>
      <c r="K494" s="20"/>
      <c r="L494" s="20"/>
      <c r="M494" s="20"/>
      <c r="N494" s="20"/>
      <c r="O494" s="21"/>
    </row>
    <row r="495" spans="1:15" ht="15.75">
      <c r="A495" s="19"/>
      <c r="B495" s="20"/>
      <c r="C495" s="20"/>
      <c r="D495" s="20"/>
      <c r="E495" s="20"/>
      <c r="F495" s="20"/>
      <c r="G495" s="20"/>
      <c r="H495" s="20"/>
      <c r="I495" s="20"/>
      <c r="J495" s="20"/>
      <c r="K495" s="20"/>
      <c r="L495" s="20"/>
      <c r="M495" s="20"/>
      <c r="N495" s="20"/>
      <c r="O495" s="21"/>
    </row>
    <row r="496" spans="1:15" ht="15.75">
      <c r="A496" s="19"/>
      <c r="B496" s="20"/>
      <c r="C496" s="20"/>
      <c r="D496" s="20"/>
      <c r="E496" s="22"/>
      <c r="F496" s="20"/>
      <c r="G496" s="20"/>
      <c r="H496" s="20"/>
      <c r="I496" s="26">
        <v>1</v>
      </c>
      <c r="J496" s="27"/>
      <c r="K496" s="27"/>
      <c r="L496" s="27"/>
      <c r="M496" s="20"/>
      <c r="N496" s="20"/>
      <c r="O496" s="21"/>
    </row>
    <row r="497" spans="1:15" ht="15.75">
      <c r="A497" s="19"/>
      <c r="B497" s="20"/>
      <c r="C497" s="20"/>
      <c r="D497" s="20"/>
      <c r="E497" s="167" t="s">
        <v>9</v>
      </c>
      <c r="F497" s="167"/>
      <c r="G497" s="167"/>
      <c r="H497" s="167"/>
      <c r="I497" s="28">
        <f>I492</f>
        <v>0</v>
      </c>
      <c r="J497" s="20"/>
      <c r="K497" s="20"/>
      <c r="L497" s="20"/>
      <c r="M497" s="20"/>
      <c r="N497" s="20"/>
      <c r="O497" s="21"/>
    </row>
    <row r="498" spans="1:15" ht="15.75">
      <c r="A498" s="19"/>
      <c r="B498" s="20"/>
      <c r="C498" s="20"/>
      <c r="D498" s="20"/>
      <c r="E498" s="44"/>
      <c r="F498" s="44"/>
      <c r="G498" s="44"/>
      <c r="H498" s="44"/>
      <c r="I498" s="46"/>
      <c r="J498" s="20"/>
      <c r="K498" s="20"/>
      <c r="L498" s="20"/>
      <c r="M498" s="20"/>
      <c r="N498" s="20"/>
      <c r="O498" s="21"/>
    </row>
    <row r="499" spans="1:15" ht="16.5" thickBot="1">
      <c r="A499" s="19"/>
      <c r="B499" s="20"/>
      <c r="C499" s="20"/>
      <c r="D499" s="20"/>
      <c r="E499" s="44"/>
      <c r="F499" s="44"/>
      <c r="G499" s="44"/>
      <c r="H499" s="44"/>
      <c r="I499" s="46"/>
      <c r="J499" s="20"/>
      <c r="K499" s="20"/>
      <c r="L499" s="20"/>
      <c r="M499" s="20"/>
      <c r="N499" s="20"/>
      <c r="O499" s="21"/>
    </row>
    <row r="500" spans="1:15" ht="16.5" thickBot="1">
      <c r="A500" s="170" t="s">
        <v>111</v>
      </c>
      <c r="B500" s="171"/>
      <c r="C500" s="171"/>
      <c r="D500" s="171"/>
      <c r="E500" s="171"/>
      <c r="F500" s="171"/>
      <c r="G500" s="171"/>
      <c r="H500" s="171"/>
      <c r="I500" s="171"/>
      <c r="J500" s="171"/>
      <c r="K500" s="171"/>
      <c r="L500" s="171"/>
      <c r="M500" s="171"/>
      <c r="N500" s="171"/>
      <c r="O500" s="172"/>
    </row>
    <row r="501" spans="1:15" ht="16.5" thickBot="1">
      <c r="A501" s="170" t="s">
        <v>112</v>
      </c>
      <c r="B501" s="171"/>
      <c r="C501" s="171"/>
      <c r="D501" s="171"/>
      <c r="E501" s="171"/>
      <c r="F501" s="171"/>
      <c r="G501" s="171"/>
      <c r="H501" s="171"/>
      <c r="I501" s="171"/>
      <c r="J501" s="171"/>
      <c r="K501" s="171"/>
      <c r="L501" s="171"/>
      <c r="M501" s="171"/>
      <c r="N501" s="171"/>
      <c r="O501" s="172"/>
    </row>
    <row r="502" spans="1:15">
      <c r="A502" s="446" t="s">
        <v>350</v>
      </c>
      <c r="B502" s="174"/>
      <c r="C502" s="174"/>
      <c r="D502" s="174"/>
      <c r="E502" s="174"/>
      <c r="F502" s="174"/>
      <c r="G502" s="174"/>
      <c r="H502" s="174"/>
      <c r="I502" s="174"/>
      <c r="J502" s="174"/>
      <c r="K502" s="174"/>
      <c r="L502" s="174"/>
      <c r="M502" s="174"/>
      <c r="N502" s="174"/>
      <c r="O502" s="175"/>
    </row>
    <row r="503" spans="1:15">
      <c r="A503" s="176"/>
      <c r="B503" s="177"/>
      <c r="C503" s="177"/>
      <c r="D503" s="177"/>
      <c r="E503" s="177"/>
      <c r="F503" s="177"/>
      <c r="G503" s="177"/>
      <c r="H503" s="177"/>
      <c r="I503" s="177"/>
      <c r="J503" s="177"/>
      <c r="K503" s="177"/>
      <c r="L503" s="177"/>
      <c r="M503" s="177"/>
      <c r="N503" s="177"/>
      <c r="O503" s="178"/>
    </row>
    <row r="504" spans="1:15">
      <c r="A504" s="176"/>
      <c r="B504" s="177"/>
      <c r="C504" s="177"/>
      <c r="D504" s="177"/>
      <c r="E504" s="177"/>
      <c r="F504" s="177"/>
      <c r="G504" s="177"/>
      <c r="H504" s="177"/>
      <c r="I504" s="177"/>
      <c r="J504" s="177"/>
      <c r="K504" s="177"/>
      <c r="L504" s="177"/>
      <c r="M504" s="177"/>
      <c r="N504" s="177"/>
      <c r="O504" s="178"/>
    </row>
    <row r="505" spans="1:15">
      <c r="A505" s="176"/>
      <c r="B505" s="177"/>
      <c r="C505" s="177"/>
      <c r="D505" s="177"/>
      <c r="E505" s="177"/>
      <c r="F505" s="177"/>
      <c r="G505" s="177"/>
      <c r="H505" s="177"/>
      <c r="I505" s="177"/>
      <c r="J505" s="177"/>
      <c r="K505" s="177"/>
      <c r="L505" s="177"/>
      <c r="M505" s="177"/>
      <c r="N505" s="177"/>
      <c r="O505" s="178"/>
    </row>
    <row r="506" spans="1:15">
      <c r="A506" s="176"/>
      <c r="B506" s="177"/>
      <c r="C506" s="177"/>
      <c r="D506" s="177"/>
      <c r="E506" s="177"/>
      <c r="F506" s="177"/>
      <c r="G506" s="177"/>
      <c r="H506" s="177"/>
      <c r="I506" s="177"/>
      <c r="J506" s="177"/>
      <c r="K506" s="177"/>
      <c r="L506" s="177"/>
      <c r="M506" s="177"/>
      <c r="N506" s="177"/>
      <c r="O506" s="178"/>
    </row>
    <row r="507" spans="1:15">
      <c r="A507" s="176"/>
      <c r="B507" s="177"/>
      <c r="C507" s="177"/>
      <c r="D507" s="177"/>
      <c r="E507" s="177"/>
      <c r="F507" s="177"/>
      <c r="G507" s="177"/>
      <c r="H507" s="177"/>
      <c r="I507" s="177"/>
      <c r="J507" s="177"/>
      <c r="K507" s="177"/>
      <c r="L507" s="177"/>
      <c r="M507" s="177"/>
      <c r="N507" s="177"/>
      <c r="O507" s="178"/>
    </row>
    <row r="508" spans="1:15">
      <c r="A508" s="176"/>
      <c r="B508" s="177"/>
      <c r="C508" s="177"/>
      <c r="D508" s="177"/>
      <c r="E508" s="177"/>
      <c r="F508" s="177"/>
      <c r="G508" s="177"/>
      <c r="H508" s="177"/>
      <c r="I508" s="177"/>
      <c r="J508" s="177"/>
      <c r="K508" s="177"/>
      <c r="L508" s="177"/>
      <c r="M508" s="177"/>
      <c r="N508" s="177"/>
      <c r="O508" s="178"/>
    </row>
    <row r="509" spans="1:15">
      <c r="A509" s="176"/>
      <c r="B509" s="177"/>
      <c r="C509" s="177"/>
      <c r="D509" s="177"/>
      <c r="E509" s="177"/>
      <c r="F509" s="177"/>
      <c r="G509" s="177"/>
      <c r="H509" s="177"/>
      <c r="I509" s="177"/>
      <c r="J509" s="177"/>
      <c r="K509" s="177"/>
      <c r="L509" s="177"/>
      <c r="M509" s="177"/>
      <c r="N509" s="177"/>
      <c r="O509" s="178"/>
    </row>
    <row r="510" spans="1:15">
      <c r="A510" s="176"/>
      <c r="B510" s="177"/>
      <c r="C510" s="177"/>
      <c r="D510" s="177"/>
      <c r="E510" s="177"/>
      <c r="F510" s="177"/>
      <c r="G510" s="177"/>
      <c r="H510" s="177"/>
      <c r="I510" s="177"/>
      <c r="J510" s="177"/>
      <c r="K510" s="177"/>
      <c r="L510" s="177"/>
      <c r="M510" s="177"/>
      <c r="N510" s="177"/>
      <c r="O510" s="178"/>
    </row>
    <row r="511" spans="1:15" ht="15.75" thickBot="1">
      <c r="A511" s="179"/>
      <c r="B511" s="180"/>
      <c r="C511" s="180"/>
      <c r="D511" s="180"/>
      <c r="E511" s="180"/>
      <c r="F511" s="180"/>
      <c r="G511" s="180"/>
      <c r="H511" s="180"/>
      <c r="I511" s="180"/>
      <c r="J511" s="180"/>
      <c r="K511" s="180"/>
      <c r="L511" s="180"/>
      <c r="M511" s="180"/>
      <c r="N511" s="180"/>
      <c r="O511" s="181"/>
    </row>
    <row r="512" spans="1:15" ht="16.5" thickBot="1">
      <c r="A512" s="170" t="s">
        <v>113</v>
      </c>
      <c r="B512" s="171"/>
      <c r="C512" s="171"/>
      <c r="D512" s="171"/>
      <c r="E512" s="171"/>
      <c r="F512" s="171"/>
      <c r="G512" s="171"/>
      <c r="H512" s="171"/>
      <c r="I512" s="171"/>
      <c r="J512" s="171"/>
      <c r="K512" s="171"/>
      <c r="L512" s="171"/>
      <c r="M512" s="171"/>
      <c r="N512" s="171"/>
      <c r="O512" s="172"/>
    </row>
    <row r="513" spans="1:15">
      <c r="A513" s="173"/>
      <c r="B513" s="174"/>
      <c r="C513" s="174"/>
      <c r="D513" s="174"/>
      <c r="E513" s="174"/>
      <c r="F513" s="174"/>
      <c r="G513" s="174"/>
      <c r="H513" s="174"/>
      <c r="I513" s="174"/>
      <c r="J513" s="174"/>
      <c r="K513" s="174"/>
      <c r="L513" s="174"/>
      <c r="M513" s="174"/>
      <c r="N513" s="174"/>
      <c r="O513" s="175"/>
    </row>
    <row r="514" spans="1:15">
      <c r="A514" s="176"/>
      <c r="B514" s="177"/>
      <c r="C514" s="177"/>
      <c r="D514" s="177"/>
      <c r="E514" s="177"/>
      <c r="F514" s="177"/>
      <c r="G514" s="177"/>
      <c r="H514" s="177"/>
      <c r="I514" s="177"/>
      <c r="J514" s="177"/>
      <c r="K514" s="177"/>
      <c r="L514" s="177"/>
      <c r="M514" s="177"/>
      <c r="N514" s="177"/>
      <c r="O514" s="178"/>
    </row>
    <row r="515" spans="1:15">
      <c r="A515" s="176"/>
      <c r="B515" s="177"/>
      <c r="C515" s="177"/>
      <c r="D515" s="177"/>
      <c r="E515" s="177"/>
      <c r="F515" s="177"/>
      <c r="G515" s="177"/>
      <c r="H515" s="177"/>
      <c r="I515" s="177"/>
      <c r="J515" s="177"/>
      <c r="K515" s="177"/>
      <c r="L515" s="177"/>
      <c r="M515" s="177"/>
      <c r="N515" s="177"/>
      <c r="O515" s="178"/>
    </row>
    <row r="516" spans="1:15">
      <c r="A516" s="176"/>
      <c r="B516" s="177"/>
      <c r="C516" s="177"/>
      <c r="D516" s="177"/>
      <c r="E516" s="177"/>
      <c r="F516" s="177"/>
      <c r="G516" s="177"/>
      <c r="H516" s="177"/>
      <c r="I516" s="177"/>
      <c r="J516" s="177"/>
      <c r="K516" s="177"/>
      <c r="L516" s="177"/>
      <c r="M516" s="177"/>
      <c r="N516" s="177"/>
      <c r="O516" s="178"/>
    </row>
    <row r="517" spans="1:15">
      <c r="A517" s="176"/>
      <c r="B517" s="177"/>
      <c r="C517" s="177"/>
      <c r="D517" s="177"/>
      <c r="E517" s="177"/>
      <c r="F517" s="177"/>
      <c r="G517" s="177"/>
      <c r="H517" s="177"/>
      <c r="I517" s="177"/>
      <c r="J517" s="177"/>
      <c r="K517" s="177"/>
      <c r="L517" s="177"/>
      <c r="M517" s="177"/>
      <c r="N517" s="177"/>
      <c r="O517" s="178"/>
    </row>
    <row r="518" spans="1:15">
      <c r="A518" s="176"/>
      <c r="B518" s="177"/>
      <c r="C518" s="177"/>
      <c r="D518" s="177"/>
      <c r="E518" s="177"/>
      <c r="F518" s="177"/>
      <c r="G518" s="177"/>
      <c r="H518" s="177"/>
      <c r="I518" s="177"/>
      <c r="J518" s="177"/>
      <c r="K518" s="177"/>
      <c r="L518" s="177"/>
      <c r="M518" s="177"/>
      <c r="N518" s="177"/>
      <c r="O518" s="178"/>
    </row>
    <row r="519" spans="1:15">
      <c r="A519" s="176"/>
      <c r="B519" s="177"/>
      <c r="C519" s="177"/>
      <c r="D519" s="177"/>
      <c r="E519" s="177"/>
      <c r="F519" s="177"/>
      <c r="G519" s="177"/>
      <c r="H519" s="177"/>
      <c r="I519" s="177"/>
      <c r="J519" s="177"/>
      <c r="K519" s="177"/>
      <c r="L519" s="177"/>
      <c r="M519" s="177"/>
      <c r="N519" s="177"/>
      <c r="O519" s="178"/>
    </row>
    <row r="520" spans="1:15">
      <c r="A520" s="176"/>
      <c r="B520" s="177"/>
      <c r="C520" s="177"/>
      <c r="D520" s="177"/>
      <c r="E520" s="177"/>
      <c r="F520" s="177"/>
      <c r="G520" s="177"/>
      <c r="H520" s="177"/>
      <c r="I520" s="177"/>
      <c r="J520" s="177"/>
      <c r="K520" s="177"/>
      <c r="L520" s="177"/>
      <c r="M520" s="177"/>
      <c r="N520" s="177"/>
      <c r="O520" s="178"/>
    </row>
    <row r="521" spans="1:15">
      <c r="A521" s="176"/>
      <c r="B521" s="177"/>
      <c r="C521" s="177"/>
      <c r="D521" s="177"/>
      <c r="E521" s="177"/>
      <c r="F521" s="177"/>
      <c r="G521" s="177"/>
      <c r="H521" s="177"/>
      <c r="I521" s="177"/>
      <c r="J521" s="177"/>
      <c r="K521" s="177"/>
      <c r="L521" s="177"/>
      <c r="M521" s="177"/>
      <c r="N521" s="177"/>
      <c r="O521" s="178"/>
    </row>
    <row r="522" spans="1:15" ht="15.75" thickBot="1">
      <c r="A522" s="179"/>
      <c r="B522" s="180"/>
      <c r="C522" s="180"/>
      <c r="D522" s="180"/>
      <c r="E522" s="180"/>
      <c r="F522" s="180"/>
      <c r="G522" s="180"/>
      <c r="H522" s="180"/>
      <c r="I522" s="180"/>
      <c r="J522" s="180"/>
      <c r="K522" s="180"/>
      <c r="L522" s="180"/>
      <c r="M522" s="180"/>
      <c r="N522" s="180"/>
      <c r="O522" s="181"/>
    </row>
    <row r="523" spans="1:15" ht="16.5" thickBot="1">
      <c r="A523" s="168" t="s">
        <v>10</v>
      </c>
      <c r="B523" s="155" t="s">
        <v>11</v>
      </c>
      <c r="C523" s="156"/>
      <c r="D523" s="156"/>
      <c r="E523" s="156"/>
      <c r="F523" s="157"/>
      <c r="G523" s="155" t="s">
        <v>5</v>
      </c>
      <c r="H523" s="156"/>
      <c r="I523" s="156"/>
      <c r="J523" s="156"/>
      <c r="K523" s="157"/>
      <c r="L523" s="155" t="s">
        <v>12</v>
      </c>
      <c r="M523" s="156"/>
      <c r="N523" s="156"/>
      <c r="O523" s="157"/>
    </row>
    <row r="524" spans="1:15" ht="21" thickBot="1">
      <c r="A524" s="169"/>
      <c r="B524" s="158">
        <v>15000000</v>
      </c>
      <c r="C524" s="159"/>
      <c r="D524" s="159"/>
      <c r="E524" s="159"/>
      <c r="F524" s="160"/>
      <c r="G524" s="158"/>
      <c r="H524" s="159"/>
      <c r="I524" s="159"/>
      <c r="J524" s="159"/>
      <c r="K524" s="160"/>
      <c r="L524" s="161">
        <f>G524/B524</f>
        <v>0</v>
      </c>
      <c r="M524" s="162"/>
      <c r="N524" s="162"/>
      <c r="O524" s="163"/>
    </row>
    <row r="525" spans="1:15" ht="15.75">
      <c r="A525" s="232" t="s">
        <v>140</v>
      </c>
      <c r="B525" s="233"/>
      <c r="C525" s="233"/>
      <c r="D525" s="233"/>
      <c r="E525" s="233"/>
      <c r="F525" s="233"/>
      <c r="G525" s="233"/>
      <c r="H525" s="233"/>
      <c r="I525" s="233"/>
      <c r="J525" s="233"/>
      <c r="K525" s="233"/>
      <c r="L525" s="233"/>
      <c r="M525" s="233"/>
      <c r="N525" s="233"/>
      <c r="O525" s="234"/>
    </row>
    <row r="526" spans="1:15" ht="16.5" thickBot="1">
      <c r="A526" s="235" t="s">
        <v>189</v>
      </c>
      <c r="B526" s="236"/>
      <c r="C526" s="236"/>
      <c r="D526" s="236"/>
      <c r="E526" s="236"/>
      <c r="F526" s="236"/>
      <c r="G526" s="236"/>
      <c r="H526" s="236"/>
      <c r="I526" s="236"/>
      <c r="J526" s="236"/>
      <c r="K526" s="236"/>
      <c r="L526" s="236"/>
      <c r="M526" s="236"/>
      <c r="N526" s="236"/>
      <c r="O526" s="237"/>
    </row>
    <row r="527" spans="1:15" ht="15.75">
      <c r="A527" s="222" t="s">
        <v>7</v>
      </c>
      <c r="B527" s="223"/>
      <c r="C527" s="223"/>
      <c r="D527" s="223"/>
      <c r="E527" s="223"/>
      <c r="F527" s="223"/>
      <c r="G527" s="223"/>
      <c r="H527" s="223"/>
      <c r="I527" s="223"/>
      <c r="J527" s="223"/>
      <c r="K527" s="223"/>
      <c r="L527" s="223"/>
      <c r="M527" s="223"/>
      <c r="N527" s="223"/>
      <c r="O527" s="224"/>
    </row>
    <row r="528" spans="1:15" ht="15.75" thickBot="1">
      <c r="A528" s="225" t="s">
        <v>327</v>
      </c>
      <c r="B528" s="226"/>
      <c r="C528" s="226"/>
      <c r="D528" s="226"/>
      <c r="E528" s="226"/>
      <c r="F528" s="226"/>
      <c r="G528" s="226"/>
      <c r="H528" s="226"/>
      <c r="I528" s="226"/>
      <c r="J528" s="226"/>
      <c r="K528" s="226"/>
      <c r="L528" s="226"/>
      <c r="M528" s="226"/>
      <c r="N528" s="226"/>
      <c r="O528" s="227"/>
    </row>
    <row r="529" spans="1:15" ht="15.75">
      <c r="A529" s="36"/>
      <c r="B529" s="37"/>
      <c r="C529" s="37"/>
      <c r="D529" s="37"/>
      <c r="E529" s="37"/>
      <c r="F529" s="37"/>
      <c r="G529" s="37"/>
      <c r="H529" s="37"/>
      <c r="I529" s="37"/>
      <c r="J529" s="37"/>
      <c r="K529" s="37"/>
      <c r="L529" s="37"/>
      <c r="M529" s="37"/>
      <c r="N529" s="37"/>
      <c r="O529" s="38"/>
    </row>
    <row r="530" spans="1:15" ht="15.75">
      <c r="A530" s="6"/>
      <c r="B530" s="7"/>
      <c r="C530" s="7"/>
      <c r="D530" s="7"/>
      <c r="E530" s="7"/>
      <c r="F530" s="7"/>
      <c r="G530" s="7"/>
      <c r="H530" s="7"/>
      <c r="I530" s="7"/>
      <c r="J530" s="7"/>
      <c r="K530" s="7"/>
      <c r="L530" s="7"/>
      <c r="M530" s="7"/>
      <c r="N530" s="7"/>
      <c r="O530" s="8"/>
    </row>
    <row r="531" spans="1:15" ht="15.75">
      <c r="A531" s="6"/>
      <c r="B531" s="7"/>
      <c r="C531" s="7"/>
      <c r="D531" s="7"/>
      <c r="E531" s="7"/>
      <c r="F531" s="7"/>
      <c r="G531" s="7"/>
      <c r="H531" s="7"/>
      <c r="I531" s="7"/>
      <c r="J531" s="7"/>
      <c r="K531" s="7"/>
      <c r="L531" s="7"/>
      <c r="M531" s="7"/>
      <c r="N531" s="7"/>
      <c r="O531" s="8"/>
    </row>
    <row r="532" spans="1:15" ht="15.6" customHeight="1">
      <c r="A532" s="6"/>
      <c r="B532" s="1"/>
      <c r="C532" s="1" t="s">
        <v>144</v>
      </c>
      <c r="D532" s="1"/>
      <c r="E532" s="195" t="s">
        <v>7</v>
      </c>
      <c r="F532" s="196"/>
      <c r="G532" s="196"/>
      <c r="H532" s="196"/>
      <c r="I532" s="197"/>
      <c r="J532" s="12"/>
      <c r="K532" s="12"/>
      <c r="L532" s="12"/>
      <c r="M532" s="12"/>
      <c r="N532" s="7"/>
      <c r="O532" s="8"/>
    </row>
    <row r="533" spans="1:15" ht="15.6" customHeight="1">
      <c r="A533" s="6"/>
      <c r="B533" s="1"/>
      <c r="C533" s="1"/>
      <c r="D533" s="1"/>
      <c r="E533" s="229" t="s">
        <v>138</v>
      </c>
      <c r="F533" s="230"/>
      <c r="G533" s="230"/>
      <c r="H533" s="231"/>
      <c r="I533" s="104">
        <v>0</v>
      </c>
      <c r="J533" s="7"/>
      <c r="K533" s="7"/>
      <c r="L533" s="7"/>
      <c r="M533" s="53"/>
      <c r="N533" s="7"/>
      <c r="O533" s="8"/>
    </row>
    <row r="534" spans="1:15" ht="15.6" customHeight="1">
      <c r="A534" s="6"/>
      <c r="B534" s="1"/>
      <c r="C534" s="1"/>
      <c r="D534" s="1"/>
      <c r="E534" s="229" t="s">
        <v>139</v>
      </c>
      <c r="F534" s="230"/>
      <c r="G534" s="230"/>
      <c r="H534" s="231"/>
      <c r="I534" s="11">
        <v>1</v>
      </c>
      <c r="J534" s="7"/>
      <c r="K534" s="7"/>
      <c r="L534" s="7"/>
      <c r="M534" s="35"/>
      <c r="N534" s="7"/>
      <c r="O534" s="8"/>
    </row>
    <row r="535" spans="1:15" ht="15.6" customHeight="1">
      <c r="A535" s="6"/>
      <c r="B535" s="1"/>
      <c r="C535" s="1"/>
      <c r="D535" s="1"/>
      <c r="E535" s="195" t="s">
        <v>8</v>
      </c>
      <c r="F535" s="196"/>
      <c r="G535" s="196"/>
      <c r="H535" s="197"/>
      <c r="I535" s="13">
        <f>I533/I534</f>
        <v>0</v>
      </c>
      <c r="J535" s="12"/>
      <c r="K535" s="12"/>
      <c r="L535" s="12"/>
      <c r="M535" s="14"/>
      <c r="N535" s="7"/>
      <c r="O535" s="8"/>
    </row>
    <row r="536" spans="1:15" ht="15.75">
      <c r="A536" s="6"/>
      <c r="B536" s="7"/>
      <c r="C536" s="7"/>
      <c r="D536" s="7"/>
      <c r="E536" s="7"/>
      <c r="F536" s="7"/>
      <c r="G536" s="7"/>
      <c r="H536" s="7"/>
      <c r="I536" s="7"/>
      <c r="J536" s="7"/>
      <c r="K536" s="7"/>
      <c r="L536" s="7"/>
      <c r="M536" s="7"/>
      <c r="N536" s="7"/>
      <c r="O536" s="8"/>
    </row>
    <row r="537" spans="1:15" ht="15.75">
      <c r="A537" s="6"/>
      <c r="B537" s="7"/>
      <c r="C537" s="7"/>
      <c r="D537" s="7"/>
      <c r="E537" s="7"/>
      <c r="F537" s="7"/>
      <c r="G537" s="7"/>
      <c r="H537" s="7"/>
      <c r="I537" s="7"/>
      <c r="J537" s="7"/>
      <c r="K537" s="7"/>
      <c r="L537" s="7"/>
      <c r="M537" s="7"/>
      <c r="N537" s="7"/>
      <c r="O537" s="8"/>
    </row>
    <row r="538" spans="1:15" ht="15.75">
      <c r="A538" s="6"/>
      <c r="B538" s="7"/>
      <c r="C538" s="7"/>
      <c r="D538" s="7"/>
      <c r="E538" s="7"/>
      <c r="F538" s="7"/>
      <c r="G538" s="7"/>
      <c r="H538" s="7"/>
      <c r="I538" s="7"/>
      <c r="J538" s="7"/>
      <c r="K538" s="7"/>
      <c r="L538" s="7"/>
      <c r="M538" s="7"/>
      <c r="N538" s="7"/>
      <c r="O538" s="8"/>
    </row>
    <row r="539" spans="1:15" ht="15.75">
      <c r="A539" s="6"/>
      <c r="B539" s="7"/>
      <c r="C539" s="7"/>
      <c r="D539" s="7"/>
      <c r="E539" s="9"/>
      <c r="F539" s="7"/>
      <c r="G539" s="7"/>
      <c r="H539" s="7"/>
      <c r="I539" s="13">
        <v>1</v>
      </c>
      <c r="J539" s="14"/>
      <c r="K539" s="14"/>
      <c r="L539" s="14"/>
      <c r="M539" s="7"/>
      <c r="N539" s="7"/>
      <c r="O539" s="8"/>
    </row>
    <row r="540" spans="1:15" ht="15.6" customHeight="1">
      <c r="A540" s="6"/>
      <c r="B540" s="7"/>
      <c r="C540" s="7"/>
      <c r="D540" s="7"/>
      <c r="E540" s="198" t="s">
        <v>9</v>
      </c>
      <c r="F540" s="198"/>
      <c r="G540" s="198"/>
      <c r="H540" s="198"/>
      <c r="I540" s="15">
        <f>I535</f>
        <v>0</v>
      </c>
      <c r="J540" s="7"/>
      <c r="K540" s="7"/>
      <c r="L540" s="7"/>
      <c r="M540" s="7"/>
      <c r="N540" s="7"/>
      <c r="O540" s="8"/>
    </row>
    <row r="541" spans="1:15" ht="15.75">
      <c r="A541" s="6"/>
      <c r="B541" s="7"/>
      <c r="C541" s="7"/>
      <c r="D541" s="7"/>
      <c r="E541" s="45"/>
      <c r="F541" s="45"/>
      <c r="G541" s="45"/>
      <c r="H541" s="45"/>
      <c r="I541" s="52"/>
      <c r="J541" s="7"/>
      <c r="K541" s="7"/>
      <c r="L541" s="7"/>
      <c r="M541" s="7"/>
      <c r="N541" s="7"/>
      <c r="O541" s="8"/>
    </row>
    <row r="542" spans="1:15" ht="16.5" thickBot="1">
      <c r="A542" s="6"/>
      <c r="B542" s="7"/>
      <c r="C542" s="7"/>
      <c r="D542" s="7"/>
      <c r="E542" s="45"/>
      <c r="F542" s="45"/>
      <c r="G542" s="45"/>
      <c r="H542" s="45"/>
      <c r="I542" s="52"/>
      <c r="J542" s="7"/>
      <c r="K542" s="7"/>
      <c r="L542" s="7"/>
      <c r="M542" s="7"/>
      <c r="N542" s="7"/>
      <c r="O542" s="8"/>
    </row>
    <row r="543" spans="1:15" ht="16.5" thickBot="1">
      <c r="A543" s="210" t="s">
        <v>111</v>
      </c>
      <c r="B543" s="211"/>
      <c r="C543" s="211"/>
      <c r="D543" s="211"/>
      <c r="E543" s="211"/>
      <c r="F543" s="211"/>
      <c r="G543" s="211"/>
      <c r="H543" s="211"/>
      <c r="I543" s="211"/>
      <c r="J543" s="211"/>
      <c r="K543" s="211"/>
      <c r="L543" s="211"/>
      <c r="M543" s="211"/>
      <c r="N543" s="211"/>
      <c r="O543" s="212"/>
    </row>
    <row r="544" spans="1:15" ht="16.5" thickBot="1">
      <c r="A544" s="210" t="s">
        <v>112</v>
      </c>
      <c r="B544" s="211"/>
      <c r="C544" s="211"/>
      <c r="D544" s="211"/>
      <c r="E544" s="211"/>
      <c r="F544" s="211"/>
      <c r="G544" s="211"/>
      <c r="H544" s="211"/>
      <c r="I544" s="211"/>
      <c r="J544" s="211"/>
      <c r="K544" s="211"/>
      <c r="L544" s="211"/>
      <c r="M544" s="211"/>
      <c r="N544" s="211"/>
      <c r="O544" s="212"/>
    </row>
    <row r="545" spans="1:15">
      <c r="A545" s="445" t="s">
        <v>351</v>
      </c>
      <c r="B545" s="455"/>
      <c r="C545" s="455"/>
      <c r="D545" s="455"/>
      <c r="E545" s="455"/>
      <c r="F545" s="455"/>
      <c r="G545" s="455"/>
      <c r="H545" s="455"/>
      <c r="I545" s="455"/>
      <c r="J545" s="455"/>
      <c r="K545" s="455"/>
      <c r="L545" s="455"/>
      <c r="M545" s="455"/>
      <c r="N545" s="455"/>
      <c r="O545" s="456"/>
    </row>
    <row r="546" spans="1:15">
      <c r="A546" s="457"/>
      <c r="B546" s="458"/>
      <c r="C546" s="458"/>
      <c r="D546" s="458"/>
      <c r="E546" s="458"/>
      <c r="F546" s="458"/>
      <c r="G546" s="458"/>
      <c r="H546" s="458"/>
      <c r="I546" s="458"/>
      <c r="J546" s="458"/>
      <c r="K546" s="458"/>
      <c r="L546" s="458"/>
      <c r="M546" s="458"/>
      <c r="N546" s="458"/>
      <c r="O546" s="459"/>
    </row>
    <row r="547" spans="1:15">
      <c r="A547" s="457"/>
      <c r="B547" s="458"/>
      <c r="C547" s="458"/>
      <c r="D547" s="458"/>
      <c r="E547" s="458"/>
      <c r="F547" s="458"/>
      <c r="G547" s="458"/>
      <c r="H547" s="458"/>
      <c r="I547" s="458"/>
      <c r="J547" s="458"/>
      <c r="K547" s="458"/>
      <c r="L547" s="458"/>
      <c r="M547" s="458"/>
      <c r="N547" s="458"/>
      <c r="O547" s="459"/>
    </row>
    <row r="548" spans="1:15">
      <c r="A548" s="457"/>
      <c r="B548" s="458"/>
      <c r="C548" s="458"/>
      <c r="D548" s="458"/>
      <c r="E548" s="458"/>
      <c r="F548" s="458"/>
      <c r="G548" s="458"/>
      <c r="H548" s="458"/>
      <c r="I548" s="458"/>
      <c r="J548" s="458"/>
      <c r="K548" s="458"/>
      <c r="L548" s="458"/>
      <c r="M548" s="458"/>
      <c r="N548" s="458"/>
      <c r="O548" s="459"/>
    </row>
    <row r="549" spans="1:15">
      <c r="A549" s="457"/>
      <c r="B549" s="458"/>
      <c r="C549" s="458"/>
      <c r="D549" s="458"/>
      <c r="E549" s="458"/>
      <c r="F549" s="458"/>
      <c r="G549" s="458"/>
      <c r="H549" s="458"/>
      <c r="I549" s="458"/>
      <c r="J549" s="458"/>
      <c r="K549" s="458"/>
      <c r="L549" s="458"/>
      <c r="M549" s="458"/>
      <c r="N549" s="458"/>
      <c r="O549" s="459"/>
    </row>
    <row r="550" spans="1:15">
      <c r="A550" s="457"/>
      <c r="B550" s="458"/>
      <c r="C550" s="458"/>
      <c r="D550" s="458"/>
      <c r="E550" s="458"/>
      <c r="F550" s="458"/>
      <c r="G550" s="458"/>
      <c r="H550" s="458"/>
      <c r="I550" s="458"/>
      <c r="J550" s="458"/>
      <c r="K550" s="458"/>
      <c r="L550" s="458"/>
      <c r="M550" s="458"/>
      <c r="N550" s="458"/>
      <c r="O550" s="459"/>
    </row>
    <row r="551" spans="1:15">
      <c r="A551" s="457"/>
      <c r="B551" s="458"/>
      <c r="C551" s="458"/>
      <c r="D551" s="458"/>
      <c r="E551" s="458"/>
      <c r="F551" s="458"/>
      <c r="G551" s="458"/>
      <c r="H551" s="458"/>
      <c r="I551" s="458"/>
      <c r="J551" s="458"/>
      <c r="K551" s="458"/>
      <c r="L551" s="458"/>
      <c r="M551" s="458"/>
      <c r="N551" s="458"/>
      <c r="O551" s="459"/>
    </row>
    <row r="552" spans="1:15">
      <c r="A552" s="457"/>
      <c r="B552" s="458"/>
      <c r="C552" s="458"/>
      <c r="D552" s="458"/>
      <c r="E552" s="458"/>
      <c r="F552" s="458"/>
      <c r="G552" s="458"/>
      <c r="H552" s="458"/>
      <c r="I552" s="458"/>
      <c r="J552" s="458"/>
      <c r="K552" s="458"/>
      <c r="L552" s="458"/>
      <c r="M552" s="458"/>
      <c r="N552" s="458"/>
      <c r="O552" s="459"/>
    </row>
    <row r="553" spans="1:15">
      <c r="A553" s="457"/>
      <c r="B553" s="458"/>
      <c r="C553" s="458"/>
      <c r="D553" s="458"/>
      <c r="E553" s="458"/>
      <c r="F553" s="458"/>
      <c r="G553" s="458"/>
      <c r="H553" s="458"/>
      <c r="I553" s="458"/>
      <c r="J553" s="458"/>
      <c r="K553" s="458"/>
      <c r="L553" s="458"/>
      <c r="M553" s="458"/>
      <c r="N553" s="458"/>
      <c r="O553" s="459"/>
    </row>
    <row r="554" spans="1:15" ht="15.75" thickBot="1">
      <c r="A554" s="460"/>
      <c r="B554" s="461"/>
      <c r="C554" s="461"/>
      <c r="D554" s="461"/>
      <c r="E554" s="461"/>
      <c r="F554" s="461"/>
      <c r="G554" s="461"/>
      <c r="H554" s="461"/>
      <c r="I554" s="461"/>
      <c r="J554" s="461"/>
      <c r="K554" s="461"/>
      <c r="L554" s="461"/>
      <c r="M554" s="461"/>
      <c r="N554" s="461"/>
      <c r="O554" s="462"/>
    </row>
    <row r="555" spans="1:15" ht="16.5" thickBot="1">
      <c r="A555" s="210" t="s">
        <v>113</v>
      </c>
      <c r="B555" s="211"/>
      <c r="C555" s="211"/>
      <c r="D555" s="211"/>
      <c r="E555" s="211"/>
      <c r="F555" s="211"/>
      <c r="G555" s="211"/>
      <c r="H555" s="211"/>
      <c r="I555" s="211"/>
      <c r="J555" s="211"/>
      <c r="K555" s="211"/>
      <c r="L555" s="211"/>
      <c r="M555" s="211"/>
      <c r="N555" s="211"/>
      <c r="O555" s="212"/>
    </row>
    <row r="556" spans="1:15">
      <c r="A556" s="213"/>
      <c r="B556" s="214"/>
      <c r="C556" s="214"/>
      <c r="D556" s="214"/>
      <c r="E556" s="214"/>
      <c r="F556" s="214"/>
      <c r="G556" s="214"/>
      <c r="H556" s="214"/>
      <c r="I556" s="214"/>
      <c r="J556" s="214"/>
      <c r="K556" s="214"/>
      <c r="L556" s="214"/>
      <c r="M556" s="214"/>
      <c r="N556" s="214"/>
      <c r="O556" s="215"/>
    </row>
    <row r="557" spans="1:15">
      <c r="A557" s="216"/>
      <c r="B557" s="217"/>
      <c r="C557" s="217"/>
      <c r="D557" s="217"/>
      <c r="E557" s="217"/>
      <c r="F557" s="217"/>
      <c r="G557" s="217"/>
      <c r="H557" s="217"/>
      <c r="I557" s="217"/>
      <c r="J557" s="217"/>
      <c r="K557" s="217"/>
      <c r="L557" s="217"/>
      <c r="M557" s="217"/>
      <c r="N557" s="217"/>
      <c r="O557" s="218"/>
    </row>
    <row r="558" spans="1:15">
      <c r="A558" s="216"/>
      <c r="B558" s="217"/>
      <c r="C558" s="217"/>
      <c r="D558" s="217"/>
      <c r="E558" s="217"/>
      <c r="F558" s="217"/>
      <c r="G558" s="217"/>
      <c r="H558" s="217"/>
      <c r="I558" s="217"/>
      <c r="J558" s="217"/>
      <c r="K558" s="217"/>
      <c r="L558" s="217"/>
      <c r="M558" s="217"/>
      <c r="N558" s="217"/>
      <c r="O558" s="218"/>
    </row>
    <row r="559" spans="1:15">
      <c r="A559" s="216"/>
      <c r="B559" s="217"/>
      <c r="C559" s="217"/>
      <c r="D559" s="217"/>
      <c r="E559" s="217"/>
      <c r="F559" s="217"/>
      <c r="G559" s="217"/>
      <c r="H559" s="217"/>
      <c r="I559" s="217"/>
      <c r="J559" s="217"/>
      <c r="K559" s="217"/>
      <c r="L559" s="217"/>
      <c r="M559" s="217"/>
      <c r="N559" s="217"/>
      <c r="O559" s="218"/>
    </row>
    <row r="560" spans="1:15">
      <c r="A560" s="216"/>
      <c r="B560" s="217"/>
      <c r="C560" s="217"/>
      <c r="D560" s="217"/>
      <c r="E560" s="217"/>
      <c r="F560" s="217"/>
      <c r="G560" s="217"/>
      <c r="H560" s="217"/>
      <c r="I560" s="217"/>
      <c r="J560" s="217"/>
      <c r="K560" s="217"/>
      <c r="L560" s="217"/>
      <c r="M560" s="217"/>
      <c r="N560" s="217"/>
      <c r="O560" s="218"/>
    </row>
    <row r="561" spans="1:15">
      <c r="A561" s="216"/>
      <c r="B561" s="217"/>
      <c r="C561" s="217"/>
      <c r="D561" s="217"/>
      <c r="E561" s="217"/>
      <c r="F561" s="217"/>
      <c r="G561" s="217"/>
      <c r="H561" s="217"/>
      <c r="I561" s="217"/>
      <c r="J561" s="217"/>
      <c r="K561" s="217"/>
      <c r="L561" s="217"/>
      <c r="M561" s="217"/>
      <c r="N561" s="217"/>
      <c r="O561" s="218"/>
    </row>
    <row r="562" spans="1:15">
      <c r="A562" s="216"/>
      <c r="B562" s="217"/>
      <c r="C562" s="217"/>
      <c r="D562" s="217"/>
      <c r="E562" s="217"/>
      <c r="F562" s="217"/>
      <c r="G562" s="217"/>
      <c r="H562" s="217"/>
      <c r="I562" s="217"/>
      <c r="J562" s="217"/>
      <c r="K562" s="217"/>
      <c r="L562" s="217"/>
      <c r="M562" s="217"/>
      <c r="N562" s="217"/>
      <c r="O562" s="218"/>
    </row>
    <row r="563" spans="1:15">
      <c r="A563" s="216"/>
      <c r="B563" s="217"/>
      <c r="C563" s="217"/>
      <c r="D563" s="217"/>
      <c r="E563" s="217"/>
      <c r="F563" s="217"/>
      <c r="G563" s="217"/>
      <c r="H563" s="217"/>
      <c r="I563" s="217"/>
      <c r="J563" s="217"/>
      <c r="K563" s="217"/>
      <c r="L563" s="217"/>
      <c r="M563" s="217"/>
      <c r="N563" s="217"/>
      <c r="O563" s="218"/>
    </row>
    <row r="564" spans="1:15">
      <c r="A564" s="216"/>
      <c r="B564" s="217"/>
      <c r="C564" s="217"/>
      <c r="D564" s="217"/>
      <c r="E564" s="217"/>
      <c r="F564" s="217"/>
      <c r="G564" s="217"/>
      <c r="H564" s="217"/>
      <c r="I564" s="217"/>
      <c r="J564" s="217"/>
      <c r="K564" s="217"/>
      <c r="L564" s="217"/>
      <c r="M564" s="217"/>
      <c r="N564" s="217"/>
      <c r="O564" s="218"/>
    </row>
    <row r="565" spans="1:15" ht="15.75" thickBot="1">
      <c r="A565" s="219"/>
      <c r="B565" s="220"/>
      <c r="C565" s="220"/>
      <c r="D565" s="220"/>
      <c r="E565" s="220"/>
      <c r="F565" s="220"/>
      <c r="G565" s="220"/>
      <c r="H565" s="220"/>
      <c r="I565" s="220"/>
      <c r="J565" s="220"/>
      <c r="K565" s="220"/>
      <c r="L565" s="220"/>
      <c r="M565" s="220"/>
      <c r="N565" s="220"/>
      <c r="O565" s="221"/>
    </row>
    <row r="566" spans="1:15" ht="16.5" thickBot="1">
      <c r="A566" s="199" t="s">
        <v>10</v>
      </c>
      <c r="B566" s="201" t="s">
        <v>11</v>
      </c>
      <c r="C566" s="202"/>
      <c r="D566" s="202"/>
      <c r="E566" s="202"/>
      <c r="F566" s="203"/>
      <c r="G566" s="201" t="s">
        <v>5</v>
      </c>
      <c r="H566" s="202"/>
      <c r="I566" s="202"/>
      <c r="J566" s="202"/>
      <c r="K566" s="203"/>
      <c r="L566" s="201" t="s">
        <v>12</v>
      </c>
      <c r="M566" s="202"/>
      <c r="N566" s="202"/>
      <c r="O566" s="203"/>
    </row>
    <row r="567" spans="1:15" ht="21" thickBot="1">
      <c r="A567" s="200"/>
      <c r="B567" s="204">
        <v>0</v>
      </c>
      <c r="C567" s="205"/>
      <c r="D567" s="205"/>
      <c r="E567" s="205"/>
      <c r="F567" s="206"/>
      <c r="G567" s="204"/>
      <c r="H567" s="205"/>
      <c r="I567" s="205"/>
      <c r="J567" s="205"/>
      <c r="K567" s="206"/>
      <c r="L567" s="207" t="e">
        <f>G567/B567</f>
        <v>#DIV/0!</v>
      </c>
      <c r="M567" s="208"/>
      <c r="N567" s="208"/>
      <c r="O567" s="209"/>
    </row>
    <row r="568" spans="1:15" ht="15.75">
      <c r="A568" s="182" t="s">
        <v>141</v>
      </c>
      <c r="B568" s="183"/>
      <c r="C568" s="183"/>
      <c r="D568" s="183"/>
      <c r="E568" s="183"/>
      <c r="F568" s="183"/>
      <c r="G568" s="183"/>
      <c r="H568" s="183"/>
      <c r="I568" s="183"/>
      <c r="J568" s="183"/>
      <c r="K568" s="183"/>
      <c r="L568" s="183"/>
      <c r="M568" s="183"/>
      <c r="N568" s="183"/>
      <c r="O568" s="184"/>
    </row>
    <row r="569" spans="1:15" ht="16.5" thickBot="1">
      <c r="A569" s="185" t="s">
        <v>352</v>
      </c>
      <c r="B569" s="186"/>
      <c r="C569" s="186"/>
      <c r="D569" s="186"/>
      <c r="E569" s="186"/>
      <c r="F569" s="186"/>
      <c r="G569" s="186"/>
      <c r="H569" s="186"/>
      <c r="I569" s="186"/>
      <c r="J569" s="186"/>
      <c r="K569" s="186"/>
      <c r="L569" s="186"/>
      <c r="M569" s="186"/>
      <c r="N569" s="186"/>
      <c r="O569" s="187"/>
    </row>
    <row r="570" spans="1:15" ht="15.75">
      <c r="A570" s="188" t="s">
        <v>7</v>
      </c>
      <c r="B570" s="189"/>
      <c r="C570" s="189"/>
      <c r="D570" s="189"/>
      <c r="E570" s="189"/>
      <c r="F570" s="189"/>
      <c r="G570" s="189"/>
      <c r="H570" s="189"/>
      <c r="I570" s="189"/>
      <c r="J570" s="189"/>
      <c r="K570" s="189"/>
      <c r="L570" s="189"/>
      <c r="M570" s="189"/>
      <c r="N570" s="189"/>
      <c r="O570" s="190"/>
    </row>
    <row r="571" spans="1:15" ht="15.75" thickBot="1">
      <c r="A571" s="191" t="s">
        <v>327</v>
      </c>
      <c r="B571" s="192"/>
      <c r="C571" s="192"/>
      <c r="D571" s="192"/>
      <c r="E571" s="192"/>
      <c r="F571" s="192"/>
      <c r="G571" s="192"/>
      <c r="H571" s="192"/>
      <c r="I571" s="192"/>
      <c r="J571" s="192"/>
      <c r="K571" s="192"/>
      <c r="L571" s="192"/>
      <c r="M571" s="192"/>
      <c r="N571" s="192"/>
      <c r="O571" s="193"/>
    </row>
    <row r="572" spans="1:15" ht="15.75">
      <c r="A572" s="41"/>
      <c r="B572" s="42"/>
      <c r="C572" s="42"/>
      <c r="D572" s="42"/>
      <c r="E572" s="42"/>
      <c r="F572" s="42"/>
      <c r="G572" s="42"/>
      <c r="H572" s="42"/>
      <c r="I572" s="42"/>
      <c r="J572" s="42"/>
      <c r="K572" s="42"/>
      <c r="L572" s="42"/>
      <c r="M572" s="42"/>
      <c r="N572" s="42"/>
      <c r="O572" s="43"/>
    </row>
    <row r="573" spans="1:15" ht="15.75">
      <c r="A573" s="19"/>
      <c r="B573" s="20"/>
      <c r="C573" s="20"/>
      <c r="D573" s="20"/>
      <c r="E573" s="20"/>
      <c r="F573" s="20"/>
      <c r="G573" s="20"/>
      <c r="H573" s="20"/>
      <c r="I573" s="20"/>
      <c r="J573" s="20"/>
      <c r="K573" s="20"/>
      <c r="L573" s="20"/>
      <c r="M573" s="20"/>
      <c r="N573" s="20"/>
      <c r="O573" s="21"/>
    </row>
    <row r="574" spans="1:15" ht="15.75">
      <c r="A574" s="19"/>
      <c r="B574" s="20"/>
      <c r="C574" s="20"/>
      <c r="D574" s="20"/>
      <c r="E574" s="20"/>
      <c r="F574" s="20"/>
      <c r="G574" s="20"/>
      <c r="H574" s="20"/>
      <c r="I574" s="20"/>
      <c r="J574" s="20"/>
      <c r="K574" s="20"/>
      <c r="L574" s="20"/>
      <c r="M574" s="20"/>
      <c r="N574" s="20"/>
      <c r="O574" s="21"/>
    </row>
    <row r="575" spans="1:15" ht="15.6" customHeight="1">
      <c r="A575" s="19"/>
      <c r="B575" s="2"/>
      <c r="C575" s="2" t="s">
        <v>144</v>
      </c>
      <c r="D575" s="2"/>
      <c r="E575" s="415" t="s">
        <v>7</v>
      </c>
      <c r="F575" s="416"/>
      <c r="G575" s="416"/>
      <c r="H575" s="416"/>
      <c r="I575" s="417"/>
      <c r="J575" s="25"/>
      <c r="K575" s="25"/>
      <c r="L575" s="25"/>
      <c r="M575" s="25"/>
      <c r="N575" s="20"/>
      <c r="O575" s="21"/>
    </row>
    <row r="576" spans="1:15" ht="15.6" customHeight="1">
      <c r="A576" s="19"/>
      <c r="B576" s="2"/>
      <c r="C576" s="2"/>
      <c r="D576" s="2"/>
      <c r="E576" s="164" t="s">
        <v>138</v>
      </c>
      <c r="F576" s="165"/>
      <c r="G576" s="165"/>
      <c r="H576" s="166"/>
      <c r="I576" s="108">
        <v>0</v>
      </c>
      <c r="J576" s="20"/>
      <c r="K576" s="20"/>
      <c r="L576" s="20"/>
      <c r="M576" s="51"/>
      <c r="N576" s="20"/>
      <c r="O576" s="21"/>
    </row>
    <row r="577" spans="1:15" ht="15.6" customHeight="1">
      <c r="A577" s="19"/>
      <c r="B577" s="2"/>
      <c r="C577" s="2"/>
      <c r="D577" s="2"/>
      <c r="E577" s="164" t="s">
        <v>139</v>
      </c>
      <c r="F577" s="165"/>
      <c r="G577" s="165"/>
      <c r="H577" s="166"/>
      <c r="I577" s="24">
        <v>1</v>
      </c>
      <c r="J577" s="20"/>
      <c r="K577" s="20"/>
      <c r="L577" s="20"/>
      <c r="M577" s="40"/>
      <c r="N577" s="20"/>
      <c r="O577" s="21"/>
    </row>
    <row r="578" spans="1:15" ht="15.6" customHeight="1">
      <c r="A578" s="19"/>
      <c r="B578" s="2"/>
      <c r="C578" s="2"/>
      <c r="D578" s="2"/>
      <c r="E578" s="415" t="s">
        <v>8</v>
      </c>
      <c r="F578" s="416"/>
      <c r="G578" s="416"/>
      <c r="H578" s="417"/>
      <c r="I578" s="26">
        <f>I576/I577</f>
        <v>0</v>
      </c>
      <c r="J578" s="25"/>
      <c r="K578" s="25"/>
      <c r="L578" s="25"/>
      <c r="M578" s="27"/>
      <c r="N578" s="20"/>
      <c r="O578" s="21"/>
    </row>
    <row r="579" spans="1:15" ht="15.75">
      <c r="A579" s="19"/>
      <c r="B579" s="20"/>
      <c r="C579" s="20"/>
      <c r="D579" s="20"/>
      <c r="E579" s="20"/>
      <c r="F579" s="20"/>
      <c r="G579" s="20"/>
      <c r="H579" s="20"/>
      <c r="I579" s="20"/>
      <c r="J579" s="20"/>
      <c r="K579" s="20"/>
      <c r="L579" s="20"/>
      <c r="M579" s="20"/>
      <c r="N579" s="20"/>
      <c r="O579" s="21"/>
    </row>
    <row r="580" spans="1:15" ht="15.75">
      <c r="A580" s="19"/>
      <c r="B580" s="20"/>
      <c r="C580" s="20"/>
      <c r="D580" s="20"/>
      <c r="E580" s="20"/>
      <c r="F580" s="20"/>
      <c r="G580" s="20"/>
      <c r="H580" s="20"/>
      <c r="I580" s="20"/>
      <c r="J580" s="20"/>
      <c r="K580" s="20"/>
      <c r="L580" s="20"/>
      <c r="M580" s="20"/>
      <c r="N580" s="20"/>
      <c r="O580" s="21"/>
    </row>
    <row r="581" spans="1:15" ht="15.75">
      <c r="A581" s="19"/>
      <c r="B581" s="20"/>
      <c r="C581" s="20"/>
      <c r="D581" s="20"/>
      <c r="E581" s="20"/>
      <c r="F581" s="20"/>
      <c r="G581" s="20"/>
      <c r="H581" s="20"/>
      <c r="I581" s="20"/>
      <c r="J581" s="20"/>
      <c r="K581" s="20"/>
      <c r="L581" s="20"/>
      <c r="M581" s="20"/>
      <c r="N581" s="20"/>
      <c r="O581" s="21"/>
    </row>
    <row r="582" spans="1:15" ht="15.75">
      <c r="A582" s="19"/>
      <c r="B582" s="20"/>
      <c r="C582" s="20"/>
      <c r="D582" s="20"/>
      <c r="E582" s="22"/>
      <c r="F582" s="20"/>
      <c r="G582" s="20"/>
      <c r="H582" s="20"/>
      <c r="I582" s="26">
        <v>1</v>
      </c>
      <c r="J582" s="27"/>
      <c r="K582" s="27"/>
      <c r="L582" s="27"/>
      <c r="M582" s="20"/>
      <c r="N582" s="20"/>
      <c r="O582" s="21"/>
    </row>
    <row r="583" spans="1:15" ht="15.6" customHeight="1">
      <c r="A583" s="19"/>
      <c r="B583" s="20"/>
      <c r="C583" s="20"/>
      <c r="D583" s="20"/>
      <c r="E583" s="167" t="s">
        <v>9</v>
      </c>
      <c r="F583" s="167"/>
      <c r="G583" s="167"/>
      <c r="H583" s="167"/>
      <c r="I583" s="28">
        <f>I578</f>
        <v>0</v>
      </c>
      <c r="J583" s="20"/>
      <c r="K583" s="20"/>
      <c r="L583" s="20"/>
      <c r="M583" s="20"/>
      <c r="N583" s="20"/>
      <c r="O583" s="21"/>
    </row>
    <row r="584" spans="1:15" ht="15.75">
      <c r="A584" s="19"/>
      <c r="B584" s="20"/>
      <c r="C584" s="20"/>
      <c r="D584" s="20"/>
      <c r="E584" s="44"/>
      <c r="F584" s="44"/>
      <c r="G584" s="44"/>
      <c r="H584" s="44"/>
      <c r="I584" s="46"/>
      <c r="J584" s="20"/>
      <c r="K584" s="20"/>
      <c r="L584" s="20"/>
      <c r="M584" s="20"/>
      <c r="N584" s="20"/>
      <c r="O584" s="21"/>
    </row>
    <row r="585" spans="1:15" ht="16.5" thickBot="1">
      <c r="A585" s="19"/>
      <c r="B585" s="20"/>
      <c r="C585" s="20"/>
      <c r="D585" s="20"/>
      <c r="E585" s="44"/>
      <c r="F585" s="44"/>
      <c r="G585" s="44"/>
      <c r="H585" s="44"/>
      <c r="I585" s="46"/>
      <c r="J585" s="20"/>
      <c r="K585" s="20"/>
      <c r="L585" s="20"/>
      <c r="M585" s="20"/>
      <c r="N585" s="20"/>
      <c r="O585" s="21"/>
    </row>
    <row r="586" spans="1:15" ht="16.5" thickBot="1">
      <c r="A586" s="170" t="s">
        <v>111</v>
      </c>
      <c r="B586" s="171"/>
      <c r="C586" s="171"/>
      <c r="D586" s="171"/>
      <c r="E586" s="171"/>
      <c r="F586" s="171"/>
      <c r="G586" s="171"/>
      <c r="H586" s="171"/>
      <c r="I586" s="171"/>
      <c r="J586" s="171"/>
      <c r="K586" s="171"/>
      <c r="L586" s="171"/>
      <c r="M586" s="171"/>
      <c r="N586" s="171"/>
      <c r="O586" s="172"/>
    </row>
    <row r="587" spans="1:15" ht="16.5" thickBot="1">
      <c r="A587" s="170" t="s">
        <v>112</v>
      </c>
      <c r="B587" s="171"/>
      <c r="C587" s="171"/>
      <c r="D587" s="171"/>
      <c r="E587" s="171"/>
      <c r="F587" s="171"/>
      <c r="G587" s="171"/>
      <c r="H587" s="171"/>
      <c r="I587" s="171"/>
      <c r="J587" s="171"/>
      <c r="K587" s="171"/>
      <c r="L587" s="171"/>
      <c r="M587" s="171"/>
      <c r="N587" s="171"/>
      <c r="O587" s="172"/>
    </row>
    <row r="588" spans="1:15">
      <c r="A588" s="446" t="s">
        <v>353</v>
      </c>
      <c r="B588" s="174"/>
      <c r="C588" s="174"/>
      <c r="D588" s="174"/>
      <c r="E588" s="174"/>
      <c r="F588" s="174"/>
      <c r="G588" s="174"/>
      <c r="H588" s="174"/>
      <c r="I588" s="174"/>
      <c r="J588" s="174"/>
      <c r="K588" s="174"/>
      <c r="L588" s="174"/>
      <c r="M588" s="174"/>
      <c r="N588" s="174"/>
      <c r="O588" s="175"/>
    </row>
    <row r="589" spans="1:15">
      <c r="A589" s="176"/>
      <c r="B589" s="177"/>
      <c r="C589" s="177"/>
      <c r="D589" s="177"/>
      <c r="E589" s="177"/>
      <c r="F589" s="177"/>
      <c r="G589" s="177"/>
      <c r="H589" s="177"/>
      <c r="I589" s="177"/>
      <c r="J589" s="177"/>
      <c r="K589" s="177"/>
      <c r="L589" s="177"/>
      <c r="M589" s="177"/>
      <c r="N589" s="177"/>
      <c r="O589" s="178"/>
    </row>
    <row r="590" spans="1:15">
      <c r="A590" s="176"/>
      <c r="B590" s="177"/>
      <c r="C590" s="177"/>
      <c r="D590" s="177"/>
      <c r="E590" s="177"/>
      <c r="F590" s="177"/>
      <c r="G590" s="177"/>
      <c r="H590" s="177"/>
      <c r="I590" s="177"/>
      <c r="J590" s="177"/>
      <c r="K590" s="177"/>
      <c r="L590" s="177"/>
      <c r="M590" s="177"/>
      <c r="N590" s="177"/>
      <c r="O590" s="178"/>
    </row>
    <row r="591" spans="1:15">
      <c r="A591" s="176"/>
      <c r="B591" s="177"/>
      <c r="C591" s="177"/>
      <c r="D591" s="177"/>
      <c r="E591" s="177"/>
      <c r="F591" s="177"/>
      <c r="G591" s="177"/>
      <c r="H591" s="177"/>
      <c r="I591" s="177"/>
      <c r="J591" s="177"/>
      <c r="K591" s="177"/>
      <c r="L591" s="177"/>
      <c r="M591" s="177"/>
      <c r="N591" s="177"/>
      <c r="O591" s="178"/>
    </row>
    <row r="592" spans="1:15">
      <c r="A592" s="176"/>
      <c r="B592" s="177"/>
      <c r="C592" s="177"/>
      <c r="D592" s="177"/>
      <c r="E592" s="177"/>
      <c r="F592" s="177"/>
      <c r="G592" s="177"/>
      <c r="H592" s="177"/>
      <c r="I592" s="177"/>
      <c r="J592" s="177"/>
      <c r="K592" s="177"/>
      <c r="L592" s="177"/>
      <c r="M592" s="177"/>
      <c r="N592" s="177"/>
      <c r="O592" s="178"/>
    </row>
    <row r="593" spans="1:15">
      <c r="A593" s="176"/>
      <c r="B593" s="177"/>
      <c r="C593" s="177"/>
      <c r="D593" s="177"/>
      <c r="E593" s="177"/>
      <c r="F593" s="177"/>
      <c r="G593" s="177"/>
      <c r="H593" s="177"/>
      <c r="I593" s="177"/>
      <c r="J593" s="177"/>
      <c r="K593" s="177"/>
      <c r="L593" s="177"/>
      <c r="M593" s="177"/>
      <c r="N593" s="177"/>
      <c r="O593" s="178"/>
    </row>
    <row r="594" spans="1:15">
      <c r="A594" s="176"/>
      <c r="B594" s="177"/>
      <c r="C594" s="177"/>
      <c r="D594" s="177"/>
      <c r="E594" s="177"/>
      <c r="F594" s="177"/>
      <c r="G594" s="177"/>
      <c r="H594" s="177"/>
      <c r="I594" s="177"/>
      <c r="J594" s="177"/>
      <c r="K594" s="177"/>
      <c r="L594" s="177"/>
      <c r="M594" s="177"/>
      <c r="N594" s="177"/>
      <c r="O594" s="178"/>
    </row>
    <row r="595" spans="1:15">
      <c r="A595" s="176"/>
      <c r="B595" s="177"/>
      <c r="C595" s="177"/>
      <c r="D595" s="177"/>
      <c r="E595" s="177"/>
      <c r="F595" s="177"/>
      <c r="G595" s="177"/>
      <c r="H595" s="177"/>
      <c r="I595" s="177"/>
      <c r="J595" s="177"/>
      <c r="K595" s="177"/>
      <c r="L595" s="177"/>
      <c r="M595" s="177"/>
      <c r="N595" s="177"/>
      <c r="O595" s="178"/>
    </row>
    <row r="596" spans="1:15">
      <c r="A596" s="176"/>
      <c r="B596" s="177"/>
      <c r="C596" s="177"/>
      <c r="D596" s="177"/>
      <c r="E596" s="177"/>
      <c r="F596" s="177"/>
      <c r="G596" s="177"/>
      <c r="H596" s="177"/>
      <c r="I596" s="177"/>
      <c r="J596" s="177"/>
      <c r="K596" s="177"/>
      <c r="L596" s="177"/>
      <c r="M596" s="177"/>
      <c r="N596" s="177"/>
      <c r="O596" s="178"/>
    </row>
    <row r="597" spans="1:15" ht="15.75" thickBot="1">
      <c r="A597" s="179"/>
      <c r="B597" s="180"/>
      <c r="C597" s="180"/>
      <c r="D597" s="180"/>
      <c r="E597" s="180"/>
      <c r="F597" s="180"/>
      <c r="G597" s="180"/>
      <c r="H597" s="180"/>
      <c r="I597" s="180"/>
      <c r="J597" s="180"/>
      <c r="K597" s="180"/>
      <c r="L597" s="180"/>
      <c r="M597" s="180"/>
      <c r="N597" s="180"/>
      <c r="O597" s="181"/>
    </row>
    <row r="598" spans="1:15" ht="16.5" thickBot="1">
      <c r="A598" s="170" t="s">
        <v>113</v>
      </c>
      <c r="B598" s="171"/>
      <c r="C598" s="171"/>
      <c r="D598" s="171"/>
      <c r="E598" s="171"/>
      <c r="F598" s="171"/>
      <c r="G598" s="171"/>
      <c r="H598" s="171"/>
      <c r="I598" s="171"/>
      <c r="J598" s="171"/>
      <c r="K598" s="171"/>
      <c r="L598" s="171"/>
      <c r="M598" s="171"/>
      <c r="N598" s="171"/>
      <c r="O598" s="172"/>
    </row>
    <row r="599" spans="1:15">
      <c r="A599" s="173"/>
      <c r="B599" s="174"/>
      <c r="C599" s="174"/>
      <c r="D599" s="174"/>
      <c r="E599" s="174"/>
      <c r="F599" s="174"/>
      <c r="G599" s="174"/>
      <c r="H599" s="174"/>
      <c r="I599" s="174"/>
      <c r="J599" s="174"/>
      <c r="K599" s="174"/>
      <c r="L599" s="174"/>
      <c r="M599" s="174"/>
      <c r="N599" s="174"/>
      <c r="O599" s="175"/>
    </row>
    <row r="600" spans="1:15">
      <c r="A600" s="176"/>
      <c r="B600" s="177"/>
      <c r="C600" s="177"/>
      <c r="D600" s="177"/>
      <c r="E600" s="177"/>
      <c r="F600" s="177"/>
      <c r="G600" s="177"/>
      <c r="H600" s="177"/>
      <c r="I600" s="177"/>
      <c r="J600" s="177"/>
      <c r="K600" s="177"/>
      <c r="L600" s="177"/>
      <c r="M600" s="177"/>
      <c r="N600" s="177"/>
      <c r="O600" s="178"/>
    </row>
    <row r="601" spans="1:15">
      <c r="A601" s="176"/>
      <c r="B601" s="177"/>
      <c r="C601" s="177"/>
      <c r="D601" s="177"/>
      <c r="E601" s="177"/>
      <c r="F601" s="177"/>
      <c r="G601" s="177"/>
      <c r="H601" s="177"/>
      <c r="I601" s="177"/>
      <c r="J601" s="177"/>
      <c r="K601" s="177"/>
      <c r="L601" s="177"/>
      <c r="M601" s="177"/>
      <c r="N601" s="177"/>
      <c r="O601" s="178"/>
    </row>
    <row r="602" spans="1:15">
      <c r="A602" s="176"/>
      <c r="B602" s="177"/>
      <c r="C602" s="177"/>
      <c r="D602" s="177"/>
      <c r="E602" s="177"/>
      <c r="F602" s="177"/>
      <c r="G602" s="177"/>
      <c r="H602" s="177"/>
      <c r="I602" s="177"/>
      <c r="J602" s="177"/>
      <c r="K602" s="177"/>
      <c r="L602" s="177"/>
      <c r="M602" s="177"/>
      <c r="N602" s="177"/>
      <c r="O602" s="178"/>
    </row>
    <row r="603" spans="1:15">
      <c r="A603" s="176"/>
      <c r="B603" s="177"/>
      <c r="C603" s="177"/>
      <c r="D603" s="177"/>
      <c r="E603" s="177"/>
      <c r="F603" s="177"/>
      <c r="G603" s="177"/>
      <c r="H603" s="177"/>
      <c r="I603" s="177"/>
      <c r="J603" s="177"/>
      <c r="K603" s="177"/>
      <c r="L603" s="177"/>
      <c r="M603" s="177"/>
      <c r="N603" s="177"/>
      <c r="O603" s="178"/>
    </row>
    <row r="604" spans="1:15">
      <c r="A604" s="176"/>
      <c r="B604" s="177"/>
      <c r="C604" s="177"/>
      <c r="D604" s="177"/>
      <c r="E604" s="177"/>
      <c r="F604" s="177"/>
      <c r="G604" s="177"/>
      <c r="H604" s="177"/>
      <c r="I604" s="177"/>
      <c r="J604" s="177"/>
      <c r="K604" s="177"/>
      <c r="L604" s="177"/>
      <c r="M604" s="177"/>
      <c r="N604" s="177"/>
      <c r="O604" s="178"/>
    </row>
    <row r="605" spans="1:15">
      <c r="A605" s="176"/>
      <c r="B605" s="177"/>
      <c r="C605" s="177"/>
      <c r="D605" s="177"/>
      <c r="E605" s="177"/>
      <c r="F605" s="177"/>
      <c r="G605" s="177"/>
      <c r="H605" s="177"/>
      <c r="I605" s="177"/>
      <c r="J605" s="177"/>
      <c r="K605" s="177"/>
      <c r="L605" s="177"/>
      <c r="M605" s="177"/>
      <c r="N605" s="177"/>
      <c r="O605" s="178"/>
    </row>
    <row r="606" spans="1:15">
      <c r="A606" s="176"/>
      <c r="B606" s="177"/>
      <c r="C606" s="177"/>
      <c r="D606" s="177"/>
      <c r="E606" s="177"/>
      <c r="F606" s="177"/>
      <c r="G606" s="177"/>
      <c r="H606" s="177"/>
      <c r="I606" s="177"/>
      <c r="J606" s="177"/>
      <c r="K606" s="177"/>
      <c r="L606" s="177"/>
      <c r="M606" s="177"/>
      <c r="N606" s="177"/>
      <c r="O606" s="178"/>
    </row>
    <row r="607" spans="1:15">
      <c r="A607" s="176"/>
      <c r="B607" s="177"/>
      <c r="C607" s="177"/>
      <c r="D607" s="177"/>
      <c r="E607" s="177"/>
      <c r="F607" s="177"/>
      <c r="G607" s="177"/>
      <c r="H607" s="177"/>
      <c r="I607" s="177"/>
      <c r="J607" s="177"/>
      <c r="K607" s="177"/>
      <c r="L607" s="177"/>
      <c r="M607" s="177"/>
      <c r="N607" s="177"/>
      <c r="O607" s="178"/>
    </row>
    <row r="608" spans="1:15" ht="15.75" thickBot="1">
      <c r="A608" s="179"/>
      <c r="B608" s="180"/>
      <c r="C608" s="180"/>
      <c r="D608" s="180"/>
      <c r="E608" s="180"/>
      <c r="F608" s="180"/>
      <c r="G608" s="180"/>
      <c r="H608" s="180"/>
      <c r="I608" s="180"/>
      <c r="J608" s="180"/>
      <c r="K608" s="180"/>
      <c r="L608" s="180"/>
      <c r="M608" s="180"/>
      <c r="N608" s="180"/>
      <c r="O608" s="181"/>
    </row>
    <row r="609" spans="1:15" ht="16.5" thickBot="1">
      <c r="A609" s="168" t="s">
        <v>10</v>
      </c>
      <c r="B609" s="155" t="s">
        <v>11</v>
      </c>
      <c r="C609" s="156"/>
      <c r="D609" s="156"/>
      <c r="E609" s="156"/>
      <c r="F609" s="157"/>
      <c r="G609" s="155" t="s">
        <v>5</v>
      </c>
      <c r="H609" s="156"/>
      <c r="I609" s="156"/>
      <c r="J609" s="156"/>
      <c r="K609" s="157"/>
      <c r="L609" s="155" t="s">
        <v>12</v>
      </c>
      <c r="M609" s="156"/>
      <c r="N609" s="156"/>
      <c r="O609" s="157"/>
    </row>
    <row r="610" spans="1:15" ht="21" thickBot="1">
      <c r="A610" s="169"/>
      <c r="B610" s="158">
        <v>5000000</v>
      </c>
      <c r="C610" s="159"/>
      <c r="D610" s="159"/>
      <c r="E610" s="159"/>
      <c r="F610" s="160"/>
      <c r="G610" s="158"/>
      <c r="H610" s="159"/>
      <c r="I610" s="159"/>
      <c r="J610" s="159"/>
      <c r="K610" s="160"/>
      <c r="L610" s="161">
        <f>G610/B610</f>
        <v>0</v>
      </c>
      <c r="M610" s="162"/>
      <c r="N610" s="162"/>
      <c r="O610" s="163"/>
    </row>
    <row r="611" spans="1:15" ht="15.75">
      <c r="A611" s="232" t="s">
        <v>142</v>
      </c>
      <c r="B611" s="233"/>
      <c r="C611" s="233"/>
      <c r="D611" s="233"/>
      <c r="E611" s="233"/>
      <c r="F611" s="233"/>
      <c r="G611" s="233"/>
      <c r="H611" s="233"/>
      <c r="I611" s="233"/>
      <c r="J611" s="233"/>
      <c r="K611" s="233"/>
      <c r="L611" s="233"/>
      <c r="M611" s="233"/>
      <c r="N611" s="233"/>
      <c r="O611" s="234"/>
    </row>
    <row r="612" spans="1:15" ht="16.5" thickBot="1">
      <c r="A612" s="235" t="s">
        <v>190</v>
      </c>
      <c r="B612" s="236"/>
      <c r="C612" s="236"/>
      <c r="D612" s="236"/>
      <c r="E612" s="236"/>
      <c r="F612" s="236"/>
      <c r="G612" s="236"/>
      <c r="H612" s="236"/>
      <c r="I612" s="236"/>
      <c r="J612" s="236"/>
      <c r="K612" s="236"/>
      <c r="L612" s="236"/>
      <c r="M612" s="236"/>
      <c r="N612" s="236"/>
      <c r="O612" s="237"/>
    </row>
    <row r="613" spans="1:15" ht="15.75">
      <c r="A613" s="222" t="s">
        <v>7</v>
      </c>
      <c r="B613" s="223"/>
      <c r="C613" s="223"/>
      <c r="D613" s="223"/>
      <c r="E613" s="223"/>
      <c r="F613" s="223"/>
      <c r="G613" s="223"/>
      <c r="H613" s="223"/>
      <c r="I613" s="223"/>
      <c r="J613" s="223"/>
      <c r="K613" s="223"/>
      <c r="L613" s="223"/>
      <c r="M613" s="223"/>
      <c r="N613" s="223"/>
      <c r="O613" s="224"/>
    </row>
    <row r="614" spans="1:15" ht="15.75" thickBot="1">
      <c r="A614" s="225" t="s">
        <v>327</v>
      </c>
      <c r="B614" s="226"/>
      <c r="C614" s="226"/>
      <c r="D614" s="226"/>
      <c r="E614" s="226"/>
      <c r="F614" s="226"/>
      <c r="G614" s="226"/>
      <c r="H614" s="226"/>
      <c r="I614" s="226"/>
      <c r="J614" s="226"/>
      <c r="K614" s="226"/>
      <c r="L614" s="226"/>
      <c r="M614" s="226"/>
      <c r="N614" s="226"/>
      <c r="O614" s="227"/>
    </row>
    <row r="615" spans="1:15" ht="15.75">
      <c r="A615" s="36"/>
      <c r="B615" s="37"/>
      <c r="C615" s="37"/>
      <c r="D615" s="37"/>
      <c r="E615" s="37"/>
      <c r="F615" s="37"/>
      <c r="G615" s="37"/>
      <c r="H615" s="37"/>
      <c r="I615" s="37"/>
      <c r="J615" s="37"/>
      <c r="K615" s="37"/>
      <c r="L615" s="37"/>
      <c r="M615" s="37"/>
      <c r="N615" s="37"/>
      <c r="O615" s="38"/>
    </row>
    <row r="616" spans="1:15" ht="15.75">
      <c r="A616" s="6"/>
      <c r="B616" s="7"/>
      <c r="C616" s="7"/>
      <c r="D616" s="7"/>
      <c r="E616" s="7"/>
      <c r="F616" s="7"/>
      <c r="G616" s="7"/>
      <c r="H616" s="7"/>
      <c r="I616" s="7"/>
      <c r="J616" s="7"/>
      <c r="K616" s="7"/>
      <c r="L616" s="7"/>
      <c r="M616" s="7"/>
      <c r="N616" s="7"/>
      <c r="O616" s="8"/>
    </row>
    <row r="617" spans="1:15" ht="15.75">
      <c r="A617" s="6"/>
      <c r="B617" s="7"/>
      <c r="C617" s="7"/>
      <c r="D617" s="7"/>
      <c r="E617" s="7"/>
      <c r="F617" s="7"/>
      <c r="G617" s="7"/>
      <c r="H617" s="7"/>
      <c r="I617" s="7"/>
      <c r="J617" s="7"/>
      <c r="K617" s="7"/>
      <c r="L617" s="7"/>
      <c r="M617" s="7"/>
      <c r="N617" s="7"/>
      <c r="O617" s="8"/>
    </row>
    <row r="618" spans="1:15" ht="15.6" customHeight="1">
      <c r="A618" s="6"/>
      <c r="B618" s="1"/>
      <c r="C618" s="1" t="s">
        <v>144</v>
      </c>
      <c r="D618" s="1"/>
      <c r="E618" s="195" t="s">
        <v>7</v>
      </c>
      <c r="F618" s="196"/>
      <c r="G618" s="196"/>
      <c r="H618" s="196"/>
      <c r="I618" s="197"/>
      <c r="J618" s="12"/>
      <c r="K618" s="12"/>
      <c r="L618" s="12"/>
      <c r="M618" s="12"/>
      <c r="N618" s="7"/>
      <c r="O618" s="8"/>
    </row>
    <row r="619" spans="1:15" ht="15.6" customHeight="1">
      <c r="A619" s="6"/>
      <c r="B619" s="1"/>
      <c r="C619" s="1"/>
      <c r="D619" s="1"/>
      <c r="E619" s="229" t="s">
        <v>138</v>
      </c>
      <c r="F619" s="230"/>
      <c r="G619" s="230"/>
      <c r="H619" s="231"/>
      <c r="I619" s="104">
        <v>0</v>
      </c>
      <c r="J619" s="7"/>
      <c r="K619" s="7"/>
      <c r="L619" s="7"/>
      <c r="M619" s="53"/>
      <c r="N619" s="7"/>
      <c r="O619" s="8"/>
    </row>
    <row r="620" spans="1:15" ht="15.6" customHeight="1">
      <c r="A620" s="6"/>
      <c r="B620" s="1"/>
      <c r="C620" s="1"/>
      <c r="D620" s="1"/>
      <c r="E620" s="229" t="s">
        <v>139</v>
      </c>
      <c r="F620" s="230"/>
      <c r="G620" s="230"/>
      <c r="H620" s="231"/>
      <c r="I620" s="11">
        <v>1</v>
      </c>
      <c r="J620" s="7"/>
      <c r="K620" s="7"/>
      <c r="L620" s="7"/>
      <c r="M620" s="35"/>
      <c r="N620" s="7"/>
      <c r="O620" s="8"/>
    </row>
    <row r="621" spans="1:15" ht="15.6" customHeight="1">
      <c r="A621" s="6"/>
      <c r="B621" s="1"/>
      <c r="C621" s="1"/>
      <c r="D621" s="1"/>
      <c r="E621" s="195" t="s">
        <v>8</v>
      </c>
      <c r="F621" s="196"/>
      <c r="G621" s="196"/>
      <c r="H621" s="197"/>
      <c r="I621" s="13">
        <f>I619/I620</f>
        <v>0</v>
      </c>
      <c r="J621" s="12"/>
      <c r="K621" s="12"/>
      <c r="L621" s="12"/>
      <c r="M621" s="14"/>
      <c r="N621" s="7"/>
      <c r="O621" s="8"/>
    </row>
    <row r="622" spans="1:15" ht="15.75">
      <c r="A622" s="6"/>
      <c r="B622" s="7"/>
      <c r="C622" s="7"/>
      <c r="D622" s="7"/>
      <c r="E622" s="7"/>
      <c r="F622" s="7"/>
      <c r="G622" s="7"/>
      <c r="H622" s="7"/>
      <c r="I622" s="7"/>
      <c r="J622" s="7"/>
      <c r="K622" s="7"/>
      <c r="L622" s="7"/>
      <c r="M622" s="7"/>
      <c r="N622" s="7"/>
      <c r="O622" s="8"/>
    </row>
    <row r="623" spans="1:15" ht="15.75">
      <c r="A623" s="6"/>
      <c r="B623" s="7"/>
      <c r="C623" s="7"/>
      <c r="D623" s="7"/>
      <c r="E623" s="7"/>
      <c r="F623" s="7"/>
      <c r="G623" s="7"/>
      <c r="H623" s="7"/>
      <c r="I623" s="7"/>
      <c r="J623" s="7"/>
      <c r="K623" s="7"/>
      <c r="L623" s="7"/>
      <c r="M623" s="7"/>
      <c r="N623" s="7"/>
      <c r="O623" s="8"/>
    </row>
    <row r="624" spans="1:15" ht="15.75">
      <c r="A624" s="6"/>
      <c r="B624" s="7"/>
      <c r="C624" s="7"/>
      <c r="D624" s="7"/>
      <c r="E624" s="7"/>
      <c r="F624" s="7"/>
      <c r="G624" s="7"/>
      <c r="H624" s="7"/>
      <c r="I624" s="7"/>
      <c r="J624" s="7"/>
      <c r="K624" s="7"/>
      <c r="L624" s="7"/>
      <c r="M624" s="7"/>
      <c r="N624" s="7"/>
      <c r="O624" s="8"/>
    </row>
    <row r="625" spans="1:15" ht="15.75">
      <c r="A625" s="6"/>
      <c r="B625" s="7"/>
      <c r="C625" s="7"/>
      <c r="D625" s="7"/>
      <c r="E625" s="9"/>
      <c r="F625" s="7"/>
      <c r="G625" s="7"/>
      <c r="H625" s="7"/>
      <c r="I625" s="13">
        <v>1</v>
      </c>
      <c r="J625" s="14"/>
      <c r="K625" s="14"/>
      <c r="L625" s="14"/>
      <c r="M625" s="7"/>
      <c r="N625" s="7"/>
      <c r="O625" s="8"/>
    </row>
    <row r="626" spans="1:15" ht="15.6" customHeight="1">
      <c r="A626" s="6"/>
      <c r="B626" s="7"/>
      <c r="C626" s="7"/>
      <c r="D626" s="7"/>
      <c r="E626" s="198" t="s">
        <v>9</v>
      </c>
      <c r="F626" s="198"/>
      <c r="G626" s="198"/>
      <c r="H626" s="198"/>
      <c r="I626" s="15">
        <f>I621</f>
        <v>0</v>
      </c>
      <c r="J626" s="7"/>
      <c r="K626" s="7"/>
      <c r="L626" s="7"/>
      <c r="M626" s="7"/>
      <c r="N626" s="7"/>
      <c r="O626" s="8"/>
    </row>
    <row r="627" spans="1:15" ht="15.75">
      <c r="A627" s="6"/>
      <c r="B627" s="7"/>
      <c r="C627" s="7"/>
      <c r="D627" s="7"/>
      <c r="E627" s="45"/>
      <c r="F627" s="45"/>
      <c r="G627" s="45"/>
      <c r="H627" s="45"/>
      <c r="I627" s="52"/>
      <c r="J627" s="7"/>
      <c r="K627" s="7"/>
      <c r="L627" s="7"/>
      <c r="M627" s="7"/>
      <c r="N627" s="7"/>
      <c r="O627" s="8"/>
    </row>
    <row r="628" spans="1:15" ht="16.5" thickBot="1">
      <c r="A628" s="6"/>
      <c r="B628" s="7"/>
      <c r="C628" s="7"/>
      <c r="D628" s="7"/>
      <c r="E628" s="45"/>
      <c r="F628" s="45"/>
      <c r="G628" s="45"/>
      <c r="H628" s="45"/>
      <c r="I628" s="52"/>
      <c r="J628" s="7"/>
      <c r="K628" s="7"/>
      <c r="L628" s="7"/>
      <c r="M628" s="7"/>
      <c r="N628" s="7"/>
      <c r="O628" s="8"/>
    </row>
    <row r="629" spans="1:15" ht="16.5" thickBot="1">
      <c r="A629" s="210" t="s">
        <v>111</v>
      </c>
      <c r="B629" s="211"/>
      <c r="C629" s="211"/>
      <c r="D629" s="211"/>
      <c r="E629" s="211"/>
      <c r="F629" s="211"/>
      <c r="G629" s="211"/>
      <c r="H629" s="211"/>
      <c r="I629" s="211"/>
      <c r="J629" s="211"/>
      <c r="K629" s="211"/>
      <c r="L629" s="211"/>
      <c r="M629" s="211"/>
      <c r="N629" s="211"/>
      <c r="O629" s="212"/>
    </row>
    <row r="630" spans="1:15" ht="16.5" thickBot="1">
      <c r="A630" s="210" t="s">
        <v>112</v>
      </c>
      <c r="B630" s="211"/>
      <c r="C630" s="211"/>
      <c r="D630" s="211"/>
      <c r="E630" s="211"/>
      <c r="F630" s="211"/>
      <c r="G630" s="211"/>
      <c r="H630" s="211"/>
      <c r="I630" s="211"/>
      <c r="J630" s="211"/>
      <c r="K630" s="211"/>
      <c r="L630" s="211"/>
      <c r="M630" s="211"/>
      <c r="N630" s="211"/>
      <c r="O630" s="212"/>
    </row>
    <row r="631" spans="1:15">
      <c r="A631" s="445" t="s">
        <v>354</v>
      </c>
      <c r="B631" s="214"/>
      <c r="C631" s="214"/>
      <c r="D631" s="214"/>
      <c r="E631" s="214"/>
      <c r="F631" s="214"/>
      <c r="G631" s="214"/>
      <c r="H631" s="214"/>
      <c r="I631" s="214"/>
      <c r="J631" s="214"/>
      <c r="K631" s="214"/>
      <c r="L631" s="214"/>
      <c r="M631" s="214"/>
      <c r="N631" s="214"/>
      <c r="O631" s="215"/>
    </row>
    <row r="632" spans="1:15">
      <c r="A632" s="216"/>
      <c r="B632" s="217"/>
      <c r="C632" s="217"/>
      <c r="D632" s="217"/>
      <c r="E632" s="217"/>
      <c r="F632" s="217"/>
      <c r="G632" s="217"/>
      <c r="H632" s="217"/>
      <c r="I632" s="217"/>
      <c r="J632" s="217"/>
      <c r="K632" s="217"/>
      <c r="L632" s="217"/>
      <c r="M632" s="217"/>
      <c r="N632" s="217"/>
      <c r="O632" s="218"/>
    </row>
    <row r="633" spans="1:15">
      <c r="A633" s="216"/>
      <c r="B633" s="217"/>
      <c r="C633" s="217"/>
      <c r="D633" s="217"/>
      <c r="E633" s="217"/>
      <c r="F633" s="217"/>
      <c r="G633" s="217"/>
      <c r="H633" s="217"/>
      <c r="I633" s="217"/>
      <c r="J633" s="217"/>
      <c r="K633" s="217"/>
      <c r="L633" s="217"/>
      <c r="M633" s="217"/>
      <c r="N633" s="217"/>
      <c r="O633" s="218"/>
    </row>
    <row r="634" spans="1:15">
      <c r="A634" s="216"/>
      <c r="B634" s="217"/>
      <c r="C634" s="217"/>
      <c r="D634" s="217"/>
      <c r="E634" s="217"/>
      <c r="F634" s="217"/>
      <c r="G634" s="217"/>
      <c r="H634" s="217"/>
      <c r="I634" s="217"/>
      <c r="J634" s="217"/>
      <c r="K634" s="217"/>
      <c r="L634" s="217"/>
      <c r="M634" s="217"/>
      <c r="N634" s="217"/>
      <c r="O634" s="218"/>
    </row>
    <row r="635" spans="1:15">
      <c r="A635" s="216"/>
      <c r="B635" s="217"/>
      <c r="C635" s="217"/>
      <c r="D635" s="217"/>
      <c r="E635" s="217"/>
      <c r="F635" s="217"/>
      <c r="G635" s="217"/>
      <c r="H635" s="217"/>
      <c r="I635" s="217"/>
      <c r="J635" s="217"/>
      <c r="K635" s="217"/>
      <c r="L635" s="217"/>
      <c r="M635" s="217"/>
      <c r="N635" s="217"/>
      <c r="O635" s="218"/>
    </row>
    <row r="636" spans="1:15">
      <c r="A636" s="216"/>
      <c r="B636" s="217"/>
      <c r="C636" s="217"/>
      <c r="D636" s="217"/>
      <c r="E636" s="217"/>
      <c r="F636" s="217"/>
      <c r="G636" s="217"/>
      <c r="H636" s="217"/>
      <c r="I636" s="217"/>
      <c r="J636" s="217"/>
      <c r="K636" s="217"/>
      <c r="L636" s="217"/>
      <c r="M636" s="217"/>
      <c r="N636" s="217"/>
      <c r="O636" s="218"/>
    </row>
    <row r="637" spans="1:15">
      <c r="A637" s="216"/>
      <c r="B637" s="217"/>
      <c r="C637" s="217"/>
      <c r="D637" s="217"/>
      <c r="E637" s="217"/>
      <c r="F637" s="217"/>
      <c r="G637" s="217"/>
      <c r="H637" s="217"/>
      <c r="I637" s="217"/>
      <c r="J637" s="217"/>
      <c r="K637" s="217"/>
      <c r="L637" s="217"/>
      <c r="M637" s="217"/>
      <c r="N637" s="217"/>
      <c r="O637" s="218"/>
    </row>
    <row r="638" spans="1:15">
      <c r="A638" s="216"/>
      <c r="B638" s="217"/>
      <c r="C638" s="217"/>
      <c r="D638" s="217"/>
      <c r="E638" s="217"/>
      <c r="F638" s="217"/>
      <c r="G638" s="217"/>
      <c r="H638" s="217"/>
      <c r="I638" s="217"/>
      <c r="J638" s="217"/>
      <c r="K638" s="217"/>
      <c r="L638" s="217"/>
      <c r="M638" s="217"/>
      <c r="N638" s="217"/>
      <c r="O638" s="218"/>
    </row>
    <row r="639" spans="1:15">
      <c r="A639" s="216"/>
      <c r="B639" s="217"/>
      <c r="C639" s="217"/>
      <c r="D639" s="217"/>
      <c r="E639" s="217"/>
      <c r="F639" s="217"/>
      <c r="G639" s="217"/>
      <c r="H639" s="217"/>
      <c r="I639" s="217"/>
      <c r="J639" s="217"/>
      <c r="K639" s="217"/>
      <c r="L639" s="217"/>
      <c r="M639" s="217"/>
      <c r="N639" s="217"/>
      <c r="O639" s="218"/>
    </row>
    <row r="640" spans="1:15" ht="15.75" thickBot="1">
      <c r="A640" s="219"/>
      <c r="B640" s="220"/>
      <c r="C640" s="220"/>
      <c r="D640" s="220"/>
      <c r="E640" s="220"/>
      <c r="F640" s="220"/>
      <c r="G640" s="220"/>
      <c r="H640" s="220"/>
      <c r="I640" s="220"/>
      <c r="J640" s="220"/>
      <c r="K640" s="220"/>
      <c r="L640" s="220"/>
      <c r="M640" s="220"/>
      <c r="N640" s="220"/>
      <c r="O640" s="221"/>
    </row>
    <row r="641" spans="1:15" ht="16.5" thickBot="1">
      <c r="A641" s="210" t="s">
        <v>113</v>
      </c>
      <c r="B641" s="211"/>
      <c r="C641" s="211"/>
      <c r="D641" s="211"/>
      <c r="E641" s="211"/>
      <c r="F641" s="211"/>
      <c r="G641" s="211"/>
      <c r="H641" s="211"/>
      <c r="I641" s="211"/>
      <c r="J641" s="211"/>
      <c r="K641" s="211"/>
      <c r="L641" s="211"/>
      <c r="M641" s="211"/>
      <c r="N641" s="211"/>
      <c r="O641" s="212"/>
    </row>
    <row r="642" spans="1:15">
      <c r="A642" s="213"/>
      <c r="B642" s="214"/>
      <c r="C642" s="214"/>
      <c r="D642" s="214"/>
      <c r="E642" s="214"/>
      <c r="F642" s="214"/>
      <c r="G642" s="214"/>
      <c r="H642" s="214"/>
      <c r="I642" s="214"/>
      <c r="J642" s="214"/>
      <c r="K642" s="214"/>
      <c r="L642" s="214"/>
      <c r="M642" s="214"/>
      <c r="N642" s="214"/>
      <c r="O642" s="215"/>
    </row>
    <row r="643" spans="1:15">
      <c r="A643" s="216"/>
      <c r="B643" s="217"/>
      <c r="C643" s="217"/>
      <c r="D643" s="217"/>
      <c r="E643" s="217"/>
      <c r="F643" s="217"/>
      <c r="G643" s="217"/>
      <c r="H643" s="217"/>
      <c r="I643" s="217"/>
      <c r="J643" s="217"/>
      <c r="K643" s="217"/>
      <c r="L643" s="217"/>
      <c r="M643" s="217"/>
      <c r="N643" s="217"/>
      <c r="O643" s="218"/>
    </row>
    <row r="644" spans="1:15">
      <c r="A644" s="216"/>
      <c r="B644" s="217"/>
      <c r="C644" s="217"/>
      <c r="D644" s="217"/>
      <c r="E644" s="217"/>
      <c r="F644" s="217"/>
      <c r="G644" s="217"/>
      <c r="H644" s="217"/>
      <c r="I644" s="217"/>
      <c r="J644" s="217"/>
      <c r="K644" s="217"/>
      <c r="L644" s="217"/>
      <c r="M644" s="217"/>
      <c r="N644" s="217"/>
      <c r="O644" s="218"/>
    </row>
    <row r="645" spans="1:15">
      <c r="A645" s="216"/>
      <c r="B645" s="217"/>
      <c r="C645" s="217"/>
      <c r="D645" s="217"/>
      <c r="E645" s="217"/>
      <c r="F645" s="217"/>
      <c r="G645" s="217"/>
      <c r="H645" s="217"/>
      <c r="I645" s="217"/>
      <c r="J645" s="217"/>
      <c r="K645" s="217"/>
      <c r="L645" s="217"/>
      <c r="M645" s="217"/>
      <c r="N645" s="217"/>
      <c r="O645" s="218"/>
    </row>
    <row r="646" spans="1:15">
      <c r="A646" s="216"/>
      <c r="B646" s="217"/>
      <c r="C646" s="217"/>
      <c r="D646" s="217"/>
      <c r="E646" s="217"/>
      <c r="F646" s="217"/>
      <c r="G646" s="217"/>
      <c r="H646" s="217"/>
      <c r="I646" s="217"/>
      <c r="J646" s="217"/>
      <c r="K646" s="217"/>
      <c r="L646" s="217"/>
      <c r="M646" s="217"/>
      <c r="N646" s="217"/>
      <c r="O646" s="218"/>
    </row>
    <row r="647" spans="1:15">
      <c r="A647" s="216"/>
      <c r="B647" s="217"/>
      <c r="C647" s="217"/>
      <c r="D647" s="217"/>
      <c r="E647" s="217"/>
      <c r="F647" s="217"/>
      <c r="G647" s="217"/>
      <c r="H647" s="217"/>
      <c r="I647" s="217"/>
      <c r="J647" s="217"/>
      <c r="K647" s="217"/>
      <c r="L647" s="217"/>
      <c r="M647" s="217"/>
      <c r="N647" s="217"/>
      <c r="O647" s="218"/>
    </row>
    <row r="648" spans="1:15">
      <c r="A648" s="216"/>
      <c r="B648" s="217"/>
      <c r="C648" s="217"/>
      <c r="D648" s="217"/>
      <c r="E648" s="217"/>
      <c r="F648" s="217"/>
      <c r="G648" s="217"/>
      <c r="H648" s="217"/>
      <c r="I648" s="217"/>
      <c r="J648" s="217"/>
      <c r="K648" s="217"/>
      <c r="L648" s="217"/>
      <c r="M648" s="217"/>
      <c r="N648" s="217"/>
      <c r="O648" s="218"/>
    </row>
    <row r="649" spans="1:15">
      <c r="A649" s="216"/>
      <c r="B649" s="217"/>
      <c r="C649" s="217"/>
      <c r="D649" s="217"/>
      <c r="E649" s="217"/>
      <c r="F649" s="217"/>
      <c r="G649" s="217"/>
      <c r="H649" s="217"/>
      <c r="I649" s="217"/>
      <c r="J649" s="217"/>
      <c r="K649" s="217"/>
      <c r="L649" s="217"/>
      <c r="M649" s="217"/>
      <c r="N649" s="217"/>
      <c r="O649" s="218"/>
    </row>
    <row r="650" spans="1:15">
      <c r="A650" s="216"/>
      <c r="B650" s="217"/>
      <c r="C650" s="217"/>
      <c r="D650" s="217"/>
      <c r="E650" s="217"/>
      <c r="F650" s="217"/>
      <c r="G650" s="217"/>
      <c r="H650" s="217"/>
      <c r="I650" s="217"/>
      <c r="J650" s="217"/>
      <c r="K650" s="217"/>
      <c r="L650" s="217"/>
      <c r="M650" s="217"/>
      <c r="N650" s="217"/>
      <c r="O650" s="218"/>
    </row>
    <row r="651" spans="1:15" ht="15.75" thickBot="1">
      <c r="A651" s="219"/>
      <c r="B651" s="220"/>
      <c r="C651" s="220"/>
      <c r="D651" s="220"/>
      <c r="E651" s="220"/>
      <c r="F651" s="220"/>
      <c r="G651" s="220"/>
      <c r="H651" s="220"/>
      <c r="I651" s="220"/>
      <c r="J651" s="220"/>
      <c r="K651" s="220"/>
      <c r="L651" s="220"/>
      <c r="M651" s="220"/>
      <c r="N651" s="220"/>
      <c r="O651" s="221"/>
    </row>
    <row r="652" spans="1:15" ht="16.5" thickBot="1">
      <c r="A652" s="199" t="s">
        <v>10</v>
      </c>
      <c r="B652" s="201" t="s">
        <v>11</v>
      </c>
      <c r="C652" s="202"/>
      <c r="D652" s="202"/>
      <c r="E652" s="202"/>
      <c r="F652" s="203"/>
      <c r="G652" s="201" t="s">
        <v>5</v>
      </c>
      <c r="H652" s="202"/>
      <c r="I652" s="202"/>
      <c r="J652" s="202"/>
      <c r="K652" s="203"/>
      <c r="L652" s="201" t="s">
        <v>12</v>
      </c>
      <c r="M652" s="202"/>
      <c r="N652" s="202"/>
      <c r="O652" s="203"/>
    </row>
    <row r="653" spans="1:15" ht="21" thickBot="1">
      <c r="A653" s="200"/>
      <c r="B653" s="204">
        <v>0</v>
      </c>
      <c r="C653" s="205"/>
      <c r="D653" s="205"/>
      <c r="E653" s="205"/>
      <c r="F653" s="206"/>
      <c r="G653" s="204">
        <v>526094</v>
      </c>
      <c r="H653" s="205"/>
      <c r="I653" s="205"/>
      <c r="J653" s="205"/>
      <c r="K653" s="206"/>
      <c r="L653" s="207" t="e">
        <f>G653/B653</f>
        <v>#DIV/0!</v>
      </c>
      <c r="M653" s="208"/>
      <c r="N653" s="208"/>
      <c r="O653" s="209"/>
    </row>
    <row r="654" spans="1:15" ht="15.75">
      <c r="A654" s="182" t="s">
        <v>143</v>
      </c>
      <c r="B654" s="183"/>
      <c r="C654" s="183"/>
      <c r="D654" s="183"/>
      <c r="E654" s="183"/>
      <c r="F654" s="183"/>
      <c r="G654" s="183"/>
      <c r="H654" s="183"/>
      <c r="I654" s="183"/>
      <c r="J654" s="183"/>
      <c r="K654" s="183"/>
      <c r="L654" s="183"/>
      <c r="M654" s="183"/>
      <c r="N654" s="183"/>
      <c r="O654" s="184"/>
    </row>
    <row r="655" spans="1:15" ht="16.5" thickBot="1">
      <c r="A655" s="185" t="s">
        <v>191</v>
      </c>
      <c r="B655" s="186"/>
      <c r="C655" s="186"/>
      <c r="D655" s="186"/>
      <c r="E655" s="186"/>
      <c r="F655" s="186"/>
      <c r="G655" s="186"/>
      <c r="H655" s="186"/>
      <c r="I655" s="186"/>
      <c r="J655" s="186"/>
      <c r="K655" s="186"/>
      <c r="L655" s="186"/>
      <c r="M655" s="186"/>
      <c r="N655" s="186"/>
      <c r="O655" s="187"/>
    </row>
    <row r="656" spans="1:15" ht="15.75">
      <c r="A656" s="188" t="s">
        <v>7</v>
      </c>
      <c r="B656" s="189"/>
      <c r="C656" s="189"/>
      <c r="D656" s="189"/>
      <c r="E656" s="189"/>
      <c r="F656" s="189"/>
      <c r="G656" s="189"/>
      <c r="H656" s="189"/>
      <c r="I656" s="189"/>
      <c r="J656" s="189"/>
      <c r="K656" s="189"/>
      <c r="L656" s="189"/>
      <c r="M656" s="189"/>
      <c r="N656" s="189"/>
      <c r="O656" s="190"/>
    </row>
    <row r="657" spans="1:15" ht="15.75" thickBot="1">
      <c r="A657" s="191" t="s">
        <v>327</v>
      </c>
      <c r="B657" s="192"/>
      <c r="C657" s="192"/>
      <c r="D657" s="192"/>
      <c r="E657" s="192"/>
      <c r="F657" s="192"/>
      <c r="G657" s="192"/>
      <c r="H657" s="192"/>
      <c r="I657" s="192"/>
      <c r="J657" s="192"/>
      <c r="K657" s="192"/>
      <c r="L657" s="192"/>
      <c r="M657" s="192"/>
      <c r="N657" s="192"/>
      <c r="O657" s="193"/>
    </row>
    <row r="658" spans="1:15" ht="15.75">
      <c r="A658" s="41"/>
      <c r="B658" s="42"/>
      <c r="C658" s="42"/>
      <c r="D658" s="42"/>
      <c r="E658" s="42"/>
      <c r="F658" s="42"/>
      <c r="G658" s="42"/>
      <c r="H658" s="42"/>
      <c r="I658" s="42"/>
      <c r="J658" s="42"/>
      <c r="K658" s="42"/>
      <c r="L658" s="42"/>
      <c r="M658" s="42"/>
      <c r="N658" s="42"/>
      <c r="O658" s="43"/>
    </row>
    <row r="659" spans="1:15" ht="15.75">
      <c r="A659" s="19"/>
      <c r="B659" s="20"/>
      <c r="C659" s="20"/>
      <c r="D659" s="20"/>
      <c r="E659" s="20"/>
      <c r="F659" s="20"/>
      <c r="G659" s="20"/>
      <c r="H659" s="20"/>
      <c r="I659" s="20"/>
      <c r="J659" s="20"/>
      <c r="K659" s="20"/>
      <c r="L659" s="20"/>
      <c r="M659" s="20"/>
      <c r="N659" s="20"/>
      <c r="O659" s="21"/>
    </row>
    <row r="660" spans="1:15" ht="15.75">
      <c r="A660" s="19"/>
      <c r="B660" s="20"/>
      <c r="C660" s="20"/>
      <c r="D660" s="20"/>
      <c r="E660" s="20"/>
      <c r="F660" s="20"/>
      <c r="G660" s="20"/>
      <c r="H660" s="20"/>
      <c r="I660" s="20"/>
      <c r="J660" s="20"/>
      <c r="K660" s="20"/>
      <c r="L660" s="20"/>
      <c r="M660" s="20"/>
      <c r="N660" s="20"/>
      <c r="O660" s="21"/>
    </row>
    <row r="661" spans="1:15" ht="15.6" customHeight="1">
      <c r="A661" s="19"/>
      <c r="B661" s="2"/>
      <c r="C661" s="2" t="s">
        <v>144</v>
      </c>
      <c r="D661" s="2"/>
      <c r="E661" s="415" t="s">
        <v>7</v>
      </c>
      <c r="F661" s="416"/>
      <c r="G661" s="416"/>
      <c r="H661" s="416"/>
      <c r="I661" s="417"/>
      <c r="J661" s="25"/>
      <c r="K661" s="25"/>
      <c r="L661" s="25"/>
      <c r="M661" s="25"/>
      <c r="N661" s="20"/>
      <c r="O661" s="21"/>
    </row>
    <row r="662" spans="1:15" ht="15.6" customHeight="1">
      <c r="A662" s="19"/>
      <c r="B662" s="2"/>
      <c r="C662" s="2"/>
      <c r="D662" s="2"/>
      <c r="E662" s="164" t="s">
        <v>138</v>
      </c>
      <c r="F662" s="165"/>
      <c r="G662" s="165"/>
      <c r="H662" s="166"/>
      <c r="I662" s="103">
        <v>0</v>
      </c>
      <c r="J662" s="20"/>
      <c r="K662" s="20"/>
      <c r="L662" s="20"/>
      <c r="M662" s="51"/>
      <c r="N662" s="20"/>
      <c r="O662" s="21"/>
    </row>
    <row r="663" spans="1:15" ht="15.6" customHeight="1">
      <c r="A663" s="19"/>
      <c r="B663" s="2"/>
      <c r="C663" s="2"/>
      <c r="D663" s="2"/>
      <c r="E663" s="164" t="s">
        <v>139</v>
      </c>
      <c r="F663" s="165"/>
      <c r="G663" s="165"/>
      <c r="H663" s="166"/>
      <c r="I663" s="24">
        <v>1</v>
      </c>
      <c r="J663" s="20"/>
      <c r="K663" s="20"/>
      <c r="L663" s="20"/>
      <c r="M663" s="40"/>
      <c r="N663" s="20"/>
      <c r="O663" s="21"/>
    </row>
    <row r="664" spans="1:15" ht="15.6" customHeight="1">
      <c r="A664" s="19"/>
      <c r="B664" s="2"/>
      <c r="C664" s="2"/>
      <c r="D664" s="2"/>
      <c r="E664" s="415" t="s">
        <v>8</v>
      </c>
      <c r="F664" s="416"/>
      <c r="G664" s="416"/>
      <c r="H664" s="417"/>
      <c r="I664" s="26">
        <f>I662/I663</f>
        <v>0</v>
      </c>
      <c r="J664" s="25"/>
      <c r="K664" s="25"/>
      <c r="L664" s="25"/>
      <c r="M664" s="27"/>
      <c r="N664" s="20"/>
      <c r="O664" s="21"/>
    </row>
    <row r="665" spans="1:15" ht="15.75">
      <c r="A665" s="19"/>
      <c r="B665" s="20"/>
      <c r="C665" s="20"/>
      <c r="D665" s="20"/>
      <c r="E665" s="20"/>
      <c r="F665" s="20"/>
      <c r="G665" s="20"/>
      <c r="H665" s="20"/>
      <c r="I665" s="20"/>
      <c r="J665" s="20"/>
      <c r="K665" s="20"/>
      <c r="L665" s="20"/>
      <c r="M665" s="20"/>
      <c r="N665" s="20"/>
      <c r="O665" s="21"/>
    </row>
    <row r="666" spans="1:15" ht="15.75">
      <c r="A666" s="19"/>
      <c r="B666" s="20"/>
      <c r="C666" s="20"/>
      <c r="D666" s="20"/>
      <c r="E666" s="20"/>
      <c r="F666" s="20"/>
      <c r="G666" s="20"/>
      <c r="H666" s="20"/>
      <c r="I666" s="20"/>
      <c r="J666" s="20"/>
      <c r="K666" s="20"/>
      <c r="L666" s="20"/>
      <c r="M666" s="20"/>
      <c r="N666" s="20"/>
      <c r="O666" s="21"/>
    </row>
    <row r="667" spans="1:15" ht="15.75">
      <c r="A667" s="19"/>
      <c r="B667" s="20"/>
      <c r="C667" s="20"/>
      <c r="D667" s="20"/>
      <c r="E667" s="20"/>
      <c r="F667" s="20"/>
      <c r="G667" s="20"/>
      <c r="H667" s="20"/>
      <c r="I667" s="20"/>
      <c r="J667" s="20"/>
      <c r="K667" s="20"/>
      <c r="L667" s="20"/>
      <c r="M667" s="20"/>
      <c r="N667" s="20"/>
      <c r="O667" s="21"/>
    </row>
    <row r="668" spans="1:15" ht="15.75">
      <c r="A668" s="19"/>
      <c r="B668" s="20"/>
      <c r="C668" s="20"/>
      <c r="D668" s="20"/>
      <c r="E668" s="22"/>
      <c r="F668" s="20"/>
      <c r="G668" s="20"/>
      <c r="H668" s="20"/>
      <c r="I668" s="26">
        <v>1</v>
      </c>
      <c r="J668" s="27"/>
      <c r="K668" s="27"/>
      <c r="L668" s="27"/>
      <c r="M668" s="20"/>
      <c r="N668" s="20"/>
      <c r="O668" s="21"/>
    </row>
    <row r="669" spans="1:15" ht="15.6" customHeight="1">
      <c r="A669" s="19"/>
      <c r="B669" s="20"/>
      <c r="C669" s="20"/>
      <c r="D669" s="20"/>
      <c r="E669" s="167" t="s">
        <v>9</v>
      </c>
      <c r="F669" s="167"/>
      <c r="G669" s="167"/>
      <c r="H669" s="167"/>
      <c r="I669" s="28">
        <f>I664</f>
        <v>0</v>
      </c>
      <c r="J669" s="20"/>
      <c r="K669" s="20"/>
      <c r="L669" s="20"/>
      <c r="M669" s="20"/>
      <c r="N669" s="20"/>
      <c r="O669" s="21"/>
    </row>
    <row r="670" spans="1:15" ht="15.75">
      <c r="A670" s="19"/>
      <c r="B670" s="20"/>
      <c r="C670" s="20"/>
      <c r="D670" s="20"/>
      <c r="E670" s="44"/>
      <c r="F670" s="44"/>
      <c r="G670" s="44"/>
      <c r="H670" s="44"/>
      <c r="I670" s="46"/>
      <c r="J670" s="20"/>
      <c r="K670" s="20"/>
      <c r="L670" s="20"/>
      <c r="M670" s="20"/>
      <c r="N670" s="20"/>
      <c r="O670" s="21"/>
    </row>
    <row r="671" spans="1:15" ht="16.5" thickBot="1">
      <c r="A671" s="19"/>
      <c r="B671" s="20"/>
      <c r="C671" s="20"/>
      <c r="D671" s="20"/>
      <c r="E671" s="44"/>
      <c r="F671" s="44"/>
      <c r="G671" s="44"/>
      <c r="H671" s="44"/>
      <c r="I671" s="46"/>
      <c r="J671" s="20"/>
      <c r="K671" s="20"/>
      <c r="L671" s="20"/>
      <c r="M671" s="20"/>
      <c r="N671" s="20"/>
      <c r="O671" s="21"/>
    </row>
    <row r="672" spans="1:15" ht="16.5" thickBot="1">
      <c r="A672" s="170" t="s">
        <v>111</v>
      </c>
      <c r="B672" s="171"/>
      <c r="C672" s="171"/>
      <c r="D672" s="171"/>
      <c r="E672" s="171"/>
      <c r="F672" s="171"/>
      <c r="G672" s="171"/>
      <c r="H672" s="171"/>
      <c r="I672" s="171"/>
      <c r="J672" s="171"/>
      <c r="K672" s="171"/>
      <c r="L672" s="171"/>
      <c r="M672" s="171"/>
      <c r="N672" s="171"/>
      <c r="O672" s="172"/>
    </row>
    <row r="673" spans="1:15" ht="16.5" thickBot="1">
      <c r="A673" s="170" t="s">
        <v>112</v>
      </c>
      <c r="B673" s="171"/>
      <c r="C673" s="171"/>
      <c r="D673" s="171"/>
      <c r="E673" s="171"/>
      <c r="F673" s="171"/>
      <c r="G673" s="171"/>
      <c r="H673" s="171"/>
      <c r="I673" s="171"/>
      <c r="J673" s="171"/>
      <c r="K673" s="171"/>
      <c r="L673" s="171"/>
      <c r="M673" s="171"/>
      <c r="N673" s="171"/>
      <c r="O673" s="172"/>
    </row>
    <row r="674" spans="1:15">
      <c r="A674" s="446" t="s">
        <v>355</v>
      </c>
      <c r="B674" s="447"/>
      <c r="C674" s="447"/>
      <c r="D674" s="447"/>
      <c r="E674" s="447"/>
      <c r="F674" s="447"/>
      <c r="G674" s="447"/>
      <c r="H674" s="447"/>
      <c r="I674" s="447"/>
      <c r="J674" s="447"/>
      <c r="K674" s="447"/>
      <c r="L674" s="447"/>
      <c r="M674" s="447"/>
      <c r="N674" s="447"/>
      <c r="O674" s="448"/>
    </row>
    <row r="675" spans="1:15">
      <c r="A675" s="449"/>
      <c r="B675" s="450"/>
      <c r="C675" s="450"/>
      <c r="D675" s="450"/>
      <c r="E675" s="450"/>
      <c r="F675" s="450"/>
      <c r="G675" s="450"/>
      <c r="H675" s="450"/>
      <c r="I675" s="450"/>
      <c r="J675" s="450"/>
      <c r="K675" s="450"/>
      <c r="L675" s="450"/>
      <c r="M675" s="450"/>
      <c r="N675" s="450"/>
      <c r="O675" s="451"/>
    </row>
    <row r="676" spans="1:15">
      <c r="A676" s="449"/>
      <c r="B676" s="450"/>
      <c r="C676" s="450"/>
      <c r="D676" s="450"/>
      <c r="E676" s="450"/>
      <c r="F676" s="450"/>
      <c r="G676" s="450"/>
      <c r="H676" s="450"/>
      <c r="I676" s="450"/>
      <c r="J676" s="450"/>
      <c r="K676" s="450"/>
      <c r="L676" s="450"/>
      <c r="M676" s="450"/>
      <c r="N676" s="450"/>
      <c r="O676" s="451"/>
    </row>
    <row r="677" spans="1:15">
      <c r="A677" s="449"/>
      <c r="B677" s="450"/>
      <c r="C677" s="450"/>
      <c r="D677" s="450"/>
      <c r="E677" s="450"/>
      <c r="F677" s="450"/>
      <c r="G677" s="450"/>
      <c r="H677" s="450"/>
      <c r="I677" s="450"/>
      <c r="J677" s="450"/>
      <c r="K677" s="450"/>
      <c r="L677" s="450"/>
      <c r="M677" s="450"/>
      <c r="N677" s="450"/>
      <c r="O677" s="451"/>
    </row>
    <row r="678" spans="1:15">
      <c r="A678" s="449"/>
      <c r="B678" s="450"/>
      <c r="C678" s="450"/>
      <c r="D678" s="450"/>
      <c r="E678" s="450"/>
      <c r="F678" s="450"/>
      <c r="G678" s="450"/>
      <c r="H678" s="450"/>
      <c r="I678" s="450"/>
      <c r="J678" s="450"/>
      <c r="K678" s="450"/>
      <c r="L678" s="450"/>
      <c r="M678" s="450"/>
      <c r="N678" s="450"/>
      <c r="O678" s="451"/>
    </row>
    <row r="679" spans="1:15">
      <c r="A679" s="449"/>
      <c r="B679" s="450"/>
      <c r="C679" s="450"/>
      <c r="D679" s="450"/>
      <c r="E679" s="450"/>
      <c r="F679" s="450"/>
      <c r="G679" s="450"/>
      <c r="H679" s="450"/>
      <c r="I679" s="450"/>
      <c r="J679" s="450"/>
      <c r="K679" s="450"/>
      <c r="L679" s="450"/>
      <c r="M679" s="450"/>
      <c r="N679" s="450"/>
      <c r="O679" s="451"/>
    </row>
    <row r="680" spans="1:15">
      <c r="A680" s="449"/>
      <c r="B680" s="450"/>
      <c r="C680" s="450"/>
      <c r="D680" s="450"/>
      <c r="E680" s="450"/>
      <c r="F680" s="450"/>
      <c r="G680" s="450"/>
      <c r="H680" s="450"/>
      <c r="I680" s="450"/>
      <c r="J680" s="450"/>
      <c r="K680" s="450"/>
      <c r="L680" s="450"/>
      <c r="M680" s="450"/>
      <c r="N680" s="450"/>
      <c r="O680" s="451"/>
    </row>
    <row r="681" spans="1:15">
      <c r="A681" s="449"/>
      <c r="B681" s="450"/>
      <c r="C681" s="450"/>
      <c r="D681" s="450"/>
      <c r="E681" s="450"/>
      <c r="F681" s="450"/>
      <c r="G681" s="450"/>
      <c r="H681" s="450"/>
      <c r="I681" s="450"/>
      <c r="J681" s="450"/>
      <c r="K681" s="450"/>
      <c r="L681" s="450"/>
      <c r="M681" s="450"/>
      <c r="N681" s="450"/>
      <c r="O681" s="451"/>
    </row>
    <row r="682" spans="1:15">
      <c r="A682" s="449"/>
      <c r="B682" s="450"/>
      <c r="C682" s="450"/>
      <c r="D682" s="450"/>
      <c r="E682" s="450"/>
      <c r="F682" s="450"/>
      <c r="G682" s="450"/>
      <c r="H682" s="450"/>
      <c r="I682" s="450"/>
      <c r="J682" s="450"/>
      <c r="K682" s="450"/>
      <c r="L682" s="450"/>
      <c r="M682" s="450"/>
      <c r="N682" s="450"/>
      <c r="O682" s="451"/>
    </row>
    <row r="683" spans="1:15" ht="15.75" thickBot="1">
      <c r="A683" s="452"/>
      <c r="B683" s="453"/>
      <c r="C683" s="453"/>
      <c r="D683" s="453"/>
      <c r="E683" s="453"/>
      <c r="F683" s="453"/>
      <c r="G683" s="453"/>
      <c r="H683" s="453"/>
      <c r="I683" s="453"/>
      <c r="J683" s="453"/>
      <c r="K683" s="453"/>
      <c r="L683" s="453"/>
      <c r="M683" s="453"/>
      <c r="N683" s="453"/>
      <c r="O683" s="454"/>
    </row>
    <row r="684" spans="1:15" ht="16.5" thickBot="1">
      <c r="A684" s="170" t="s">
        <v>113</v>
      </c>
      <c r="B684" s="171"/>
      <c r="C684" s="171"/>
      <c r="D684" s="171"/>
      <c r="E684" s="171"/>
      <c r="F684" s="171"/>
      <c r="G684" s="171"/>
      <c r="H684" s="171"/>
      <c r="I684" s="171"/>
      <c r="J684" s="171"/>
      <c r="K684" s="171"/>
      <c r="L684" s="171"/>
      <c r="M684" s="171"/>
      <c r="N684" s="171"/>
      <c r="O684" s="172"/>
    </row>
    <row r="685" spans="1:15">
      <c r="A685" s="173"/>
      <c r="B685" s="174"/>
      <c r="C685" s="174"/>
      <c r="D685" s="174"/>
      <c r="E685" s="174"/>
      <c r="F685" s="174"/>
      <c r="G685" s="174"/>
      <c r="H685" s="174"/>
      <c r="I685" s="174"/>
      <c r="J685" s="174"/>
      <c r="K685" s="174"/>
      <c r="L685" s="174"/>
      <c r="M685" s="174"/>
      <c r="N685" s="174"/>
      <c r="O685" s="175"/>
    </row>
    <row r="686" spans="1:15">
      <c r="A686" s="176"/>
      <c r="B686" s="177"/>
      <c r="C686" s="177"/>
      <c r="D686" s="177"/>
      <c r="E686" s="177"/>
      <c r="F686" s="177"/>
      <c r="G686" s="177"/>
      <c r="H686" s="177"/>
      <c r="I686" s="177"/>
      <c r="J686" s="177"/>
      <c r="K686" s="177"/>
      <c r="L686" s="177"/>
      <c r="M686" s="177"/>
      <c r="N686" s="177"/>
      <c r="O686" s="178"/>
    </row>
    <row r="687" spans="1:15">
      <c r="A687" s="176"/>
      <c r="B687" s="177"/>
      <c r="C687" s="177"/>
      <c r="D687" s="177"/>
      <c r="E687" s="177"/>
      <c r="F687" s="177"/>
      <c r="G687" s="177"/>
      <c r="H687" s="177"/>
      <c r="I687" s="177"/>
      <c r="J687" s="177"/>
      <c r="K687" s="177"/>
      <c r="L687" s="177"/>
      <c r="M687" s="177"/>
      <c r="N687" s="177"/>
      <c r="O687" s="178"/>
    </row>
    <row r="688" spans="1:15">
      <c r="A688" s="176"/>
      <c r="B688" s="177"/>
      <c r="C688" s="177"/>
      <c r="D688" s="177"/>
      <c r="E688" s="177"/>
      <c r="F688" s="177"/>
      <c r="G688" s="177"/>
      <c r="H688" s="177"/>
      <c r="I688" s="177"/>
      <c r="J688" s="177"/>
      <c r="K688" s="177"/>
      <c r="L688" s="177"/>
      <c r="M688" s="177"/>
      <c r="N688" s="177"/>
      <c r="O688" s="178"/>
    </row>
    <row r="689" spans="1:15">
      <c r="A689" s="176"/>
      <c r="B689" s="177"/>
      <c r="C689" s="177"/>
      <c r="D689" s="177"/>
      <c r="E689" s="177"/>
      <c r="F689" s="177"/>
      <c r="G689" s="177"/>
      <c r="H689" s="177"/>
      <c r="I689" s="177"/>
      <c r="J689" s="177"/>
      <c r="K689" s="177"/>
      <c r="L689" s="177"/>
      <c r="M689" s="177"/>
      <c r="N689" s="177"/>
      <c r="O689" s="178"/>
    </row>
    <row r="690" spans="1:15">
      <c r="A690" s="176"/>
      <c r="B690" s="177"/>
      <c r="C690" s="177"/>
      <c r="D690" s="177"/>
      <c r="E690" s="177"/>
      <c r="F690" s="177"/>
      <c r="G690" s="177"/>
      <c r="H690" s="177"/>
      <c r="I690" s="177"/>
      <c r="J690" s="177"/>
      <c r="K690" s="177"/>
      <c r="L690" s="177"/>
      <c r="M690" s="177"/>
      <c r="N690" s="177"/>
      <c r="O690" s="178"/>
    </row>
    <row r="691" spans="1:15">
      <c r="A691" s="176"/>
      <c r="B691" s="177"/>
      <c r="C691" s="177"/>
      <c r="D691" s="177"/>
      <c r="E691" s="177"/>
      <c r="F691" s="177"/>
      <c r="G691" s="177"/>
      <c r="H691" s="177"/>
      <c r="I691" s="177"/>
      <c r="J691" s="177"/>
      <c r="K691" s="177"/>
      <c r="L691" s="177"/>
      <c r="M691" s="177"/>
      <c r="N691" s="177"/>
      <c r="O691" s="178"/>
    </row>
    <row r="692" spans="1:15">
      <c r="A692" s="176"/>
      <c r="B692" s="177"/>
      <c r="C692" s="177"/>
      <c r="D692" s="177"/>
      <c r="E692" s="177"/>
      <c r="F692" s="177"/>
      <c r="G692" s="177"/>
      <c r="H692" s="177"/>
      <c r="I692" s="177"/>
      <c r="J692" s="177"/>
      <c r="K692" s="177"/>
      <c r="L692" s="177"/>
      <c r="M692" s="177"/>
      <c r="N692" s="177"/>
      <c r="O692" s="178"/>
    </row>
    <row r="693" spans="1:15">
      <c r="A693" s="176"/>
      <c r="B693" s="177"/>
      <c r="C693" s="177"/>
      <c r="D693" s="177"/>
      <c r="E693" s="177"/>
      <c r="F693" s="177"/>
      <c r="G693" s="177"/>
      <c r="H693" s="177"/>
      <c r="I693" s="177"/>
      <c r="J693" s="177"/>
      <c r="K693" s="177"/>
      <c r="L693" s="177"/>
      <c r="M693" s="177"/>
      <c r="N693" s="177"/>
      <c r="O693" s="178"/>
    </row>
    <row r="694" spans="1:15" ht="15.75" thickBot="1">
      <c r="A694" s="179"/>
      <c r="B694" s="180"/>
      <c r="C694" s="180"/>
      <c r="D694" s="180"/>
      <c r="E694" s="180"/>
      <c r="F694" s="180"/>
      <c r="G694" s="180"/>
      <c r="H694" s="180"/>
      <c r="I694" s="180"/>
      <c r="J694" s="180"/>
      <c r="K694" s="180"/>
      <c r="L694" s="180"/>
      <c r="M694" s="180"/>
      <c r="N694" s="180"/>
      <c r="O694" s="181"/>
    </row>
    <row r="695" spans="1:15" ht="16.5" thickBot="1">
      <c r="A695" s="168" t="s">
        <v>10</v>
      </c>
      <c r="B695" s="155" t="s">
        <v>11</v>
      </c>
      <c r="C695" s="156"/>
      <c r="D695" s="156"/>
      <c r="E695" s="156"/>
      <c r="F695" s="157"/>
      <c r="G695" s="155" t="s">
        <v>5</v>
      </c>
      <c r="H695" s="156"/>
      <c r="I695" s="156"/>
      <c r="J695" s="156"/>
      <c r="K695" s="157"/>
      <c r="L695" s="155" t="s">
        <v>12</v>
      </c>
      <c r="M695" s="156"/>
      <c r="N695" s="156"/>
      <c r="O695" s="157"/>
    </row>
    <row r="696" spans="1:15" ht="21" thickBot="1">
      <c r="A696" s="169"/>
      <c r="B696" s="158">
        <v>2000000</v>
      </c>
      <c r="C696" s="159"/>
      <c r="D696" s="159"/>
      <c r="E696" s="159"/>
      <c r="F696" s="160"/>
      <c r="G696" s="158"/>
      <c r="H696" s="159"/>
      <c r="I696" s="159"/>
      <c r="J696" s="159"/>
      <c r="K696" s="160"/>
      <c r="L696" s="161">
        <f>G696/B696</f>
        <v>0</v>
      </c>
      <c r="M696" s="162"/>
      <c r="N696" s="162"/>
      <c r="O696" s="163"/>
    </row>
    <row r="697" spans="1:15" ht="15.75">
      <c r="A697" s="232" t="s">
        <v>145</v>
      </c>
      <c r="B697" s="233"/>
      <c r="C697" s="233"/>
      <c r="D697" s="233"/>
      <c r="E697" s="233"/>
      <c r="F697" s="233"/>
      <c r="G697" s="233"/>
      <c r="H697" s="233"/>
      <c r="I697" s="233"/>
      <c r="J697" s="233"/>
      <c r="K697" s="233"/>
      <c r="L697" s="233"/>
      <c r="M697" s="233"/>
      <c r="N697" s="233"/>
      <c r="O697" s="234"/>
    </row>
    <row r="698" spans="1:15" ht="16.5" thickBot="1">
      <c r="A698" s="235" t="s">
        <v>192</v>
      </c>
      <c r="B698" s="236"/>
      <c r="C698" s="236"/>
      <c r="D698" s="236"/>
      <c r="E698" s="236"/>
      <c r="F698" s="236"/>
      <c r="G698" s="236"/>
      <c r="H698" s="236"/>
      <c r="I698" s="236"/>
      <c r="J698" s="236"/>
      <c r="K698" s="236"/>
      <c r="L698" s="236"/>
      <c r="M698" s="236"/>
      <c r="N698" s="236"/>
      <c r="O698" s="237"/>
    </row>
    <row r="699" spans="1:15" ht="15.75">
      <c r="A699" s="222" t="s">
        <v>7</v>
      </c>
      <c r="B699" s="223"/>
      <c r="C699" s="223"/>
      <c r="D699" s="223"/>
      <c r="E699" s="223"/>
      <c r="F699" s="223"/>
      <c r="G699" s="223"/>
      <c r="H699" s="223"/>
      <c r="I699" s="223"/>
      <c r="J699" s="223"/>
      <c r="K699" s="223"/>
      <c r="L699" s="223"/>
      <c r="M699" s="223"/>
      <c r="N699" s="223"/>
      <c r="O699" s="224"/>
    </row>
    <row r="700" spans="1:15" ht="15.75" thickBot="1">
      <c r="A700" s="225" t="s">
        <v>327</v>
      </c>
      <c r="B700" s="226"/>
      <c r="C700" s="226"/>
      <c r="D700" s="226"/>
      <c r="E700" s="226"/>
      <c r="F700" s="226"/>
      <c r="G700" s="226"/>
      <c r="H700" s="226"/>
      <c r="I700" s="226"/>
      <c r="J700" s="226"/>
      <c r="K700" s="226"/>
      <c r="L700" s="226"/>
      <c r="M700" s="226"/>
      <c r="N700" s="226"/>
      <c r="O700" s="227"/>
    </row>
    <row r="701" spans="1:15" ht="15.75">
      <c r="A701" s="36"/>
      <c r="B701" s="37"/>
      <c r="C701" s="37"/>
      <c r="D701" s="37"/>
      <c r="E701" s="37"/>
      <c r="F701" s="37"/>
      <c r="G701" s="37"/>
      <c r="H701" s="37"/>
      <c r="I701" s="37"/>
      <c r="J701" s="37"/>
      <c r="K701" s="37"/>
      <c r="L701" s="37"/>
      <c r="M701" s="37"/>
      <c r="N701" s="37"/>
      <c r="O701" s="38"/>
    </row>
    <row r="702" spans="1:15" ht="15.75">
      <c r="A702" s="6"/>
      <c r="B702" s="7"/>
      <c r="C702" s="7"/>
      <c r="D702" s="7"/>
      <c r="E702" s="7"/>
      <c r="F702" s="7"/>
      <c r="G702" s="7"/>
      <c r="H702" s="7"/>
      <c r="I702" s="7"/>
      <c r="J702" s="7"/>
      <c r="K702" s="7"/>
      <c r="L702" s="7"/>
      <c r="M702" s="7"/>
      <c r="N702" s="7"/>
      <c r="O702" s="8"/>
    </row>
    <row r="703" spans="1:15" ht="15.75">
      <c r="A703" s="6"/>
      <c r="B703" s="7"/>
      <c r="C703" s="7"/>
      <c r="D703" s="7"/>
      <c r="E703" s="7"/>
      <c r="F703" s="7"/>
      <c r="G703" s="7"/>
      <c r="H703" s="7"/>
      <c r="I703" s="7"/>
      <c r="J703" s="7"/>
      <c r="K703" s="7"/>
      <c r="L703" s="7"/>
      <c r="M703" s="7"/>
      <c r="N703" s="7"/>
      <c r="O703" s="8"/>
    </row>
    <row r="704" spans="1:15" ht="15.6" customHeight="1">
      <c r="A704" s="6"/>
      <c r="B704" s="1"/>
      <c r="C704" s="1" t="s">
        <v>144</v>
      </c>
      <c r="D704" s="1"/>
      <c r="E704" s="195" t="s">
        <v>7</v>
      </c>
      <c r="F704" s="196"/>
      <c r="G704" s="196"/>
      <c r="H704" s="196"/>
      <c r="I704" s="197"/>
      <c r="J704" s="12"/>
      <c r="K704" s="12"/>
      <c r="L704" s="12"/>
      <c r="M704" s="12"/>
      <c r="N704" s="7"/>
      <c r="O704" s="8"/>
    </row>
    <row r="705" spans="1:15" ht="15.6" customHeight="1">
      <c r="A705" s="6"/>
      <c r="B705" s="1"/>
      <c r="C705" s="1"/>
      <c r="D705" s="1"/>
      <c r="E705" s="229" t="s">
        <v>138</v>
      </c>
      <c r="F705" s="230"/>
      <c r="G705" s="230"/>
      <c r="H705" s="231"/>
      <c r="I705" s="104">
        <v>0</v>
      </c>
      <c r="J705" s="7"/>
      <c r="K705" s="7"/>
      <c r="L705" s="7"/>
      <c r="M705" s="53"/>
      <c r="N705" s="7"/>
      <c r="O705" s="8"/>
    </row>
    <row r="706" spans="1:15" ht="16.5">
      <c r="A706" s="6"/>
      <c r="B706" s="1"/>
      <c r="C706" s="1"/>
      <c r="D706" s="1"/>
      <c r="E706" s="229" t="s">
        <v>139</v>
      </c>
      <c r="F706" s="230"/>
      <c r="G706" s="230"/>
      <c r="H706" s="231"/>
      <c r="I706" s="11">
        <v>1</v>
      </c>
      <c r="J706" s="7"/>
      <c r="K706" s="7"/>
      <c r="L706" s="7"/>
      <c r="M706" s="35"/>
      <c r="N706" s="7"/>
      <c r="O706" s="8"/>
    </row>
    <row r="707" spans="1:15" ht="15.6" customHeight="1">
      <c r="A707" s="6"/>
      <c r="B707" s="1"/>
      <c r="C707" s="1"/>
      <c r="D707" s="1"/>
      <c r="E707" s="195" t="s">
        <v>8</v>
      </c>
      <c r="F707" s="196"/>
      <c r="G707" s="196"/>
      <c r="H707" s="197"/>
      <c r="I707" s="13">
        <f>I705/I706</f>
        <v>0</v>
      </c>
      <c r="J707" s="12"/>
      <c r="K707" s="12"/>
      <c r="L707" s="12"/>
      <c r="M707" s="14"/>
      <c r="N707" s="7"/>
      <c r="O707" s="8"/>
    </row>
    <row r="708" spans="1:15" ht="15.75">
      <c r="A708" s="6"/>
      <c r="B708" s="7"/>
      <c r="C708" s="7"/>
      <c r="D708" s="7"/>
      <c r="E708" s="7"/>
      <c r="F708" s="7"/>
      <c r="G708" s="7"/>
      <c r="H708" s="7"/>
      <c r="I708" s="7"/>
      <c r="J708" s="7"/>
      <c r="K708" s="7"/>
      <c r="L708" s="7"/>
      <c r="M708" s="7"/>
      <c r="N708" s="7"/>
      <c r="O708" s="8"/>
    </row>
    <row r="709" spans="1:15" ht="15.75">
      <c r="A709" s="6"/>
      <c r="B709" s="7"/>
      <c r="C709" s="7"/>
      <c r="D709" s="7"/>
      <c r="E709" s="7"/>
      <c r="F709" s="7"/>
      <c r="G709" s="7"/>
      <c r="H709" s="7"/>
      <c r="I709" s="7"/>
      <c r="J709" s="7"/>
      <c r="K709" s="7"/>
      <c r="L709" s="7"/>
      <c r="M709" s="7"/>
      <c r="N709" s="7"/>
      <c r="O709" s="8"/>
    </row>
    <row r="710" spans="1:15" ht="15.75">
      <c r="A710" s="6"/>
      <c r="B710" s="7"/>
      <c r="C710" s="7"/>
      <c r="D710" s="7"/>
      <c r="E710" s="7"/>
      <c r="F710" s="7"/>
      <c r="G710" s="7"/>
      <c r="H710" s="7"/>
      <c r="I710" s="7"/>
      <c r="J710" s="7"/>
      <c r="K710" s="7"/>
      <c r="L710" s="7"/>
      <c r="M710" s="7"/>
      <c r="N710" s="7"/>
      <c r="O710" s="8"/>
    </row>
    <row r="711" spans="1:15" ht="15.75">
      <c r="A711" s="6"/>
      <c r="B711" s="7"/>
      <c r="C711" s="7"/>
      <c r="D711" s="7"/>
      <c r="E711" s="9"/>
      <c r="F711" s="7"/>
      <c r="G711" s="7"/>
      <c r="H711" s="7"/>
      <c r="I711" s="13">
        <v>1</v>
      </c>
      <c r="J711" s="14"/>
      <c r="K711" s="14"/>
      <c r="L711" s="14"/>
      <c r="M711" s="7"/>
      <c r="N711" s="7"/>
      <c r="O711" s="8"/>
    </row>
    <row r="712" spans="1:15" ht="15.6" customHeight="1">
      <c r="A712" s="6"/>
      <c r="B712" s="7"/>
      <c r="C712" s="7"/>
      <c r="D712" s="7"/>
      <c r="E712" s="198" t="s">
        <v>9</v>
      </c>
      <c r="F712" s="198"/>
      <c r="G712" s="198"/>
      <c r="H712" s="198"/>
      <c r="I712" s="15">
        <f>I707</f>
        <v>0</v>
      </c>
      <c r="J712" s="7"/>
      <c r="K712" s="7"/>
      <c r="L712" s="7"/>
      <c r="M712" s="7"/>
      <c r="N712" s="7"/>
      <c r="O712" s="8"/>
    </row>
    <row r="713" spans="1:15" ht="15.75">
      <c r="A713" s="6"/>
      <c r="B713" s="7"/>
      <c r="C713" s="7"/>
      <c r="D713" s="7"/>
      <c r="E713" s="45"/>
      <c r="F713" s="45"/>
      <c r="G713" s="45"/>
      <c r="H713" s="45"/>
      <c r="I713" s="52"/>
      <c r="J713" s="7"/>
      <c r="K713" s="7"/>
      <c r="L713" s="7"/>
      <c r="M713" s="7"/>
      <c r="N713" s="7"/>
      <c r="O713" s="8"/>
    </row>
    <row r="714" spans="1:15" ht="16.5" thickBot="1">
      <c r="A714" s="6"/>
      <c r="B714" s="7"/>
      <c r="C714" s="7"/>
      <c r="D714" s="7"/>
      <c r="E714" s="45"/>
      <c r="F714" s="45"/>
      <c r="G714" s="45"/>
      <c r="H714" s="45"/>
      <c r="I714" s="52"/>
      <c r="J714" s="7"/>
      <c r="K714" s="7"/>
      <c r="L714" s="7"/>
      <c r="M714" s="7"/>
      <c r="N714" s="7"/>
      <c r="O714" s="8"/>
    </row>
    <row r="715" spans="1:15" ht="16.5" thickBot="1">
      <c r="A715" s="210" t="s">
        <v>111</v>
      </c>
      <c r="B715" s="211"/>
      <c r="C715" s="211"/>
      <c r="D715" s="211"/>
      <c r="E715" s="211"/>
      <c r="F715" s="211"/>
      <c r="G715" s="211"/>
      <c r="H715" s="211"/>
      <c r="I715" s="211"/>
      <c r="J715" s="211"/>
      <c r="K715" s="211"/>
      <c r="L715" s="211"/>
      <c r="M715" s="211"/>
      <c r="N715" s="211"/>
      <c r="O715" s="212"/>
    </row>
    <row r="716" spans="1:15" ht="16.5" thickBot="1">
      <c r="A716" s="210" t="s">
        <v>112</v>
      </c>
      <c r="B716" s="211"/>
      <c r="C716" s="211"/>
      <c r="D716" s="211"/>
      <c r="E716" s="211"/>
      <c r="F716" s="211"/>
      <c r="G716" s="211"/>
      <c r="H716" s="211"/>
      <c r="I716" s="211"/>
      <c r="J716" s="211"/>
      <c r="K716" s="211"/>
      <c r="L716" s="211"/>
      <c r="M716" s="211"/>
      <c r="N716" s="211"/>
      <c r="O716" s="212"/>
    </row>
    <row r="717" spans="1:15">
      <c r="A717" s="445" t="s">
        <v>356</v>
      </c>
      <c r="B717" s="214"/>
      <c r="C717" s="214"/>
      <c r="D717" s="214"/>
      <c r="E717" s="214"/>
      <c r="F717" s="214"/>
      <c r="G717" s="214"/>
      <c r="H717" s="214"/>
      <c r="I717" s="214"/>
      <c r="J717" s="214"/>
      <c r="K717" s="214"/>
      <c r="L717" s="214"/>
      <c r="M717" s="214"/>
      <c r="N717" s="214"/>
      <c r="O717" s="215"/>
    </row>
    <row r="718" spans="1:15">
      <c r="A718" s="216"/>
      <c r="B718" s="217"/>
      <c r="C718" s="217"/>
      <c r="D718" s="217"/>
      <c r="E718" s="217"/>
      <c r="F718" s="217"/>
      <c r="G718" s="217"/>
      <c r="H718" s="217"/>
      <c r="I718" s="217"/>
      <c r="J718" s="217"/>
      <c r="K718" s="217"/>
      <c r="L718" s="217"/>
      <c r="M718" s="217"/>
      <c r="N718" s="217"/>
      <c r="O718" s="218"/>
    </row>
    <row r="719" spans="1:15">
      <c r="A719" s="216"/>
      <c r="B719" s="217"/>
      <c r="C719" s="217"/>
      <c r="D719" s="217"/>
      <c r="E719" s="217"/>
      <c r="F719" s="217"/>
      <c r="G719" s="217"/>
      <c r="H719" s="217"/>
      <c r="I719" s="217"/>
      <c r="J719" s="217"/>
      <c r="K719" s="217"/>
      <c r="L719" s="217"/>
      <c r="M719" s="217"/>
      <c r="N719" s="217"/>
      <c r="O719" s="218"/>
    </row>
    <row r="720" spans="1:15">
      <c r="A720" s="216"/>
      <c r="B720" s="217"/>
      <c r="C720" s="217"/>
      <c r="D720" s="217"/>
      <c r="E720" s="217"/>
      <c r="F720" s="217"/>
      <c r="G720" s="217"/>
      <c r="H720" s="217"/>
      <c r="I720" s="217"/>
      <c r="J720" s="217"/>
      <c r="K720" s="217"/>
      <c r="L720" s="217"/>
      <c r="M720" s="217"/>
      <c r="N720" s="217"/>
      <c r="O720" s="218"/>
    </row>
    <row r="721" spans="1:15">
      <c r="A721" s="216"/>
      <c r="B721" s="217"/>
      <c r="C721" s="217"/>
      <c r="D721" s="217"/>
      <c r="E721" s="217"/>
      <c r="F721" s="217"/>
      <c r="G721" s="217"/>
      <c r="H721" s="217"/>
      <c r="I721" s="217"/>
      <c r="J721" s="217"/>
      <c r="K721" s="217"/>
      <c r="L721" s="217"/>
      <c r="M721" s="217"/>
      <c r="N721" s="217"/>
      <c r="O721" s="218"/>
    </row>
    <row r="722" spans="1:15">
      <c r="A722" s="216"/>
      <c r="B722" s="217"/>
      <c r="C722" s="217"/>
      <c r="D722" s="217"/>
      <c r="E722" s="217"/>
      <c r="F722" s="217"/>
      <c r="G722" s="217"/>
      <c r="H722" s="217"/>
      <c r="I722" s="217"/>
      <c r="J722" s="217"/>
      <c r="K722" s="217"/>
      <c r="L722" s="217"/>
      <c r="M722" s="217"/>
      <c r="N722" s="217"/>
      <c r="O722" s="218"/>
    </row>
    <row r="723" spans="1:15">
      <c r="A723" s="216"/>
      <c r="B723" s="217"/>
      <c r="C723" s="217"/>
      <c r="D723" s="217"/>
      <c r="E723" s="217"/>
      <c r="F723" s="217"/>
      <c r="G723" s="217"/>
      <c r="H723" s="217"/>
      <c r="I723" s="217"/>
      <c r="J723" s="217"/>
      <c r="K723" s="217"/>
      <c r="L723" s="217"/>
      <c r="M723" s="217"/>
      <c r="N723" s="217"/>
      <c r="O723" s="218"/>
    </row>
    <row r="724" spans="1:15">
      <c r="A724" s="216"/>
      <c r="B724" s="217"/>
      <c r="C724" s="217"/>
      <c r="D724" s="217"/>
      <c r="E724" s="217"/>
      <c r="F724" s="217"/>
      <c r="G724" s="217"/>
      <c r="H724" s="217"/>
      <c r="I724" s="217"/>
      <c r="J724" s="217"/>
      <c r="K724" s="217"/>
      <c r="L724" s="217"/>
      <c r="M724" s="217"/>
      <c r="N724" s="217"/>
      <c r="O724" s="218"/>
    </row>
    <row r="725" spans="1:15">
      <c r="A725" s="216"/>
      <c r="B725" s="217"/>
      <c r="C725" s="217"/>
      <c r="D725" s="217"/>
      <c r="E725" s="217"/>
      <c r="F725" s="217"/>
      <c r="G725" s="217"/>
      <c r="H725" s="217"/>
      <c r="I725" s="217"/>
      <c r="J725" s="217"/>
      <c r="K725" s="217"/>
      <c r="L725" s="217"/>
      <c r="M725" s="217"/>
      <c r="N725" s="217"/>
      <c r="O725" s="218"/>
    </row>
    <row r="726" spans="1:15" ht="15.75" thickBot="1">
      <c r="A726" s="219"/>
      <c r="B726" s="220"/>
      <c r="C726" s="220"/>
      <c r="D726" s="220"/>
      <c r="E726" s="220"/>
      <c r="F726" s="220"/>
      <c r="G726" s="220"/>
      <c r="H726" s="220"/>
      <c r="I726" s="220"/>
      <c r="J726" s="220"/>
      <c r="K726" s="220"/>
      <c r="L726" s="220"/>
      <c r="M726" s="220"/>
      <c r="N726" s="220"/>
      <c r="O726" s="221"/>
    </row>
    <row r="727" spans="1:15" ht="16.5" thickBot="1">
      <c r="A727" s="210" t="s">
        <v>113</v>
      </c>
      <c r="B727" s="211"/>
      <c r="C727" s="211"/>
      <c r="D727" s="211"/>
      <c r="E727" s="211"/>
      <c r="F727" s="211"/>
      <c r="G727" s="211"/>
      <c r="H727" s="211"/>
      <c r="I727" s="211"/>
      <c r="J727" s="211"/>
      <c r="K727" s="211"/>
      <c r="L727" s="211"/>
      <c r="M727" s="211"/>
      <c r="N727" s="211"/>
      <c r="O727" s="212"/>
    </row>
    <row r="728" spans="1:15">
      <c r="A728" s="213"/>
      <c r="B728" s="214"/>
      <c r="C728" s="214"/>
      <c r="D728" s="214"/>
      <c r="E728" s="214"/>
      <c r="F728" s="214"/>
      <c r="G728" s="214"/>
      <c r="H728" s="214"/>
      <c r="I728" s="214"/>
      <c r="J728" s="214"/>
      <c r="K728" s="214"/>
      <c r="L728" s="214"/>
      <c r="M728" s="214"/>
      <c r="N728" s="214"/>
      <c r="O728" s="215"/>
    </row>
    <row r="729" spans="1:15">
      <c r="A729" s="216"/>
      <c r="B729" s="217"/>
      <c r="C729" s="217"/>
      <c r="D729" s="217"/>
      <c r="E729" s="217"/>
      <c r="F729" s="217"/>
      <c r="G729" s="217"/>
      <c r="H729" s="217"/>
      <c r="I729" s="217"/>
      <c r="J729" s="217"/>
      <c r="K729" s="217"/>
      <c r="L729" s="217"/>
      <c r="M729" s="217"/>
      <c r="N729" s="217"/>
      <c r="O729" s="218"/>
    </row>
    <row r="730" spans="1:15">
      <c r="A730" s="216"/>
      <c r="B730" s="217"/>
      <c r="C730" s="217"/>
      <c r="D730" s="217"/>
      <c r="E730" s="217"/>
      <c r="F730" s="217"/>
      <c r="G730" s="217"/>
      <c r="H730" s="217"/>
      <c r="I730" s="217"/>
      <c r="J730" s="217"/>
      <c r="K730" s="217"/>
      <c r="L730" s="217"/>
      <c r="M730" s="217"/>
      <c r="N730" s="217"/>
      <c r="O730" s="218"/>
    </row>
    <row r="731" spans="1:15">
      <c r="A731" s="216"/>
      <c r="B731" s="217"/>
      <c r="C731" s="217"/>
      <c r="D731" s="217"/>
      <c r="E731" s="217"/>
      <c r="F731" s="217"/>
      <c r="G731" s="217"/>
      <c r="H731" s="217"/>
      <c r="I731" s="217"/>
      <c r="J731" s="217"/>
      <c r="K731" s="217"/>
      <c r="L731" s="217"/>
      <c r="M731" s="217"/>
      <c r="N731" s="217"/>
      <c r="O731" s="218"/>
    </row>
    <row r="732" spans="1:15">
      <c r="A732" s="216"/>
      <c r="B732" s="217"/>
      <c r="C732" s="217"/>
      <c r="D732" s="217"/>
      <c r="E732" s="217"/>
      <c r="F732" s="217"/>
      <c r="G732" s="217"/>
      <c r="H732" s="217"/>
      <c r="I732" s="217"/>
      <c r="J732" s="217"/>
      <c r="K732" s="217"/>
      <c r="L732" s="217"/>
      <c r="M732" s="217"/>
      <c r="N732" s="217"/>
      <c r="O732" s="218"/>
    </row>
    <row r="733" spans="1:15">
      <c r="A733" s="216"/>
      <c r="B733" s="217"/>
      <c r="C733" s="217"/>
      <c r="D733" s="217"/>
      <c r="E733" s="217"/>
      <c r="F733" s="217"/>
      <c r="G733" s="217"/>
      <c r="H733" s="217"/>
      <c r="I733" s="217"/>
      <c r="J733" s="217"/>
      <c r="K733" s="217"/>
      <c r="L733" s="217"/>
      <c r="M733" s="217"/>
      <c r="N733" s="217"/>
      <c r="O733" s="218"/>
    </row>
    <row r="734" spans="1:15">
      <c r="A734" s="216"/>
      <c r="B734" s="217"/>
      <c r="C734" s="217"/>
      <c r="D734" s="217"/>
      <c r="E734" s="217"/>
      <c r="F734" s="217"/>
      <c r="G734" s="217"/>
      <c r="H734" s="217"/>
      <c r="I734" s="217"/>
      <c r="J734" s="217"/>
      <c r="K734" s="217"/>
      <c r="L734" s="217"/>
      <c r="M734" s="217"/>
      <c r="N734" s="217"/>
      <c r="O734" s="218"/>
    </row>
    <row r="735" spans="1:15">
      <c r="A735" s="216"/>
      <c r="B735" s="217"/>
      <c r="C735" s="217"/>
      <c r="D735" s="217"/>
      <c r="E735" s="217"/>
      <c r="F735" s="217"/>
      <c r="G735" s="217"/>
      <c r="H735" s="217"/>
      <c r="I735" s="217"/>
      <c r="J735" s="217"/>
      <c r="K735" s="217"/>
      <c r="L735" s="217"/>
      <c r="M735" s="217"/>
      <c r="N735" s="217"/>
      <c r="O735" s="218"/>
    </row>
    <row r="736" spans="1:15">
      <c r="A736" s="216"/>
      <c r="B736" s="217"/>
      <c r="C736" s="217"/>
      <c r="D736" s="217"/>
      <c r="E736" s="217"/>
      <c r="F736" s="217"/>
      <c r="G736" s="217"/>
      <c r="H736" s="217"/>
      <c r="I736" s="217"/>
      <c r="J736" s="217"/>
      <c r="K736" s="217"/>
      <c r="L736" s="217"/>
      <c r="M736" s="217"/>
      <c r="N736" s="217"/>
      <c r="O736" s="218"/>
    </row>
    <row r="737" spans="1:15" ht="15.75" thickBot="1">
      <c r="A737" s="219"/>
      <c r="B737" s="220"/>
      <c r="C737" s="220"/>
      <c r="D737" s="220"/>
      <c r="E737" s="220"/>
      <c r="F737" s="220"/>
      <c r="G737" s="220"/>
      <c r="H737" s="220"/>
      <c r="I737" s="220"/>
      <c r="J737" s="220"/>
      <c r="K737" s="220"/>
      <c r="L737" s="220"/>
      <c r="M737" s="220"/>
      <c r="N737" s="220"/>
      <c r="O737" s="221"/>
    </row>
    <row r="738" spans="1:15" ht="16.5" thickBot="1">
      <c r="A738" s="199" t="s">
        <v>10</v>
      </c>
      <c r="B738" s="201" t="s">
        <v>11</v>
      </c>
      <c r="C738" s="202"/>
      <c r="D738" s="202"/>
      <c r="E738" s="202"/>
      <c r="F738" s="203"/>
      <c r="G738" s="201" t="s">
        <v>5</v>
      </c>
      <c r="H738" s="202"/>
      <c r="I738" s="202"/>
      <c r="J738" s="202"/>
      <c r="K738" s="203"/>
      <c r="L738" s="201" t="s">
        <v>12</v>
      </c>
      <c r="M738" s="202"/>
      <c r="N738" s="202"/>
      <c r="O738" s="203"/>
    </row>
    <row r="739" spans="1:15" ht="21" thickBot="1">
      <c r="A739" s="200"/>
      <c r="B739" s="204">
        <v>2000000</v>
      </c>
      <c r="C739" s="205"/>
      <c r="D739" s="205"/>
      <c r="E739" s="205"/>
      <c r="F739" s="206"/>
      <c r="G739" s="204"/>
      <c r="H739" s="205"/>
      <c r="I739" s="205"/>
      <c r="J739" s="205"/>
      <c r="K739" s="206"/>
      <c r="L739" s="207">
        <f>G739/B739</f>
        <v>0</v>
      </c>
      <c r="M739" s="208"/>
      <c r="N739" s="208"/>
      <c r="O739" s="209"/>
    </row>
    <row r="740" spans="1:15" ht="15.75">
      <c r="A740" s="182" t="s">
        <v>147</v>
      </c>
      <c r="B740" s="183"/>
      <c r="C740" s="183"/>
      <c r="D740" s="183"/>
      <c r="E740" s="183"/>
      <c r="F740" s="183"/>
      <c r="G740" s="183"/>
      <c r="H740" s="183"/>
      <c r="I740" s="183"/>
      <c r="J740" s="183"/>
      <c r="K740" s="183"/>
      <c r="L740" s="183"/>
      <c r="M740" s="183"/>
      <c r="N740" s="183"/>
      <c r="O740" s="184"/>
    </row>
    <row r="741" spans="1:15" ht="16.5" thickBot="1">
      <c r="A741" s="185" t="s">
        <v>357</v>
      </c>
      <c r="B741" s="186"/>
      <c r="C741" s="186"/>
      <c r="D741" s="186"/>
      <c r="E741" s="186"/>
      <c r="F741" s="186"/>
      <c r="G741" s="186"/>
      <c r="H741" s="186"/>
      <c r="I741" s="186"/>
      <c r="J741" s="186"/>
      <c r="K741" s="186"/>
      <c r="L741" s="186"/>
      <c r="M741" s="186"/>
      <c r="N741" s="186"/>
      <c r="O741" s="187"/>
    </row>
    <row r="742" spans="1:15" ht="15.75">
      <c r="A742" s="188" t="s">
        <v>7</v>
      </c>
      <c r="B742" s="189"/>
      <c r="C742" s="189"/>
      <c r="D742" s="189"/>
      <c r="E742" s="189"/>
      <c r="F742" s="189"/>
      <c r="G742" s="189"/>
      <c r="H742" s="189"/>
      <c r="I742" s="189"/>
      <c r="J742" s="189"/>
      <c r="K742" s="189"/>
      <c r="L742" s="189"/>
      <c r="M742" s="189"/>
      <c r="N742" s="189"/>
      <c r="O742" s="190"/>
    </row>
    <row r="743" spans="1:15" ht="15.75" thickBot="1">
      <c r="A743" s="191" t="s">
        <v>358</v>
      </c>
      <c r="B743" s="192"/>
      <c r="C743" s="192"/>
      <c r="D743" s="192"/>
      <c r="E743" s="192"/>
      <c r="F743" s="192"/>
      <c r="G743" s="192"/>
      <c r="H743" s="192"/>
      <c r="I743" s="192"/>
      <c r="J743" s="192"/>
      <c r="K743" s="192"/>
      <c r="L743" s="192"/>
      <c r="M743" s="192"/>
      <c r="N743" s="192"/>
      <c r="O743" s="193"/>
    </row>
    <row r="744" spans="1:15" ht="15.75">
      <c r="A744" s="41"/>
      <c r="B744" s="42"/>
      <c r="C744" s="42"/>
      <c r="D744" s="42"/>
      <c r="E744" s="42"/>
      <c r="F744" s="42"/>
      <c r="G744" s="42"/>
      <c r="H744" s="42"/>
      <c r="I744" s="42"/>
      <c r="J744" s="42"/>
      <c r="K744" s="42"/>
      <c r="L744" s="42"/>
      <c r="M744" s="42"/>
      <c r="N744" s="42"/>
      <c r="O744" s="43"/>
    </row>
    <row r="745" spans="1:15" ht="15.75">
      <c r="A745" s="19"/>
      <c r="B745" s="20"/>
      <c r="C745" s="20"/>
      <c r="D745" s="20"/>
      <c r="E745" s="20"/>
      <c r="F745" s="20"/>
      <c r="G745" s="20"/>
      <c r="H745" s="20"/>
      <c r="I745" s="20"/>
      <c r="J745" s="20"/>
      <c r="K745" s="20"/>
      <c r="L745" s="20"/>
      <c r="M745" s="20"/>
      <c r="N745" s="20"/>
      <c r="O745" s="21"/>
    </row>
    <row r="746" spans="1:15" ht="15.75">
      <c r="A746" s="19"/>
      <c r="B746" s="20"/>
      <c r="C746" s="20"/>
      <c r="D746" s="20"/>
      <c r="E746" s="20"/>
      <c r="F746" s="20"/>
      <c r="G746" s="20"/>
      <c r="H746" s="20"/>
      <c r="I746" s="20"/>
      <c r="J746" s="20"/>
      <c r="K746" s="20"/>
      <c r="L746" s="20"/>
      <c r="M746" s="20"/>
      <c r="N746" s="20"/>
      <c r="O746" s="21"/>
    </row>
    <row r="747" spans="1:15" ht="15.75">
      <c r="A747" s="19"/>
      <c r="B747" s="2"/>
      <c r="C747" s="2" t="s">
        <v>144</v>
      </c>
      <c r="D747" s="2"/>
      <c r="E747" s="415" t="s">
        <v>7</v>
      </c>
      <c r="F747" s="416"/>
      <c r="G747" s="416"/>
      <c r="H747" s="416"/>
      <c r="I747" s="417"/>
      <c r="J747" s="25"/>
      <c r="K747" s="25"/>
      <c r="L747" s="25"/>
      <c r="M747" s="25"/>
      <c r="N747" s="20"/>
      <c r="O747" s="21"/>
    </row>
    <row r="748" spans="1:15" ht="16.5">
      <c r="A748" s="19"/>
      <c r="B748" s="2"/>
      <c r="C748" s="2"/>
      <c r="D748" s="2"/>
      <c r="E748" s="164" t="s">
        <v>359</v>
      </c>
      <c r="F748" s="165"/>
      <c r="G748" s="165"/>
      <c r="H748" s="166"/>
      <c r="I748" s="108">
        <v>3</v>
      </c>
      <c r="J748" s="20"/>
      <c r="K748" s="20"/>
      <c r="L748" s="20"/>
      <c r="M748" s="51"/>
      <c r="N748" s="20"/>
      <c r="O748" s="21"/>
    </row>
    <row r="749" spans="1:15" ht="16.5">
      <c r="A749" s="19"/>
      <c r="B749" s="2"/>
      <c r="C749" s="2"/>
      <c r="D749" s="2"/>
      <c r="E749" s="164" t="s">
        <v>360</v>
      </c>
      <c r="F749" s="165"/>
      <c r="G749" s="165"/>
      <c r="H749" s="166"/>
      <c r="I749" s="24">
        <v>3</v>
      </c>
      <c r="J749" s="20"/>
      <c r="K749" s="20"/>
      <c r="L749" s="20"/>
      <c r="M749" s="40"/>
      <c r="N749" s="20"/>
      <c r="O749" s="21"/>
    </row>
    <row r="750" spans="1:15" ht="15.75">
      <c r="A750" s="19"/>
      <c r="B750" s="2"/>
      <c r="C750" s="2"/>
      <c r="D750" s="2"/>
      <c r="E750" s="415" t="s">
        <v>8</v>
      </c>
      <c r="F750" s="416"/>
      <c r="G750" s="416"/>
      <c r="H750" s="417"/>
      <c r="I750" s="26">
        <f>I748/I749</f>
        <v>1</v>
      </c>
      <c r="J750" s="25"/>
      <c r="K750" s="25"/>
      <c r="L750" s="25"/>
      <c r="M750" s="27"/>
      <c r="N750" s="20"/>
      <c r="O750" s="21"/>
    </row>
    <row r="751" spans="1:15" ht="15.75">
      <c r="A751" s="19"/>
      <c r="B751" s="20"/>
      <c r="C751" s="20"/>
      <c r="D751" s="20"/>
      <c r="E751" s="20"/>
      <c r="F751" s="20"/>
      <c r="G751" s="20"/>
      <c r="H751" s="20"/>
      <c r="I751" s="20"/>
      <c r="J751" s="20"/>
      <c r="K751" s="20"/>
      <c r="L751" s="20"/>
      <c r="M751" s="20"/>
      <c r="N751" s="20"/>
      <c r="O751" s="21"/>
    </row>
    <row r="752" spans="1:15" ht="15.75">
      <c r="A752" s="19"/>
      <c r="B752" s="20"/>
      <c r="C752" s="20"/>
      <c r="D752" s="20"/>
      <c r="E752" s="20"/>
      <c r="F752" s="20"/>
      <c r="G752" s="20"/>
      <c r="H752" s="20"/>
      <c r="I752" s="20"/>
      <c r="J752" s="20"/>
      <c r="K752" s="20"/>
      <c r="L752" s="20"/>
      <c r="M752" s="20"/>
      <c r="N752" s="20"/>
      <c r="O752" s="21"/>
    </row>
    <row r="753" spans="1:15" ht="15.75">
      <c r="A753" s="19"/>
      <c r="B753" s="20"/>
      <c r="C753" s="20"/>
      <c r="D753" s="20"/>
      <c r="E753" s="20"/>
      <c r="F753" s="20"/>
      <c r="G753" s="20"/>
      <c r="H753" s="20"/>
      <c r="I753" s="20"/>
      <c r="J753" s="20"/>
      <c r="K753" s="20"/>
      <c r="L753" s="20"/>
      <c r="M753" s="20"/>
      <c r="N753" s="20"/>
      <c r="O753" s="21"/>
    </row>
    <row r="754" spans="1:15" ht="15.75">
      <c r="A754" s="19"/>
      <c r="B754" s="20"/>
      <c r="C754" s="20"/>
      <c r="D754" s="20"/>
      <c r="E754" s="22"/>
      <c r="F754" s="20"/>
      <c r="G754" s="20"/>
      <c r="H754" s="20"/>
      <c r="I754" s="26">
        <v>1</v>
      </c>
      <c r="J754" s="27"/>
      <c r="K754" s="27"/>
      <c r="L754" s="27"/>
      <c r="M754" s="20"/>
      <c r="N754" s="20"/>
      <c r="O754" s="21"/>
    </row>
    <row r="755" spans="1:15" ht="15.75">
      <c r="A755" s="19"/>
      <c r="B755" s="20"/>
      <c r="C755" s="20"/>
      <c r="D755" s="20"/>
      <c r="E755" s="167" t="s">
        <v>9</v>
      </c>
      <c r="F755" s="167"/>
      <c r="G755" s="167"/>
      <c r="H755" s="167"/>
      <c r="I755" s="28">
        <f>I750</f>
        <v>1</v>
      </c>
      <c r="J755" s="20"/>
      <c r="K755" s="20"/>
      <c r="L755" s="20"/>
      <c r="M755" s="20"/>
      <c r="N755" s="20"/>
      <c r="O755" s="21"/>
    </row>
    <row r="756" spans="1:15" ht="15.75">
      <c r="A756" s="19"/>
      <c r="B756" s="20"/>
      <c r="C756" s="20"/>
      <c r="D756" s="20"/>
      <c r="E756" s="44"/>
      <c r="F756" s="44"/>
      <c r="G756" s="44"/>
      <c r="H756" s="44"/>
      <c r="I756" s="46"/>
      <c r="J756" s="20"/>
      <c r="K756" s="20"/>
      <c r="L756" s="20"/>
      <c r="M756" s="20"/>
      <c r="N756" s="20"/>
      <c r="O756" s="21"/>
    </row>
    <row r="757" spans="1:15" ht="16.5" thickBot="1">
      <c r="A757" s="19"/>
      <c r="B757" s="20"/>
      <c r="C757" s="20"/>
      <c r="D757" s="20"/>
      <c r="E757" s="44"/>
      <c r="F757" s="44"/>
      <c r="G757" s="44"/>
      <c r="H757" s="44"/>
      <c r="I757" s="46"/>
      <c r="J757" s="20"/>
      <c r="K757" s="20"/>
      <c r="L757" s="20"/>
      <c r="M757" s="20"/>
      <c r="N757" s="20"/>
      <c r="O757" s="21"/>
    </row>
    <row r="758" spans="1:15" ht="16.5" thickBot="1">
      <c r="A758" s="170" t="s">
        <v>111</v>
      </c>
      <c r="B758" s="171"/>
      <c r="C758" s="171"/>
      <c r="D758" s="171"/>
      <c r="E758" s="171"/>
      <c r="F758" s="171"/>
      <c r="G758" s="171"/>
      <c r="H758" s="171"/>
      <c r="I758" s="171"/>
      <c r="J758" s="171"/>
      <c r="K758" s="171"/>
      <c r="L758" s="171"/>
      <c r="M758" s="171"/>
      <c r="N758" s="171"/>
      <c r="O758" s="172"/>
    </row>
    <row r="759" spans="1:15" ht="16.5" thickBot="1">
      <c r="A759" s="170" t="s">
        <v>112</v>
      </c>
      <c r="B759" s="171"/>
      <c r="C759" s="171"/>
      <c r="D759" s="171"/>
      <c r="E759" s="171"/>
      <c r="F759" s="171"/>
      <c r="G759" s="171"/>
      <c r="H759" s="171"/>
      <c r="I759" s="171"/>
      <c r="J759" s="171"/>
      <c r="K759" s="171"/>
      <c r="L759" s="171"/>
      <c r="M759" s="171"/>
      <c r="N759" s="171"/>
      <c r="O759" s="172"/>
    </row>
    <row r="760" spans="1:15">
      <c r="A760" s="446" t="s">
        <v>361</v>
      </c>
      <c r="B760" s="174"/>
      <c r="C760" s="174"/>
      <c r="D760" s="174"/>
      <c r="E760" s="174"/>
      <c r="F760" s="174"/>
      <c r="G760" s="174"/>
      <c r="H760" s="174"/>
      <c r="I760" s="174"/>
      <c r="J760" s="174"/>
      <c r="K760" s="174"/>
      <c r="L760" s="174"/>
      <c r="M760" s="174"/>
      <c r="N760" s="174"/>
      <c r="O760" s="175"/>
    </row>
    <row r="761" spans="1:15">
      <c r="A761" s="176"/>
      <c r="B761" s="177"/>
      <c r="C761" s="177"/>
      <c r="D761" s="177"/>
      <c r="E761" s="177"/>
      <c r="F761" s="177"/>
      <c r="G761" s="177"/>
      <c r="H761" s="177"/>
      <c r="I761" s="177"/>
      <c r="J761" s="177"/>
      <c r="K761" s="177"/>
      <c r="L761" s="177"/>
      <c r="M761" s="177"/>
      <c r="N761" s="177"/>
      <c r="O761" s="178"/>
    </row>
    <row r="762" spans="1:15">
      <c r="A762" s="176"/>
      <c r="B762" s="177"/>
      <c r="C762" s="177"/>
      <c r="D762" s="177"/>
      <c r="E762" s="177"/>
      <c r="F762" s="177"/>
      <c r="G762" s="177"/>
      <c r="H762" s="177"/>
      <c r="I762" s="177"/>
      <c r="J762" s="177"/>
      <c r="K762" s="177"/>
      <c r="L762" s="177"/>
      <c r="M762" s="177"/>
      <c r="N762" s="177"/>
      <c r="O762" s="178"/>
    </row>
    <row r="763" spans="1:15">
      <c r="A763" s="176"/>
      <c r="B763" s="177"/>
      <c r="C763" s="177"/>
      <c r="D763" s="177"/>
      <c r="E763" s="177"/>
      <c r="F763" s="177"/>
      <c r="G763" s="177"/>
      <c r="H763" s="177"/>
      <c r="I763" s="177"/>
      <c r="J763" s="177"/>
      <c r="K763" s="177"/>
      <c r="L763" s="177"/>
      <c r="M763" s="177"/>
      <c r="N763" s="177"/>
      <c r="O763" s="178"/>
    </row>
    <row r="764" spans="1:15">
      <c r="A764" s="176"/>
      <c r="B764" s="177"/>
      <c r="C764" s="177"/>
      <c r="D764" s="177"/>
      <c r="E764" s="177"/>
      <c r="F764" s="177"/>
      <c r="G764" s="177"/>
      <c r="H764" s="177"/>
      <c r="I764" s="177"/>
      <c r="J764" s="177"/>
      <c r="K764" s="177"/>
      <c r="L764" s="177"/>
      <c r="M764" s="177"/>
      <c r="N764" s="177"/>
      <c r="O764" s="178"/>
    </row>
    <row r="765" spans="1:15">
      <c r="A765" s="176"/>
      <c r="B765" s="177"/>
      <c r="C765" s="177"/>
      <c r="D765" s="177"/>
      <c r="E765" s="177"/>
      <c r="F765" s="177"/>
      <c r="G765" s="177"/>
      <c r="H765" s="177"/>
      <c r="I765" s="177"/>
      <c r="J765" s="177"/>
      <c r="K765" s="177"/>
      <c r="L765" s="177"/>
      <c r="M765" s="177"/>
      <c r="N765" s="177"/>
      <c r="O765" s="178"/>
    </row>
    <row r="766" spans="1:15">
      <c r="A766" s="176"/>
      <c r="B766" s="177"/>
      <c r="C766" s="177"/>
      <c r="D766" s="177"/>
      <c r="E766" s="177"/>
      <c r="F766" s="177"/>
      <c r="G766" s="177"/>
      <c r="H766" s="177"/>
      <c r="I766" s="177"/>
      <c r="J766" s="177"/>
      <c r="K766" s="177"/>
      <c r="L766" s="177"/>
      <c r="M766" s="177"/>
      <c r="N766" s="177"/>
      <c r="O766" s="178"/>
    </row>
    <row r="767" spans="1:15">
      <c r="A767" s="176"/>
      <c r="B767" s="177"/>
      <c r="C767" s="177"/>
      <c r="D767" s="177"/>
      <c r="E767" s="177"/>
      <c r="F767" s="177"/>
      <c r="G767" s="177"/>
      <c r="H767" s="177"/>
      <c r="I767" s="177"/>
      <c r="J767" s="177"/>
      <c r="K767" s="177"/>
      <c r="L767" s="177"/>
      <c r="M767" s="177"/>
      <c r="N767" s="177"/>
      <c r="O767" s="178"/>
    </row>
    <row r="768" spans="1:15">
      <c r="A768" s="176"/>
      <c r="B768" s="177"/>
      <c r="C768" s="177"/>
      <c r="D768" s="177"/>
      <c r="E768" s="177"/>
      <c r="F768" s="177"/>
      <c r="G768" s="177"/>
      <c r="H768" s="177"/>
      <c r="I768" s="177"/>
      <c r="J768" s="177"/>
      <c r="K768" s="177"/>
      <c r="L768" s="177"/>
      <c r="M768" s="177"/>
      <c r="N768" s="177"/>
      <c r="O768" s="178"/>
    </row>
    <row r="769" spans="1:15" ht="15.75" thickBot="1">
      <c r="A769" s="179"/>
      <c r="B769" s="180"/>
      <c r="C769" s="180"/>
      <c r="D769" s="180"/>
      <c r="E769" s="180"/>
      <c r="F769" s="180"/>
      <c r="G769" s="180"/>
      <c r="H769" s="180"/>
      <c r="I769" s="180"/>
      <c r="J769" s="180"/>
      <c r="K769" s="180"/>
      <c r="L769" s="180"/>
      <c r="M769" s="180"/>
      <c r="N769" s="180"/>
      <c r="O769" s="181"/>
    </row>
    <row r="770" spans="1:15" ht="16.5" thickBot="1">
      <c r="A770" s="170" t="s">
        <v>113</v>
      </c>
      <c r="B770" s="171"/>
      <c r="C770" s="171"/>
      <c r="D770" s="171"/>
      <c r="E770" s="171"/>
      <c r="F770" s="171"/>
      <c r="G770" s="171"/>
      <c r="H770" s="171"/>
      <c r="I770" s="171"/>
      <c r="J770" s="171"/>
      <c r="K770" s="171"/>
      <c r="L770" s="171"/>
      <c r="M770" s="171"/>
      <c r="N770" s="171"/>
      <c r="O770" s="172"/>
    </row>
    <row r="771" spans="1:15">
      <c r="A771" s="173"/>
      <c r="B771" s="174"/>
      <c r="C771" s="174"/>
      <c r="D771" s="174"/>
      <c r="E771" s="174"/>
      <c r="F771" s="174"/>
      <c r="G771" s="174"/>
      <c r="H771" s="174"/>
      <c r="I771" s="174"/>
      <c r="J771" s="174"/>
      <c r="K771" s="174"/>
      <c r="L771" s="174"/>
      <c r="M771" s="174"/>
      <c r="N771" s="174"/>
      <c r="O771" s="175"/>
    </row>
    <row r="772" spans="1:15">
      <c r="A772" s="176"/>
      <c r="B772" s="177"/>
      <c r="C772" s="177"/>
      <c r="D772" s="177"/>
      <c r="E772" s="177"/>
      <c r="F772" s="177"/>
      <c r="G772" s="177"/>
      <c r="H772" s="177"/>
      <c r="I772" s="177"/>
      <c r="J772" s="177"/>
      <c r="K772" s="177"/>
      <c r="L772" s="177"/>
      <c r="M772" s="177"/>
      <c r="N772" s="177"/>
      <c r="O772" s="178"/>
    </row>
    <row r="773" spans="1:15">
      <c r="A773" s="176"/>
      <c r="B773" s="177"/>
      <c r="C773" s="177"/>
      <c r="D773" s="177"/>
      <c r="E773" s="177"/>
      <c r="F773" s="177"/>
      <c r="G773" s="177"/>
      <c r="H773" s="177"/>
      <c r="I773" s="177"/>
      <c r="J773" s="177"/>
      <c r="K773" s="177"/>
      <c r="L773" s="177"/>
      <c r="M773" s="177"/>
      <c r="N773" s="177"/>
      <c r="O773" s="178"/>
    </row>
    <row r="774" spans="1:15">
      <c r="A774" s="176"/>
      <c r="B774" s="177"/>
      <c r="C774" s="177"/>
      <c r="D774" s="177"/>
      <c r="E774" s="177"/>
      <c r="F774" s="177"/>
      <c r="G774" s="177"/>
      <c r="H774" s="177"/>
      <c r="I774" s="177"/>
      <c r="J774" s="177"/>
      <c r="K774" s="177"/>
      <c r="L774" s="177"/>
      <c r="M774" s="177"/>
      <c r="N774" s="177"/>
      <c r="O774" s="178"/>
    </row>
    <row r="775" spans="1:15">
      <c r="A775" s="176"/>
      <c r="B775" s="177"/>
      <c r="C775" s="177"/>
      <c r="D775" s="177"/>
      <c r="E775" s="177"/>
      <c r="F775" s="177"/>
      <c r="G775" s="177"/>
      <c r="H775" s="177"/>
      <c r="I775" s="177"/>
      <c r="J775" s="177"/>
      <c r="K775" s="177"/>
      <c r="L775" s="177"/>
      <c r="M775" s="177"/>
      <c r="N775" s="177"/>
      <c r="O775" s="178"/>
    </row>
    <row r="776" spans="1:15">
      <c r="A776" s="176"/>
      <c r="B776" s="177"/>
      <c r="C776" s="177"/>
      <c r="D776" s="177"/>
      <c r="E776" s="177"/>
      <c r="F776" s="177"/>
      <c r="G776" s="177"/>
      <c r="H776" s="177"/>
      <c r="I776" s="177"/>
      <c r="J776" s="177"/>
      <c r="K776" s="177"/>
      <c r="L776" s="177"/>
      <c r="M776" s="177"/>
      <c r="N776" s="177"/>
      <c r="O776" s="178"/>
    </row>
    <row r="777" spans="1:15">
      <c r="A777" s="176"/>
      <c r="B777" s="177"/>
      <c r="C777" s="177"/>
      <c r="D777" s="177"/>
      <c r="E777" s="177"/>
      <c r="F777" s="177"/>
      <c r="G777" s="177"/>
      <c r="H777" s="177"/>
      <c r="I777" s="177"/>
      <c r="J777" s="177"/>
      <c r="K777" s="177"/>
      <c r="L777" s="177"/>
      <c r="M777" s="177"/>
      <c r="N777" s="177"/>
      <c r="O777" s="178"/>
    </row>
    <row r="778" spans="1:15">
      <c r="A778" s="176"/>
      <c r="B778" s="177"/>
      <c r="C778" s="177"/>
      <c r="D778" s="177"/>
      <c r="E778" s="177"/>
      <c r="F778" s="177"/>
      <c r="G778" s="177"/>
      <c r="H778" s="177"/>
      <c r="I778" s="177"/>
      <c r="J778" s="177"/>
      <c r="K778" s="177"/>
      <c r="L778" s="177"/>
      <c r="M778" s="177"/>
      <c r="N778" s="177"/>
      <c r="O778" s="178"/>
    </row>
    <row r="779" spans="1:15">
      <c r="A779" s="176"/>
      <c r="B779" s="177"/>
      <c r="C779" s="177"/>
      <c r="D779" s="177"/>
      <c r="E779" s="177"/>
      <c r="F779" s="177"/>
      <c r="G779" s="177"/>
      <c r="H779" s="177"/>
      <c r="I779" s="177"/>
      <c r="J779" s="177"/>
      <c r="K779" s="177"/>
      <c r="L779" s="177"/>
      <c r="M779" s="177"/>
      <c r="N779" s="177"/>
      <c r="O779" s="178"/>
    </row>
    <row r="780" spans="1:15" ht="15.75" thickBot="1">
      <c r="A780" s="179"/>
      <c r="B780" s="180"/>
      <c r="C780" s="180"/>
      <c r="D780" s="180"/>
      <c r="E780" s="180"/>
      <c r="F780" s="180"/>
      <c r="G780" s="180"/>
      <c r="H780" s="180"/>
      <c r="I780" s="180"/>
      <c r="J780" s="180"/>
      <c r="K780" s="180"/>
      <c r="L780" s="180"/>
      <c r="M780" s="180"/>
      <c r="N780" s="180"/>
      <c r="O780" s="181"/>
    </row>
    <row r="781" spans="1:15" ht="16.5" thickBot="1">
      <c r="A781" s="168" t="s">
        <v>10</v>
      </c>
      <c r="B781" s="155" t="s">
        <v>11</v>
      </c>
      <c r="C781" s="156"/>
      <c r="D781" s="156"/>
      <c r="E781" s="156"/>
      <c r="F781" s="157"/>
      <c r="G781" s="155" t="s">
        <v>5</v>
      </c>
      <c r="H781" s="156"/>
      <c r="I781" s="156"/>
      <c r="J781" s="156"/>
      <c r="K781" s="157"/>
      <c r="L781" s="155" t="s">
        <v>12</v>
      </c>
      <c r="M781" s="156"/>
      <c r="N781" s="156"/>
      <c r="O781" s="157"/>
    </row>
    <row r="782" spans="1:15" ht="21" thickBot="1">
      <c r="A782" s="169"/>
      <c r="B782" s="158">
        <v>0</v>
      </c>
      <c r="C782" s="159"/>
      <c r="D782" s="159"/>
      <c r="E782" s="159"/>
      <c r="F782" s="160"/>
      <c r="G782" s="158"/>
      <c r="H782" s="159"/>
      <c r="I782" s="159"/>
      <c r="J782" s="159"/>
      <c r="K782" s="160"/>
      <c r="L782" s="161" t="e">
        <f>G782/B782</f>
        <v>#DIV/0!</v>
      </c>
      <c r="M782" s="162"/>
      <c r="N782" s="162"/>
      <c r="O782" s="163"/>
    </row>
    <row r="783" spans="1:15" ht="15.75">
      <c r="A783" s="232" t="s">
        <v>154</v>
      </c>
      <c r="B783" s="233"/>
      <c r="C783" s="233"/>
      <c r="D783" s="233"/>
      <c r="E783" s="233"/>
      <c r="F783" s="233"/>
      <c r="G783" s="233"/>
      <c r="H783" s="233"/>
      <c r="I783" s="233"/>
      <c r="J783" s="233"/>
      <c r="K783" s="233"/>
      <c r="L783" s="233"/>
      <c r="M783" s="233"/>
      <c r="N783" s="233"/>
      <c r="O783" s="234"/>
    </row>
    <row r="784" spans="1:15" ht="16.5" thickBot="1">
      <c r="A784" s="235" t="s">
        <v>362</v>
      </c>
      <c r="B784" s="236"/>
      <c r="C784" s="236"/>
      <c r="D784" s="236"/>
      <c r="E784" s="236"/>
      <c r="F784" s="236"/>
      <c r="G784" s="236"/>
      <c r="H784" s="236"/>
      <c r="I784" s="236"/>
      <c r="J784" s="236"/>
      <c r="K784" s="236"/>
      <c r="L784" s="236"/>
      <c r="M784" s="236"/>
      <c r="N784" s="236"/>
      <c r="O784" s="237"/>
    </row>
    <row r="785" spans="1:15" ht="15.75">
      <c r="A785" s="222" t="s">
        <v>7</v>
      </c>
      <c r="B785" s="223"/>
      <c r="C785" s="223"/>
      <c r="D785" s="223"/>
      <c r="E785" s="223"/>
      <c r="F785" s="223"/>
      <c r="G785" s="223"/>
      <c r="H785" s="223"/>
      <c r="I785" s="223"/>
      <c r="J785" s="223"/>
      <c r="K785" s="223"/>
      <c r="L785" s="223"/>
      <c r="M785" s="223"/>
      <c r="N785" s="223"/>
      <c r="O785" s="224"/>
    </row>
    <row r="786" spans="1:15" ht="15.75" thickBot="1">
      <c r="A786" s="225" t="s">
        <v>363</v>
      </c>
      <c r="B786" s="226"/>
      <c r="C786" s="226"/>
      <c r="D786" s="226"/>
      <c r="E786" s="226"/>
      <c r="F786" s="226"/>
      <c r="G786" s="226"/>
      <c r="H786" s="226"/>
      <c r="I786" s="226"/>
      <c r="J786" s="226"/>
      <c r="K786" s="226"/>
      <c r="L786" s="226"/>
      <c r="M786" s="226"/>
      <c r="N786" s="226"/>
      <c r="O786" s="227"/>
    </row>
    <row r="787" spans="1:15" ht="15.75">
      <c r="A787" s="36"/>
      <c r="B787" s="37"/>
      <c r="C787" s="37"/>
      <c r="D787" s="37"/>
      <c r="E787" s="37"/>
      <c r="F787" s="37"/>
      <c r="G787" s="37"/>
      <c r="H787" s="37"/>
      <c r="I787" s="37"/>
      <c r="J787" s="37"/>
      <c r="K787" s="37"/>
      <c r="L787" s="37"/>
      <c r="M787" s="37"/>
      <c r="N787" s="37"/>
      <c r="O787" s="38"/>
    </row>
    <row r="788" spans="1:15" ht="15.75">
      <c r="A788" s="6"/>
      <c r="B788" s="7"/>
      <c r="C788" s="7"/>
      <c r="D788" s="7"/>
      <c r="E788" s="7"/>
      <c r="F788" s="7"/>
      <c r="G788" s="7"/>
      <c r="H788" s="7"/>
      <c r="I788" s="7"/>
      <c r="J788" s="7"/>
      <c r="K788" s="7"/>
      <c r="L788" s="7"/>
      <c r="M788" s="7"/>
      <c r="N788" s="7"/>
      <c r="O788" s="8"/>
    </row>
    <row r="789" spans="1:15" ht="15.75">
      <c r="A789" s="6"/>
      <c r="B789" s="7"/>
      <c r="C789" s="7"/>
      <c r="D789" s="7"/>
      <c r="E789" s="7"/>
      <c r="F789" s="7"/>
      <c r="G789" s="7"/>
      <c r="H789" s="7"/>
      <c r="I789" s="7"/>
      <c r="J789" s="7"/>
      <c r="K789" s="7"/>
      <c r="L789" s="7"/>
      <c r="M789" s="7"/>
      <c r="N789" s="7"/>
      <c r="O789" s="8"/>
    </row>
    <row r="790" spans="1:15" ht="15.75">
      <c r="A790" s="6"/>
      <c r="B790" s="1"/>
      <c r="C790" s="1" t="s">
        <v>144</v>
      </c>
      <c r="D790" s="1"/>
      <c r="E790" s="195" t="s">
        <v>7</v>
      </c>
      <c r="F790" s="196"/>
      <c r="G790" s="196"/>
      <c r="H790" s="196"/>
      <c r="I790" s="197"/>
      <c r="J790" s="12"/>
      <c r="K790" s="12"/>
      <c r="L790" s="12"/>
      <c r="M790" s="12"/>
      <c r="N790" s="7"/>
      <c r="O790" s="8"/>
    </row>
    <row r="791" spans="1:15" ht="16.5">
      <c r="A791" s="6"/>
      <c r="B791" s="1"/>
      <c r="C791" s="1"/>
      <c r="D791" s="1"/>
      <c r="E791" s="229" t="s">
        <v>359</v>
      </c>
      <c r="F791" s="230"/>
      <c r="G791" s="230"/>
      <c r="H791" s="231"/>
      <c r="I791" s="101">
        <v>0</v>
      </c>
      <c r="J791" s="7"/>
      <c r="K791" s="7"/>
      <c r="L791" s="7"/>
      <c r="M791" s="53"/>
      <c r="N791" s="7"/>
      <c r="O791" s="8"/>
    </row>
    <row r="792" spans="1:15" ht="16.5">
      <c r="A792" s="6"/>
      <c r="B792" s="1"/>
      <c r="C792" s="1"/>
      <c r="D792" s="1"/>
      <c r="E792" s="229" t="s">
        <v>364</v>
      </c>
      <c r="F792" s="230"/>
      <c r="G792" s="230"/>
      <c r="H792" s="231"/>
      <c r="I792" s="11">
        <v>1</v>
      </c>
      <c r="J792" s="7"/>
      <c r="K792" s="7"/>
      <c r="L792" s="7"/>
      <c r="M792" s="35"/>
      <c r="N792" s="7"/>
      <c r="O792" s="8"/>
    </row>
    <row r="793" spans="1:15" ht="15.75">
      <c r="A793" s="6"/>
      <c r="B793" s="1"/>
      <c r="C793" s="1"/>
      <c r="D793" s="1"/>
      <c r="E793" s="195" t="s">
        <v>8</v>
      </c>
      <c r="F793" s="196"/>
      <c r="G793" s="196"/>
      <c r="H793" s="197"/>
      <c r="I793" s="13">
        <f>I791/I792</f>
        <v>0</v>
      </c>
      <c r="J793" s="12"/>
      <c r="K793" s="12"/>
      <c r="L793" s="12"/>
      <c r="M793" s="14"/>
      <c r="N793" s="7"/>
      <c r="O793" s="8"/>
    </row>
    <row r="794" spans="1:15" ht="15.75">
      <c r="A794" s="6"/>
      <c r="B794" s="7"/>
      <c r="C794" s="7"/>
      <c r="D794" s="7"/>
      <c r="E794" s="7"/>
      <c r="F794" s="7"/>
      <c r="G794" s="7"/>
      <c r="H794" s="7"/>
      <c r="I794" s="7"/>
      <c r="J794" s="7"/>
      <c r="K794" s="7"/>
      <c r="L794" s="7"/>
      <c r="M794" s="7"/>
      <c r="N794" s="7"/>
      <c r="O794" s="8"/>
    </row>
    <row r="795" spans="1:15" ht="15.75">
      <c r="A795" s="6"/>
      <c r="B795" s="7"/>
      <c r="C795" s="7"/>
      <c r="D795" s="7"/>
      <c r="E795" s="7"/>
      <c r="F795" s="7"/>
      <c r="G795" s="7"/>
      <c r="H795" s="7"/>
      <c r="I795" s="7"/>
      <c r="J795" s="7"/>
      <c r="K795" s="7"/>
      <c r="L795" s="7"/>
      <c r="M795" s="7"/>
      <c r="N795" s="7"/>
      <c r="O795" s="8"/>
    </row>
    <row r="796" spans="1:15" ht="15.75">
      <c r="A796" s="6"/>
      <c r="B796" s="7"/>
      <c r="C796" s="7"/>
      <c r="D796" s="7"/>
      <c r="E796" s="7"/>
      <c r="F796" s="7"/>
      <c r="G796" s="7"/>
      <c r="H796" s="7"/>
      <c r="I796" s="7"/>
      <c r="J796" s="7"/>
      <c r="K796" s="7"/>
      <c r="L796" s="7"/>
      <c r="M796" s="7"/>
      <c r="N796" s="7"/>
      <c r="O796" s="8"/>
    </row>
    <row r="797" spans="1:15" ht="15.75">
      <c r="A797" s="6"/>
      <c r="B797" s="7"/>
      <c r="C797" s="7"/>
      <c r="D797" s="7"/>
      <c r="E797" s="9"/>
      <c r="F797" s="7"/>
      <c r="G797" s="7"/>
      <c r="H797" s="7"/>
      <c r="I797" s="13">
        <v>1</v>
      </c>
      <c r="J797" s="14"/>
      <c r="K797" s="14"/>
      <c r="L797" s="14"/>
      <c r="M797" s="7"/>
      <c r="N797" s="7"/>
      <c r="O797" s="8"/>
    </row>
    <row r="798" spans="1:15" ht="15.75">
      <c r="A798" s="6"/>
      <c r="B798" s="7"/>
      <c r="C798" s="7"/>
      <c r="D798" s="7"/>
      <c r="E798" s="198" t="s">
        <v>9</v>
      </c>
      <c r="F798" s="198"/>
      <c r="G798" s="198"/>
      <c r="H798" s="198"/>
      <c r="I798" s="15">
        <f>I793</f>
        <v>0</v>
      </c>
      <c r="J798" s="7"/>
      <c r="K798" s="7"/>
      <c r="L798" s="7"/>
      <c r="M798" s="7"/>
      <c r="N798" s="7"/>
      <c r="O798" s="8"/>
    </row>
    <row r="799" spans="1:15" ht="15.75">
      <c r="A799" s="6"/>
      <c r="B799" s="7"/>
      <c r="C799" s="7"/>
      <c r="D799" s="7"/>
      <c r="E799" s="45"/>
      <c r="F799" s="45"/>
      <c r="G799" s="45"/>
      <c r="H799" s="45"/>
      <c r="I799" s="52"/>
      <c r="J799" s="7"/>
      <c r="K799" s="7"/>
      <c r="L799" s="7"/>
      <c r="M799" s="7"/>
      <c r="N799" s="7"/>
      <c r="O799" s="8"/>
    </row>
    <row r="800" spans="1:15" ht="16.5" thickBot="1">
      <c r="A800" s="6"/>
      <c r="B800" s="7"/>
      <c r="C800" s="7"/>
      <c r="D800" s="7"/>
      <c r="E800" s="45"/>
      <c r="F800" s="45"/>
      <c r="G800" s="45"/>
      <c r="H800" s="45"/>
      <c r="I800" s="52"/>
      <c r="J800" s="7"/>
      <c r="K800" s="7"/>
      <c r="L800" s="7"/>
      <c r="M800" s="7"/>
      <c r="N800" s="7"/>
      <c r="O800" s="8"/>
    </row>
    <row r="801" spans="1:15" ht="16.5" thickBot="1">
      <c r="A801" s="210" t="s">
        <v>111</v>
      </c>
      <c r="B801" s="211"/>
      <c r="C801" s="211"/>
      <c r="D801" s="211"/>
      <c r="E801" s="211"/>
      <c r="F801" s="211"/>
      <c r="G801" s="211"/>
      <c r="H801" s="211"/>
      <c r="I801" s="211"/>
      <c r="J801" s="211"/>
      <c r="K801" s="211"/>
      <c r="L801" s="211"/>
      <c r="M801" s="211"/>
      <c r="N801" s="211"/>
      <c r="O801" s="212"/>
    </row>
    <row r="802" spans="1:15" ht="16.5" thickBot="1">
      <c r="A802" s="210" t="s">
        <v>112</v>
      </c>
      <c r="B802" s="211"/>
      <c r="C802" s="211"/>
      <c r="D802" s="211"/>
      <c r="E802" s="211"/>
      <c r="F802" s="211"/>
      <c r="G802" s="211"/>
      <c r="H802" s="211"/>
      <c r="I802" s="211"/>
      <c r="J802" s="211"/>
      <c r="K802" s="211"/>
      <c r="L802" s="211"/>
      <c r="M802" s="211"/>
      <c r="N802" s="211"/>
      <c r="O802" s="212"/>
    </row>
    <row r="803" spans="1:15">
      <c r="A803" s="445" t="s">
        <v>365</v>
      </c>
      <c r="B803" s="214"/>
      <c r="C803" s="214"/>
      <c r="D803" s="214"/>
      <c r="E803" s="214"/>
      <c r="F803" s="214"/>
      <c r="G803" s="214"/>
      <c r="H803" s="214"/>
      <c r="I803" s="214"/>
      <c r="J803" s="214"/>
      <c r="K803" s="214"/>
      <c r="L803" s="214"/>
      <c r="M803" s="214"/>
      <c r="N803" s="214"/>
      <c r="O803" s="215"/>
    </row>
    <row r="804" spans="1:15">
      <c r="A804" s="216"/>
      <c r="B804" s="217"/>
      <c r="C804" s="217"/>
      <c r="D804" s="217"/>
      <c r="E804" s="217"/>
      <c r="F804" s="217"/>
      <c r="G804" s="217"/>
      <c r="H804" s="217"/>
      <c r="I804" s="217"/>
      <c r="J804" s="217"/>
      <c r="K804" s="217"/>
      <c r="L804" s="217"/>
      <c r="M804" s="217"/>
      <c r="N804" s="217"/>
      <c r="O804" s="218"/>
    </row>
    <row r="805" spans="1:15">
      <c r="A805" s="216"/>
      <c r="B805" s="217"/>
      <c r="C805" s="217"/>
      <c r="D805" s="217"/>
      <c r="E805" s="217"/>
      <c r="F805" s="217"/>
      <c r="G805" s="217"/>
      <c r="H805" s="217"/>
      <c r="I805" s="217"/>
      <c r="J805" s="217"/>
      <c r="K805" s="217"/>
      <c r="L805" s="217"/>
      <c r="M805" s="217"/>
      <c r="N805" s="217"/>
      <c r="O805" s="218"/>
    </row>
    <row r="806" spans="1:15">
      <c r="A806" s="216"/>
      <c r="B806" s="217"/>
      <c r="C806" s="217"/>
      <c r="D806" s="217"/>
      <c r="E806" s="217"/>
      <c r="F806" s="217"/>
      <c r="G806" s="217"/>
      <c r="H806" s="217"/>
      <c r="I806" s="217"/>
      <c r="J806" s="217"/>
      <c r="K806" s="217"/>
      <c r="L806" s="217"/>
      <c r="M806" s="217"/>
      <c r="N806" s="217"/>
      <c r="O806" s="218"/>
    </row>
    <row r="807" spans="1:15">
      <c r="A807" s="216"/>
      <c r="B807" s="217"/>
      <c r="C807" s="217"/>
      <c r="D807" s="217"/>
      <c r="E807" s="217"/>
      <c r="F807" s="217"/>
      <c r="G807" s="217"/>
      <c r="H807" s="217"/>
      <c r="I807" s="217"/>
      <c r="J807" s="217"/>
      <c r="K807" s="217"/>
      <c r="L807" s="217"/>
      <c r="M807" s="217"/>
      <c r="N807" s="217"/>
      <c r="O807" s="218"/>
    </row>
    <row r="808" spans="1:15">
      <c r="A808" s="216"/>
      <c r="B808" s="217"/>
      <c r="C808" s="217"/>
      <c r="D808" s="217"/>
      <c r="E808" s="217"/>
      <c r="F808" s="217"/>
      <c r="G808" s="217"/>
      <c r="H808" s="217"/>
      <c r="I808" s="217"/>
      <c r="J808" s="217"/>
      <c r="K808" s="217"/>
      <c r="L808" s="217"/>
      <c r="M808" s="217"/>
      <c r="N808" s="217"/>
      <c r="O808" s="218"/>
    </row>
    <row r="809" spans="1:15">
      <c r="A809" s="216"/>
      <c r="B809" s="217"/>
      <c r="C809" s="217"/>
      <c r="D809" s="217"/>
      <c r="E809" s="217"/>
      <c r="F809" s="217"/>
      <c r="G809" s="217"/>
      <c r="H809" s="217"/>
      <c r="I809" s="217"/>
      <c r="J809" s="217"/>
      <c r="K809" s="217"/>
      <c r="L809" s="217"/>
      <c r="M809" s="217"/>
      <c r="N809" s="217"/>
      <c r="O809" s="218"/>
    </row>
    <row r="810" spans="1:15">
      <c r="A810" s="216"/>
      <c r="B810" s="217"/>
      <c r="C810" s="217"/>
      <c r="D810" s="217"/>
      <c r="E810" s="217"/>
      <c r="F810" s="217"/>
      <c r="G810" s="217"/>
      <c r="H810" s="217"/>
      <c r="I810" s="217"/>
      <c r="J810" s="217"/>
      <c r="K810" s="217"/>
      <c r="L810" s="217"/>
      <c r="M810" s="217"/>
      <c r="N810" s="217"/>
      <c r="O810" s="218"/>
    </row>
    <row r="811" spans="1:15">
      <c r="A811" s="216"/>
      <c r="B811" s="217"/>
      <c r="C811" s="217"/>
      <c r="D811" s="217"/>
      <c r="E811" s="217"/>
      <c r="F811" s="217"/>
      <c r="G811" s="217"/>
      <c r="H811" s="217"/>
      <c r="I811" s="217"/>
      <c r="J811" s="217"/>
      <c r="K811" s="217"/>
      <c r="L811" s="217"/>
      <c r="M811" s="217"/>
      <c r="N811" s="217"/>
      <c r="O811" s="218"/>
    </row>
    <row r="812" spans="1:15" ht="15.75" thickBot="1">
      <c r="A812" s="219"/>
      <c r="B812" s="220"/>
      <c r="C812" s="220"/>
      <c r="D812" s="220"/>
      <c r="E812" s="220"/>
      <c r="F812" s="220"/>
      <c r="G812" s="220"/>
      <c r="H812" s="220"/>
      <c r="I812" s="220"/>
      <c r="J812" s="220"/>
      <c r="K812" s="220"/>
      <c r="L812" s="220"/>
      <c r="M812" s="220"/>
      <c r="N812" s="220"/>
      <c r="O812" s="221"/>
    </row>
    <row r="813" spans="1:15" ht="16.5" thickBot="1">
      <c r="A813" s="210" t="s">
        <v>113</v>
      </c>
      <c r="B813" s="211"/>
      <c r="C813" s="211"/>
      <c r="D813" s="211"/>
      <c r="E813" s="211"/>
      <c r="F813" s="211"/>
      <c r="G813" s="211"/>
      <c r="H813" s="211"/>
      <c r="I813" s="211"/>
      <c r="J813" s="211"/>
      <c r="K813" s="211"/>
      <c r="L813" s="211"/>
      <c r="M813" s="211"/>
      <c r="N813" s="211"/>
      <c r="O813" s="212"/>
    </row>
    <row r="814" spans="1:15">
      <c r="A814" s="213"/>
      <c r="B814" s="214"/>
      <c r="C814" s="214"/>
      <c r="D814" s="214"/>
      <c r="E814" s="214"/>
      <c r="F814" s="214"/>
      <c r="G814" s="214"/>
      <c r="H814" s="214"/>
      <c r="I814" s="214"/>
      <c r="J814" s="214"/>
      <c r="K814" s="214"/>
      <c r="L814" s="214"/>
      <c r="M814" s="214"/>
      <c r="N814" s="214"/>
      <c r="O814" s="215"/>
    </row>
    <row r="815" spans="1:15">
      <c r="A815" s="216"/>
      <c r="B815" s="217"/>
      <c r="C815" s="217"/>
      <c r="D815" s="217"/>
      <c r="E815" s="217"/>
      <c r="F815" s="217"/>
      <c r="G815" s="217"/>
      <c r="H815" s="217"/>
      <c r="I815" s="217"/>
      <c r="J815" s="217"/>
      <c r="K815" s="217"/>
      <c r="L815" s="217"/>
      <c r="M815" s="217"/>
      <c r="N815" s="217"/>
      <c r="O815" s="218"/>
    </row>
    <row r="816" spans="1:15">
      <c r="A816" s="216"/>
      <c r="B816" s="217"/>
      <c r="C816" s="217"/>
      <c r="D816" s="217"/>
      <c r="E816" s="217"/>
      <c r="F816" s="217"/>
      <c r="G816" s="217"/>
      <c r="H816" s="217"/>
      <c r="I816" s="217"/>
      <c r="J816" s="217"/>
      <c r="K816" s="217"/>
      <c r="L816" s="217"/>
      <c r="M816" s="217"/>
      <c r="N816" s="217"/>
      <c r="O816" s="218"/>
    </row>
    <row r="817" spans="1:15">
      <c r="A817" s="216"/>
      <c r="B817" s="217"/>
      <c r="C817" s="217"/>
      <c r="D817" s="217"/>
      <c r="E817" s="217"/>
      <c r="F817" s="217"/>
      <c r="G817" s="217"/>
      <c r="H817" s="217"/>
      <c r="I817" s="217"/>
      <c r="J817" s="217"/>
      <c r="K817" s="217"/>
      <c r="L817" s="217"/>
      <c r="M817" s="217"/>
      <c r="N817" s="217"/>
      <c r="O817" s="218"/>
    </row>
    <row r="818" spans="1:15">
      <c r="A818" s="216"/>
      <c r="B818" s="217"/>
      <c r="C818" s="217"/>
      <c r="D818" s="217"/>
      <c r="E818" s="217"/>
      <c r="F818" s="217"/>
      <c r="G818" s="217"/>
      <c r="H818" s="217"/>
      <c r="I818" s="217"/>
      <c r="J818" s="217"/>
      <c r="K818" s="217"/>
      <c r="L818" s="217"/>
      <c r="M818" s="217"/>
      <c r="N818" s="217"/>
      <c r="O818" s="218"/>
    </row>
    <row r="819" spans="1:15">
      <c r="A819" s="216"/>
      <c r="B819" s="217"/>
      <c r="C819" s="217"/>
      <c r="D819" s="217"/>
      <c r="E819" s="217"/>
      <c r="F819" s="217"/>
      <c r="G819" s="217"/>
      <c r="H819" s="217"/>
      <c r="I819" s="217"/>
      <c r="J819" s="217"/>
      <c r="K819" s="217"/>
      <c r="L819" s="217"/>
      <c r="M819" s="217"/>
      <c r="N819" s="217"/>
      <c r="O819" s="218"/>
    </row>
    <row r="820" spans="1:15">
      <c r="A820" s="216"/>
      <c r="B820" s="217"/>
      <c r="C820" s="217"/>
      <c r="D820" s="217"/>
      <c r="E820" s="217"/>
      <c r="F820" s="217"/>
      <c r="G820" s="217"/>
      <c r="H820" s="217"/>
      <c r="I820" s="217"/>
      <c r="J820" s="217"/>
      <c r="K820" s="217"/>
      <c r="L820" s="217"/>
      <c r="M820" s="217"/>
      <c r="N820" s="217"/>
      <c r="O820" s="218"/>
    </row>
    <row r="821" spans="1:15">
      <c r="A821" s="216"/>
      <c r="B821" s="217"/>
      <c r="C821" s="217"/>
      <c r="D821" s="217"/>
      <c r="E821" s="217"/>
      <c r="F821" s="217"/>
      <c r="G821" s="217"/>
      <c r="H821" s="217"/>
      <c r="I821" s="217"/>
      <c r="J821" s="217"/>
      <c r="K821" s="217"/>
      <c r="L821" s="217"/>
      <c r="M821" s="217"/>
      <c r="N821" s="217"/>
      <c r="O821" s="218"/>
    </row>
    <row r="822" spans="1:15">
      <c r="A822" s="216"/>
      <c r="B822" s="217"/>
      <c r="C822" s="217"/>
      <c r="D822" s="217"/>
      <c r="E822" s="217"/>
      <c r="F822" s="217"/>
      <c r="G822" s="217"/>
      <c r="H822" s="217"/>
      <c r="I822" s="217"/>
      <c r="J822" s="217"/>
      <c r="K822" s="217"/>
      <c r="L822" s="217"/>
      <c r="M822" s="217"/>
      <c r="N822" s="217"/>
      <c r="O822" s="218"/>
    </row>
    <row r="823" spans="1:15" ht="15.75" thickBot="1">
      <c r="A823" s="219"/>
      <c r="B823" s="220"/>
      <c r="C823" s="220"/>
      <c r="D823" s="220"/>
      <c r="E823" s="220"/>
      <c r="F823" s="220"/>
      <c r="G823" s="220"/>
      <c r="H823" s="220"/>
      <c r="I823" s="220"/>
      <c r="J823" s="220"/>
      <c r="K823" s="220"/>
      <c r="L823" s="220"/>
      <c r="M823" s="220"/>
      <c r="N823" s="220"/>
      <c r="O823" s="221"/>
    </row>
    <row r="824" spans="1:15" ht="16.5" thickBot="1">
      <c r="A824" s="199" t="s">
        <v>10</v>
      </c>
      <c r="B824" s="201" t="s">
        <v>11</v>
      </c>
      <c r="C824" s="202"/>
      <c r="D824" s="202"/>
      <c r="E824" s="202"/>
      <c r="F824" s="203"/>
      <c r="G824" s="201" t="s">
        <v>5</v>
      </c>
      <c r="H824" s="202"/>
      <c r="I824" s="202"/>
      <c r="J824" s="202"/>
      <c r="K824" s="203"/>
      <c r="L824" s="201" t="s">
        <v>12</v>
      </c>
      <c r="M824" s="202"/>
      <c r="N824" s="202"/>
      <c r="O824" s="203"/>
    </row>
    <row r="825" spans="1:15" ht="21" thickBot="1">
      <c r="A825" s="200"/>
      <c r="B825" s="204">
        <v>0</v>
      </c>
      <c r="C825" s="205"/>
      <c r="D825" s="205"/>
      <c r="E825" s="205"/>
      <c r="F825" s="206"/>
      <c r="G825" s="204"/>
      <c r="H825" s="205"/>
      <c r="I825" s="205"/>
      <c r="J825" s="205"/>
      <c r="K825" s="206"/>
      <c r="L825" s="207" t="e">
        <f>G825/B825</f>
        <v>#DIV/0!</v>
      </c>
      <c r="M825" s="208"/>
      <c r="N825" s="208"/>
      <c r="O825" s="209"/>
    </row>
    <row r="826" spans="1:15" ht="15.75">
      <c r="A826" s="182" t="s">
        <v>158</v>
      </c>
      <c r="B826" s="183"/>
      <c r="C826" s="183"/>
      <c r="D826" s="183"/>
      <c r="E826" s="183"/>
      <c r="F826" s="183"/>
      <c r="G826" s="183"/>
      <c r="H826" s="183"/>
      <c r="I826" s="183"/>
      <c r="J826" s="183"/>
      <c r="K826" s="183"/>
      <c r="L826" s="183"/>
      <c r="M826" s="183"/>
      <c r="N826" s="183"/>
      <c r="O826" s="184"/>
    </row>
    <row r="827" spans="1:15" ht="16.5" thickBot="1">
      <c r="A827" s="185" t="s">
        <v>366</v>
      </c>
      <c r="B827" s="186"/>
      <c r="C827" s="186"/>
      <c r="D827" s="186"/>
      <c r="E827" s="186"/>
      <c r="F827" s="186"/>
      <c r="G827" s="186"/>
      <c r="H827" s="186"/>
      <c r="I827" s="186"/>
      <c r="J827" s="186"/>
      <c r="K827" s="186"/>
      <c r="L827" s="186"/>
      <c r="M827" s="186"/>
      <c r="N827" s="186"/>
      <c r="O827" s="187"/>
    </row>
    <row r="828" spans="1:15" ht="15.75">
      <c r="A828" s="188" t="s">
        <v>7</v>
      </c>
      <c r="B828" s="189"/>
      <c r="C828" s="189"/>
      <c r="D828" s="189"/>
      <c r="E828" s="189"/>
      <c r="F828" s="189"/>
      <c r="G828" s="189"/>
      <c r="H828" s="189"/>
      <c r="I828" s="189"/>
      <c r="J828" s="189"/>
      <c r="K828" s="189"/>
      <c r="L828" s="189"/>
      <c r="M828" s="189"/>
      <c r="N828" s="189"/>
      <c r="O828" s="190"/>
    </row>
    <row r="829" spans="1:15" ht="15.75" thickBot="1">
      <c r="A829" s="191" t="s">
        <v>367</v>
      </c>
      <c r="B829" s="192"/>
      <c r="C829" s="192"/>
      <c r="D829" s="192"/>
      <c r="E829" s="192"/>
      <c r="F829" s="192"/>
      <c r="G829" s="192"/>
      <c r="H829" s="192"/>
      <c r="I829" s="192"/>
      <c r="J829" s="192"/>
      <c r="K829" s="192"/>
      <c r="L829" s="192"/>
      <c r="M829" s="192"/>
      <c r="N829" s="192"/>
      <c r="O829" s="193"/>
    </row>
    <row r="830" spans="1:15" ht="15.75">
      <c r="A830" s="41"/>
      <c r="B830" s="42"/>
      <c r="C830" s="42"/>
      <c r="D830" s="42"/>
      <c r="E830" s="42"/>
      <c r="F830" s="42"/>
      <c r="G830" s="42"/>
      <c r="H830" s="42"/>
      <c r="I830" s="42"/>
      <c r="J830" s="42"/>
      <c r="K830" s="42"/>
      <c r="L830" s="42"/>
      <c r="M830" s="42"/>
      <c r="N830" s="42"/>
      <c r="O830" s="43"/>
    </row>
    <row r="831" spans="1:15" ht="15.75">
      <c r="A831" s="19"/>
      <c r="B831" s="20"/>
      <c r="C831" s="20"/>
      <c r="D831" s="20"/>
      <c r="E831" s="20"/>
      <c r="F831" s="20"/>
      <c r="G831" s="20"/>
      <c r="H831" s="20"/>
      <c r="I831" s="20"/>
      <c r="J831" s="20"/>
      <c r="K831" s="20"/>
      <c r="L831" s="20"/>
      <c r="M831" s="20"/>
      <c r="N831" s="20"/>
      <c r="O831" s="21"/>
    </row>
    <row r="832" spans="1:15" ht="15.75">
      <c r="A832" s="19"/>
      <c r="B832" s="20"/>
      <c r="C832" s="20"/>
      <c r="D832" s="20"/>
      <c r="E832" s="20"/>
      <c r="F832" s="20"/>
      <c r="G832" s="20"/>
      <c r="H832" s="20"/>
      <c r="I832" s="20"/>
      <c r="J832" s="20"/>
      <c r="K832" s="20"/>
      <c r="L832" s="20"/>
      <c r="M832" s="20"/>
      <c r="N832" s="20"/>
      <c r="O832" s="21"/>
    </row>
    <row r="833" spans="1:15" ht="15.75">
      <c r="A833" s="19"/>
      <c r="B833" s="2"/>
      <c r="C833" s="2" t="s">
        <v>144</v>
      </c>
      <c r="D833" s="2"/>
      <c r="E833" s="415" t="s">
        <v>7</v>
      </c>
      <c r="F833" s="416"/>
      <c r="G833" s="416"/>
      <c r="H833" s="416"/>
      <c r="I833" s="417"/>
      <c r="J833" s="25"/>
      <c r="K833" s="25"/>
      <c r="L833" s="25"/>
      <c r="M833" s="25"/>
      <c r="N833" s="20"/>
      <c r="O833" s="21"/>
    </row>
    <row r="834" spans="1:15" ht="16.5">
      <c r="A834" s="19"/>
      <c r="B834" s="2"/>
      <c r="C834" s="2"/>
      <c r="D834" s="2"/>
      <c r="E834" s="164" t="s">
        <v>359</v>
      </c>
      <c r="F834" s="165"/>
      <c r="G834" s="165"/>
      <c r="H834" s="166"/>
      <c r="I834" s="108">
        <v>5</v>
      </c>
      <c r="J834" s="20"/>
      <c r="K834" s="20"/>
      <c r="L834" s="20"/>
      <c r="M834" s="51"/>
      <c r="N834" s="20"/>
      <c r="O834" s="21"/>
    </row>
    <row r="835" spans="1:15" ht="34.15" customHeight="1">
      <c r="A835" s="19"/>
      <c r="B835" s="2"/>
      <c r="C835" s="2"/>
      <c r="D835" s="2"/>
      <c r="E835" s="164" t="s">
        <v>368</v>
      </c>
      <c r="F835" s="165"/>
      <c r="G835" s="165"/>
      <c r="H835" s="166"/>
      <c r="I835" s="24">
        <v>12</v>
      </c>
      <c r="J835" s="20"/>
      <c r="K835" s="20"/>
      <c r="L835" s="20"/>
      <c r="M835" s="40"/>
      <c r="N835" s="20"/>
      <c r="O835" s="21"/>
    </row>
    <row r="836" spans="1:15" ht="15.75">
      <c r="A836" s="19"/>
      <c r="B836" s="2"/>
      <c r="C836" s="2"/>
      <c r="D836" s="2"/>
      <c r="E836" s="415" t="s">
        <v>8</v>
      </c>
      <c r="F836" s="416"/>
      <c r="G836" s="416"/>
      <c r="H836" s="417"/>
      <c r="I836" s="26">
        <f>I834/I835</f>
        <v>0.41666666666666669</v>
      </c>
      <c r="J836" s="25"/>
      <c r="K836" s="25"/>
      <c r="L836" s="25"/>
      <c r="M836" s="27"/>
      <c r="N836" s="20"/>
      <c r="O836" s="21"/>
    </row>
    <row r="837" spans="1:15" ht="15.75">
      <c r="A837" s="19"/>
      <c r="B837" s="20"/>
      <c r="C837" s="20"/>
      <c r="D837" s="20"/>
      <c r="E837" s="20"/>
      <c r="F837" s="20"/>
      <c r="G837" s="20"/>
      <c r="H837" s="20"/>
      <c r="I837" s="20"/>
      <c r="J837" s="20"/>
      <c r="K837" s="20"/>
      <c r="L837" s="20"/>
      <c r="M837" s="20"/>
      <c r="N837" s="20"/>
      <c r="O837" s="21"/>
    </row>
    <row r="838" spans="1:15" ht="15.75">
      <c r="A838" s="19"/>
      <c r="B838" s="20"/>
      <c r="C838" s="20"/>
      <c r="D838" s="20"/>
      <c r="E838" s="20"/>
      <c r="F838" s="20"/>
      <c r="G838" s="20"/>
      <c r="H838" s="20"/>
      <c r="I838" s="20"/>
      <c r="J838" s="20"/>
      <c r="K838" s="20"/>
      <c r="L838" s="20"/>
      <c r="M838" s="20"/>
      <c r="N838" s="20"/>
      <c r="O838" s="21"/>
    </row>
    <row r="839" spans="1:15" ht="15.75">
      <c r="A839" s="19"/>
      <c r="B839" s="20"/>
      <c r="C839" s="20"/>
      <c r="D839" s="20"/>
      <c r="E839" s="20"/>
      <c r="F839" s="20"/>
      <c r="G839" s="20"/>
      <c r="H839" s="20"/>
      <c r="I839" s="20"/>
      <c r="J839" s="20"/>
      <c r="K839" s="20"/>
      <c r="L839" s="20"/>
      <c r="M839" s="20"/>
      <c r="N839" s="20"/>
      <c r="O839" s="21"/>
    </row>
    <row r="840" spans="1:15" ht="15.75">
      <c r="A840" s="19"/>
      <c r="B840" s="20"/>
      <c r="C840" s="20"/>
      <c r="D840" s="20"/>
      <c r="E840" s="22"/>
      <c r="F840" s="20"/>
      <c r="G840" s="20"/>
      <c r="H840" s="20"/>
      <c r="I840" s="26">
        <v>1</v>
      </c>
      <c r="J840" s="27"/>
      <c r="K840" s="27"/>
      <c r="L840" s="27"/>
      <c r="M840" s="20"/>
      <c r="N840" s="20"/>
      <c r="O840" s="21"/>
    </row>
    <row r="841" spans="1:15" ht="15.75">
      <c r="A841" s="19"/>
      <c r="B841" s="20"/>
      <c r="C841" s="20"/>
      <c r="D841" s="20"/>
      <c r="E841" s="167" t="s">
        <v>9</v>
      </c>
      <c r="F841" s="167"/>
      <c r="G841" s="167"/>
      <c r="H841" s="167"/>
      <c r="I841" s="28">
        <f>I836</f>
        <v>0.41666666666666669</v>
      </c>
      <c r="J841" s="20"/>
      <c r="K841" s="20"/>
      <c r="L841" s="20"/>
      <c r="M841" s="20"/>
      <c r="N841" s="20"/>
      <c r="O841" s="21"/>
    </row>
    <row r="842" spans="1:15" ht="15.75">
      <c r="A842" s="19"/>
      <c r="B842" s="20"/>
      <c r="C842" s="20"/>
      <c r="D842" s="20"/>
      <c r="E842" s="44"/>
      <c r="F842" s="44"/>
      <c r="G842" s="44"/>
      <c r="H842" s="44"/>
      <c r="I842" s="46"/>
      <c r="J842" s="20"/>
      <c r="K842" s="20"/>
      <c r="L842" s="20"/>
      <c r="M842" s="20"/>
      <c r="N842" s="20"/>
      <c r="O842" s="21"/>
    </row>
    <row r="843" spans="1:15" ht="16.5" thickBot="1">
      <c r="A843" s="19"/>
      <c r="B843" s="20"/>
      <c r="C843" s="20"/>
      <c r="D843" s="20"/>
      <c r="E843" s="44"/>
      <c r="F843" s="44"/>
      <c r="G843" s="44"/>
      <c r="H843" s="44"/>
      <c r="I843" s="46"/>
      <c r="J843" s="20"/>
      <c r="K843" s="20"/>
      <c r="L843" s="20"/>
      <c r="M843" s="20"/>
      <c r="N843" s="20"/>
      <c r="O843" s="21"/>
    </row>
    <row r="844" spans="1:15" ht="16.5" thickBot="1">
      <c r="A844" s="170" t="s">
        <v>111</v>
      </c>
      <c r="B844" s="171"/>
      <c r="C844" s="171"/>
      <c r="D844" s="171"/>
      <c r="E844" s="171"/>
      <c r="F844" s="171"/>
      <c r="G844" s="171"/>
      <c r="H844" s="171"/>
      <c r="I844" s="171"/>
      <c r="J844" s="171"/>
      <c r="K844" s="171"/>
      <c r="L844" s="171"/>
      <c r="M844" s="171"/>
      <c r="N844" s="171"/>
      <c r="O844" s="172"/>
    </row>
    <row r="845" spans="1:15" ht="16.5" thickBot="1">
      <c r="A845" s="170" t="s">
        <v>112</v>
      </c>
      <c r="B845" s="171"/>
      <c r="C845" s="171"/>
      <c r="D845" s="171"/>
      <c r="E845" s="171"/>
      <c r="F845" s="171"/>
      <c r="G845" s="171"/>
      <c r="H845" s="171"/>
      <c r="I845" s="171"/>
      <c r="J845" s="171"/>
      <c r="K845" s="171"/>
      <c r="L845" s="171"/>
      <c r="M845" s="171"/>
      <c r="N845" s="171"/>
      <c r="O845" s="172"/>
    </row>
    <row r="846" spans="1:15">
      <c r="A846" s="446" t="s">
        <v>369</v>
      </c>
      <c r="B846" s="174"/>
      <c r="C846" s="174"/>
      <c r="D846" s="174"/>
      <c r="E846" s="174"/>
      <c r="F846" s="174"/>
      <c r="G846" s="174"/>
      <c r="H846" s="174"/>
      <c r="I846" s="174"/>
      <c r="J846" s="174"/>
      <c r="K846" s="174"/>
      <c r="L846" s="174"/>
      <c r="M846" s="174"/>
      <c r="N846" s="174"/>
      <c r="O846" s="175"/>
    </row>
    <row r="847" spans="1:15">
      <c r="A847" s="176"/>
      <c r="B847" s="177"/>
      <c r="C847" s="177"/>
      <c r="D847" s="177"/>
      <c r="E847" s="177"/>
      <c r="F847" s="177"/>
      <c r="G847" s="177"/>
      <c r="H847" s="177"/>
      <c r="I847" s="177"/>
      <c r="J847" s="177"/>
      <c r="K847" s="177"/>
      <c r="L847" s="177"/>
      <c r="M847" s="177"/>
      <c r="N847" s="177"/>
      <c r="O847" s="178"/>
    </row>
    <row r="848" spans="1:15">
      <c r="A848" s="176"/>
      <c r="B848" s="177"/>
      <c r="C848" s="177"/>
      <c r="D848" s="177"/>
      <c r="E848" s="177"/>
      <c r="F848" s="177"/>
      <c r="G848" s="177"/>
      <c r="H848" s="177"/>
      <c r="I848" s="177"/>
      <c r="J848" s="177"/>
      <c r="K848" s="177"/>
      <c r="L848" s="177"/>
      <c r="M848" s="177"/>
      <c r="N848" s="177"/>
      <c r="O848" s="178"/>
    </row>
    <row r="849" spans="1:15">
      <c r="A849" s="176"/>
      <c r="B849" s="177"/>
      <c r="C849" s="177"/>
      <c r="D849" s="177"/>
      <c r="E849" s="177"/>
      <c r="F849" s="177"/>
      <c r="G849" s="177"/>
      <c r="H849" s="177"/>
      <c r="I849" s="177"/>
      <c r="J849" s="177"/>
      <c r="K849" s="177"/>
      <c r="L849" s="177"/>
      <c r="M849" s="177"/>
      <c r="N849" s="177"/>
      <c r="O849" s="178"/>
    </row>
    <row r="850" spans="1:15">
      <c r="A850" s="176"/>
      <c r="B850" s="177"/>
      <c r="C850" s="177"/>
      <c r="D850" s="177"/>
      <c r="E850" s="177"/>
      <c r="F850" s="177"/>
      <c r="G850" s="177"/>
      <c r="H850" s="177"/>
      <c r="I850" s="177"/>
      <c r="J850" s="177"/>
      <c r="K850" s="177"/>
      <c r="L850" s="177"/>
      <c r="M850" s="177"/>
      <c r="N850" s="177"/>
      <c r="O850" s="178"/>
    </row>
    <row r="851" spans="1:15">
      <c r="A851" s="176"/>
      <c r="B851" s="177"/>
      <c r="C851" s="177"/>
      <c r="D851" s="177"/>
      <c r="E851" s="177"/>
      <c r="F851" s="177"/>
      <c r="G851" s="177"/>
      <c r="H851" s="177"/>
      <c r="I851" s="177"/>
      <c r="J851" s="177"/>
      <c r="K851" s="177"/>
      <c r="L851" s="177"/>
      <c r="M851" s="177"/>
      <c r="N851" s="177"/>
      <c r="O851" s="178"/>
    </row>
    <row r="852" spans="1:15">
      <c r="A852" s="176"/>
      <c r="B852" s="177"/>
      <c r="C852" s="177"/>
      <c r="D852" s="177"/>
      <c r="E852" s="177"/>
      <c r="F852" s="177"/>
      <c r="G852" s="177"/>
      <c r="H852" s="177"/>
      <c r="I852" s="177"/>
      <c r="J852" s="177"/>
      <c r="K852" s="177"/>
      <c r="L852" s="177"/>
      <c r="M852" s="177"/>
      <c r="N852" s="177"/>
      <c r="O852" s="178"/>
    </row>
    <row r="853" spans="1:15">
      <c r="A853" s="176"/>
      <c r="B853" s="177"/>
      <c r="C853" s="177"/>
      <c r="D853" s="177"/>
      <c r="E853" s="177"/>
      <c r="F853" s="177"/>
      <c r="G853" s="177"/>
      <c r="H853" s="177"/>
      <c r="I853" s="177"/>
      <c r="J853" s="177"/>
      <c r="K853" s="177"/>
      <c r="L853" s="177"/>
      <c r="M853" s="177"/>
      <c r="N853" s="177"/>
      <c r="O853" s="178"/>
    </row>
    <row r="854" spans="1:15">
      <c r="A854" s="176"/>
      <c r="B854" s="177"/>
      <c r="C854" s="177"/>
      <c r="D854" s="177"/>
      <c r="E854" s="177"/>
      <c r="F854" s="177"/>
      <c r="G854" s="177"/>
      <c r="H854" s="177"/>
      <c r="I854" s="177"/>
      <c r="J854" s="177"/>
      <c r="K854" s="177"/>
      <c r="L854" s="177"/>
      <c r="M854" s="177"/>
      <c r="N854" s="177"/>
      <c r="O854" s="178"/>
    </row>
    <row r="855" spans="1:15" ht="15.75" thickBot="1">
      <c r="A855" s="179"/>
      <c r="B855" s="180"/>
      <c r="C855" s="180"/>
      <c r="D855" s="180"/>
      <c r="E855" s="180"/>
      <c r="F855" s="180"/>
      <c r="G855" s="180"/>
      <c r="H855" s="180"/>
      <c r="I855" s="180"/>
      <c r="J855" s="180"/>
      <c r="K855" s="180"/>
      <c r="L855" s="180"/>
      <c r="M855" s="180"/>
      <c r="N855" s="180"/>
      <c r="O855" s="181"/>
    </row>
    <row r="856" spans="1:15" ht="16.5" thickBot="1">
      <c r="A856" s="170" t="s">
        <v>113</v>
      </c>
      <c r="B856" s="171"/>
      <c r="C856" s="171"/>
      <c r="D856" s="171"/>
      <c r="E856" s="171"/>
      <c r="F856" s="171"/>
      <c r="G856" s="171"/>
      <c r="H856" s="171"/>
      <c r="I856" s="171"/>
      <c r="J856" s="171"/>
      <c r="K856" s="171"/>
      <c r="L856" s="171"/>
      <c r="M856" s="171"/>
      <c r="N856" s="171"/>
      <c r="O856" s="172"/>
    </row>
    <row r="857" spans="1:15">
      <c r="A857" s="173"/>
      <c r="B857" s="174"/>
      <c r="C857" s="174"/>
      <c r="D857" s="174"/>
      <c r="E857" s="174"/>
      <c r="F857" s="174"/>
      <c r="G857" s="174"/>
      <c r="H857" s="174"/>
      <c r="I857" s="174"/>
      <c r="J857" s="174"/>
      <c r="K857" s="174"/>
      <c r="L857" s="174"/>
      <c r="M857" s="174"/>
      <c r="N857" s="174"/>
      <c r="O857" s="175"/>
    </row>
    <row r="858" spans="1:15">
      <c r="A858" s="176"/>
      <c r="B858" s="177"/>
      <c r="C858" s="177"/>
      <c r="D858" s="177"/>
      <c r="E858" s="177"/>
      <c r="F858" s="177"/>
      <c r="G858" s="177"/>
      <c r="H858" s="177"/>
      <c r="I858" s="177"/>
      <c r="J858" s="177"/>
      <c r="K858" s="177"/>
      <c r="L858" s="177"/>
      <c r="M858" s="177"/>
      <c r="N858" s="177"/>
      <c r="O858" s="178"/>
    </row>
    <row r="859" spans="1:15">
      <c r="A859" s="176"/>
      <c r="B859" s="177"/>
      <c r="C859" s="177"/>
      <c r="D859" s="177"/>
      <c r="E859" s="177"/>
      <c r="F859" s="177"/>
      <c r="G859" s="177"/>
      <c r="H859" s="177"/>
      <c r="I859" s="177"/>
      <c r="J859" s="177"/>
      <c r="K859" s="177"/>
      <c r="L859" s="177"/>
      <c r="M859" s="177"/>
      <c r="N859" s="177"/>
      <c r="O859" s="178"/>
    </row>
    <row r="860" spans="1:15">
      <c r="A860" s="176"/>
      <c r="B860" s="177"/>
      <c r="C860" s="177"/>
      <c r="D860" s="177"/>
      <c r="E860" s="177"/>
      <c r="F860" s="177"/>
      <c r="G860" s="177"/>
      <c r="H860" s="177"/>
      <c r="I860" s="177"/>
      <c r="J860" s="177"/>
      <c r="K860" s="177"/>
      <c r="L860" s="177"/>
      <c r="M860" s="177"/>
      <c r="N860" s="177"/>
      <c r="O860" s="178"/>
    </row>
    <row r="861" spans="1:15">
      <c r="A861" s="176"/>
      <c r="B861" s="177"/>
      <c r="C861" s="177"/>
      <c r="D861" s="177"/>
      <c r="E861" s="177"/>
      <c r="F861" s="177"/>
      <c r="G861" s="177"/>
      <c r="H861" s="177"/>
      <c r="I861" s="177"/>
      <c r="J861" s="177"/>
      <c r="K861" s="177"/>
      <c r="L861" s="177"/>
      <c r="M861" s="177"/>
      <c r="N861" s="177"/>
      <c r="O861" s="178"/>
    </row>
    <row r="862" spans="1:15">
      <c r="A862" s="176"/>
      <c r="B862" s="177"/>
      <c r="C862" s="177"/>
      <c r="D862" s="177"/>
      <c r="E862" s="177"/>
      <c r="F862" s="177"/>
      <c r="G862" s="177"/>
      <c r="H862" s="177"/>
      <c r="I862" s="177"/>
      <c r="J862" s="177"/>
      <c r="K862" s="177"/>
      <c r="L862" s="177"/>
      <c r="M862" s="177"/>
      <c r="N862" s="177"/>
      <c r="O862" s="178"/>
    </row>
    <row r="863" spans="1:15">
      <c r="A863" s="176"/>
      <c r="B863" s="177"/>
      <c r="C863" s="177"/>
      <c r="D863" s="177"/>
      <c r="E863" s="177"/>
      <c r="F863" s="177"/>
      <c r="G863" s="177"/>
      <c r="H863" s="177"/>
      <c r="I863" s="177"/>
      <c r="J863" s="177"/>
      <c r="K863" s="177"/>
      <c r="L863" s="177"/>
      <c r="M863" s="177"/>
      <c r="N863" s="177"/>
      <c r="O863" s="178"/>
    </row>
    <row r="864" spans="1:15">
      <c r="A864" s="176"/>
      <c r="B864" s="177"/>
      <c r="C864" s="177"/>
      <c r="D864" s="177"/>
      <c r="E864" s="177"/>
      <c r="F864" s="177"/>
      <c r="G864" s="177"/>
      <c r="H864" s="177"/>
      <c r="I864" s="177"/>
      <c r="J864" s="177"/>
      <c r="K864" s="177"/>
      <c r="L864" s="177"/>
      <c r="M864" s="177"/>
      <c r="N864" s="177"/>
      <c r="O864" s="178"/>
    </row>
    <row r="865" spans="1:15">
      <c r="A865" s="176"/>
      <c r="B865" s="177"/>
      <c r="C865" s="177"/>
      <c r="D865" s="177"/>
      <c r="E865" s="177"/>
      <c r="F865" s="177"/>
      <c r="G865" s="177"/>
      <c r="H865" s="177"/>
      <c r="I865" s="177"/>
      <c r="J865" s="177"/>
      <c r="K865" s="177"/>
      <c r="L865" s="177"/>
      <c r="M865" s="177"/>
      <c r="N865" s="177"/>
      <c r="O865" s="178"/>
    </row>
    <row r="866" spans="1:15" ht="15.75" thickBot="1">
      <c r="A866" s="179"/>
      <c r="B866" s="180"/>
      <c r="C866" s="180"/>
      <c r="D866" s="180"/>
      <c r="E866" s="180"/>
      <c r="F866" s="180"/>
      <c r="G866" s="180"/>
      <c r="H866" s="180"/>
      <c r="I866" s="180"/>
      <c r="J866" s="180"/>
      <c r="K866" s="180"/>
      <c r="L866" s="180"/>
      <c r="M866" s="180"/>
      <c r="N866" s="180"/>
      <c r="O866" s="181"/>
    </row>
    <row r="867" spans="1:15" ht="16.5" thickBot="1">
      <c r="A867" s="168" t="s">
        <v>10</v>
      </c>
      <c r="B867" s="155" t="s">
        <v>11</v>
      </c>
      <c r="C867" s="156"/>
      <c r="D867" s="156"/>
      <c r="E867" s="156"/>
      <c r="F867" s="157"/>
      <c r="G867" s="155" t="s">
        <v>5</v>
      </c>
      <c r="H867" s="156"/>
      <c r="I867" s="156"/>
      <c r="J867" s="156"/>
      <c r="K867" s="157"/>
      <c r="L867" s="155" t="s">
        <v>12</v>
      </c>
      <c r="M867" s="156"/>
      <c r="N867" s="156"/>
      <c r="O867" s="157"/>
    </row>
    <row r="868" spans="1:15" ht="21" thickBot="1">
      <c r="A868" s="169"/>
      <c r="B868" s="158">
        <v>0</v>
      </c>
      <c r="C868" s="159"/>
      <c r="D868" s="159"/>
      <c r="E868" s="159"/>
      <c r="F868" s="160"/>
      <c r="G868" s="158"/>
      <c r="H868" s="159"/>
      <c r="I868" s="159"/>
      <c r="J868" s="159"/>
      <c r="K868" s="160"/>
      <c r="L868" s="161" t="e">
        <f>G868/B868</f>
        <v>#DIV/0!</v>
      </c>
      <c r="M868" s="162"/>
      <c r="N868" s="162"/>
      <c r="O868" s="163"/>
    </row>
    <row r="869" spans="1:15" ht="15.75">
      <c r="A869" s="232" t="s">
        <v>161</v>
      </c>
      <c r="B869" s="233"/>
      <c r="C869" s="233"/>
      <c r="D869" s="233"/>
      <c r="E869" s="233"/>
      <c r="F869" s="233"/>
      <c r="G869" s="233"/>
      <c r="H869" s="233"/>
      <c r="I869" s="233"/>
      <c r="J869" s="233"/>
      <c r="K869" s="233"/>
      <c r="L869" s="233"/>
      <c r="M869" s="233"/>
      <c r="N869" s="233"/>
      <c r="O869" s="234"/>
    </row>
    <row r="870" spans="1:15" ht="16.5" thickBot="1">
      <c r="A870" s="235" t="s">
        <v>370</v>
      </c>
      <c r="B870" s="236"/>
      <c r="C870" s="236"/>
      <c r="D870" s="236"/>
      <c r="E870" s="236"/>
      <c r="F870" s="236"/>
      <c r="G870" s="236"/>
      <c r="H870" s="236"/>
      <c r="I870" s="236"/>
      <c r="J870" s="236"/>
      <c r="K870" s="236"/>
      <c r="L870" s="236"/>
      <c r="M870" s="236"/>
      <c r="N870" s="236"/>
      <c r="O870" s="237"/>
    </row>
    <row r="871" spans="1:15" ht="15.75">
      <c r="A871" s="222" t="s">
        <v>7</v>
      </c>
      <c r="B871" s="223"/>
      <c r="C871" s="223"/>
      <c r="D871" s="223"/>
      <c r="E871" s="223"/>
      <c r="F871" s="223"/>
      <c r="G871" s="223"/>
      <c r="H871" s="223"/>
      <c r="I871" s="223"/>
      <c r="J871" s="223"/>
      <c r="K871" s="223"/>
      <c r="L871" s="223"/>
      <c r="M871" s="223"/>
      <c r="N871" s="223"/>
      <c r="O871" s="224"/>
    </row>
    <row r="872" spans="1:15" ht="15.75" thickBot="1">
      <c r="A872" s="225" t="s">
        <v>371</v>
      </c>
      <c r="B872" s="226"/>
      <c r="C872" s="226"/>
      <c r="D872" s="226"/>
      <c r="E872" s="226"/>
      <c r="F872" s="226"/>
      <c r="G872" s="226"/>
      <c r="H872" s="226"/>
      <c r="I872" s="226"/>
      <c r="J872" s="226"/>
      <c r="K872" s="226"/>
      <c r="L872" s="226"/>
      <c r="M872" s="226"/>
      <c r="N872" s="226"/>
      <c r="O872" s="227"/>
    </row>
    <row r="873" spans="1:15" ht="15.75">
      <c r="A873" s="36"/>
      <c r="B873" s="37"/>
      <c r="C873" s="37"/>
      <c r="D873" s="37"/>
      <c r="E873" s="37"/>
      <c r="F873" s="37"/>
      <c r="G873" s="37"/>
      <c r="H873" s="37"/>
      <c r="I873" s="37"/>
      <c r="J873" s="37"/>
      <c r="K873" s="37"/>
      <c r="L873" s="37"/>
      <c r="M873" s="37"/>
      <c r="N873" s="37"/>
      <c r="O873" s="38"/>
    </row>
    <row r="874" spans="1:15" ht="15.75">
      <c r="A874" s="6"/>
      <c r="B874" s="7"/>
      <c r="C874" s="7"/>
      <c r="D874" s="7"/>
      <c r="E874" s="7"/>
      <c r="F874" s="7"/>
      <c r="G874" s="7"/>
      <c r="H874" s="7"/>
      <c r="I874" s="7"/>
      <c r="J874" s="7"/>
      <c r="K874" s="7"/>
      <c r="L874" s="7"/>
      <c r="M874" s="7"/>
      <c r="N874" s="7"/>
      <c r="O874" s="8"/>
    </row>
    <row r="875" spans="1:15" ht="15.75">
      <c r="A875" s="6"/>
      <c r="B875" s="7"/>
      <c r="C875" s="7"/>
      <c r="D875" s="7"/>
      <c r="E875" s="7"/>
      <c r="F875" s="7"/>
      <c r="G875" s="7"/>
      <c r="H875" s="7"/>
      <c r="I875" s="7"/>
      <c r="J875" s="7"/>
      <c r="K875" s="7"/>
      <c r="L875" s="7"/>
      <c r="M875" s="7"/>
      <c r="N875" s="7"/>
      <c r="O875" s="8"/>
    </row>
    <row r="876" spans="1:15" ht="15.75">
      <c r="A876" s="6"/>
      <c r="B876" s="1"/>
      <c r="C876" s="1" t="s">
        <v>144</v>
      </c>
      <c r="D876" s="1"/>
      <c r="E876" s="195" t="s">
        <v>7</v>
      </c>
      <c r="F876" s="196"/>
      <c r="G876" s="196"/>
      <c r="H876" s="196"/>
      <c r="I876" s="197"/>
      <c r="J876" s="12"/>
      <c r="K876" s="12"/>
      <c r="L876" s="12"/>
      <c r="M876" s="12"/>
      <c r="N876" s="7"/>
      <c r="O876" s="8"/>
    </row>
    <row r="877" spans="1:15" ht="16.5">
      <c r="A877" s="6"/>
      <c r="B877" s="1"/>
      <c r="C877" s="1"/>
      <c r="D877" s="1"/>
      <c r="E877" s="229" t="s">
        <v>372</v>
      </c>
      <c r="F877" s="230"/>
      <c r="G877" s="230"/>
      <c r="H877" s="231"/>
      <c r="I877" s="101">
        <v>2</v>
      </c>
      <c r="J877" s="7"/>
      <c r="K877" s="7"/>
      <c r="L877" s="7"/>
      <c r="M877" s="53"/>
      <c r="N877" s="7"/>
      <c r="O877" s="8"/>
    </row>
    <row r="878" spans="1:15" ht="16.5">
      <c r="A878" s="6"/>
      <c r="B878" s="1"/>
      <c r="C878" s="1"/>
      <c r="D878" s="1"/>
      <c r="E878" s="229" t="s">
        <v>373</v>
      </c>
      <c r="F878" s="230"/>
      <c r="G878" s="230"/>
      <c r="H878" s="231"/>
      <c r="I878" s="11">
        <v>6</v>
      </c>
      <c r="J878" s="7"/>
      <c r="K878" s="7"/>
      <c r="L878" s="7"/>
      <c r="M878" s="35"/>
      <c r="N878" s="7"/>
      <c r="O878" s="8"/>
    </row>
    <row r="879" spans="1:15" ht="15.75">
      <c r="A879" s="6"/>
      <c r="B879" s="1"/>
      <c r="C879" s="1"/>
      <c r="D879" s="1"/>
      <c r="E879" s="195" t="s">
        <v>8</v>
      </c>
      <c r="F879" s="196"/>
      <c r="G879" s="196"/>
      <c r="H879" s="197"/>
      <c r="I879" s="13">
        <f>I877/I878</f>
        <v>0.33333333333333331</v>
      </c>
      <c r="J879" s="12"/>
      <c r="K879" s="12"/>
      <c r="L879" s="12"/>
      <c r="M879" s="14"/>
      <c r="N879" s="7"/>
      <c r="O879" s="8"/>
    </row>
    <row r="880" spans="1:15" ht="15.75">
      <c r="A880" s="6"/>
      <c r="B880" s="7"/>
      <c r="C880" s="7"/>
      <c r="D880" s="7"/>
      <c r="E880" s="7"/>
      <c r="F880" s="7"/>
      <c r="G880" s="7"/>
      <c r="H880" s="7"/>
      <c r="I880" s="7"/>
      <c r="J880" s="7"/>
      <c r="K880" s="7"/>
      <c r="L880" s="7"/>
      <c r="M880" s="7"/>
      <c r="N880" s="7"/>
      <c r="O880" s="8"/>
    </row>
    <row r="881" spans="1:15" ht="15.75">
      <c r="A881" s="6"/>
      <c r="B881" s="7"/>
      <c r="C881" s="7"/>
      <c r="D881" s="7"/>
      <c r="E881" s="7"/>
      <c r="F881" s="7"/>
      <c r="G881" s="7"/>
      <c r="H881" s="7"/>
      <c r="I881" s="7"/>
      <c r="J881" s="7"/>
      <c r="K881" s="7"/>
      <c r="L881" s="7"/>
      <c r="M881" s="7"/>
      <c r="N881" s="7"/>
      <c r="O881" s="8"/>
    </row>
    <row r="882" spans="1:15" ht="15.75">
      <c r="A882" s="6"/>
      <c r="B882" s="7"/>
      <c r="C882" s="7"/>
      <c r="D882" s="7"/>
      <c r="E882" s="7"/>
      <c r="F882" s="7"/>
      <c r="G882" s="7"/>
      <c r="H882" s="7"/>
      <c r="I882" s="7"/>
      <c r="J882" s="7"/>
      <c r="K882" s="7"/>
      <c r="L882" s="7"/>
      <c r="M882" s="7"/>
      <c r="N882" s="7"/>
      <c r="O882" s="8"/>
    </row>
    <row r="883" spans="1:15" ht="15.75">
      <c r="A883" s="6"/>
      <c r="B883" s="7"/>
      <c r="C883" s="7"/>
      <c r="D883" s="7"/>
      <c r="E883" s="9"/>
      <c r="F883" s="7"/>
      <c r="G883" s="7"/>
      <c r="H883" s="7"/>
      <c r="I883" s="13">
        <v>1</v>
      </c>
      <c r="J883" s="14"/>
      <c r="K883" s="14"/>
      <c r="L883" s="14"/>
      <c r="M883" s="7"/>
      <c r="N883" s="7"/>
      <c r="O883" s="8"/>
    </row>
    <row r="884" spans="1:15" ht="15.75">
      <c r="A884" s="6"/>
      <c r="B884" s="7"/>
      <c r="C884" s="7"/>
      <c r="D884" s="7"/>
      <c r="E884" s="198" t="s">
        <v>9</v>
      </c>
      <c r="F884" s="198"/>
      <c r="G884" s="198"/>
      <c r="H884" s="198"/>
      <c r="I884" s="15">
        <f>I879</f>
        <v>0.33333333333333331</v>
      </c>
      <c r="J884" s="7"/>
      <c r="K884" s="7"/>
      <c r="L884" s="7"/>
      <c r="M884" s="7"/>
      <c r="N884" s="7"/>
      <c r="O884" s="8"/>
    </row>
    <row r="885" spans="1:15" ht="15.75">
      <c r="A885" s="6"/>
      <c r="B885" s="7"/>
      <c r="C885" s="7"/>
      <c r="D885" s="7"/>
      <c r="E885" s="45"/>
      <c r="F885" s="45"/>
      <c r="G885" s="45"/>
      <c r="H885" s="45"/>
      <c r="I885" s="52"/>
      <c r="J885" s="7"/>
      <c r="K885" s="7"/>
      <c r="L885" s="7"/>
      <c r="M885" s="7"/>
      <c r="N885" s="7"/>
      <c r="O885" s="8"/>
    </row>
    <row r="886" spans="1:15" ht="16.5" thickBot="1">
      <c r="A886" s="6"/>
      <c r="B886" s="7"/>
      <c r="C886" s="7"/>
      <c r="D886" s="7"/>
      <c r="E886" s="45"/>
      <c r="F886" s="45"/>
      <c r="G886" s="45"/>
      <c r="H886" s="45"/>
      <c r="I886" s="52"/>
      <c r="J886" s="7"/>
      <c r="K886" s="7"/>
      <c r="L886" s="7"/>
      <c r="M886" s="7"/>
      <c r="N886" s="7"/>
      <c r="O886" s="8"/>
    </row>
    <row r="887" spans="1:15" ht="16.5" thickBot="1">
      <c r="A887" s="210" t="s">
        <v>111</v>
      </c>
      <c r="B887" s="211"/>
      <c r="C887" s="211"/>
      <c r="D887" s="211"/>
      <c r="E887" s="211"/>
      <c r="F887" s="211"/>
      <c r="G887" s="211"/>
      <c r="H887" s="211"/>
      <c r="I887" s="211"/>
      <c r="J887" s="211"/>
      <c r="K887" s="211"/>
      <c r="L887" s="211"/>
      <c r="M887" s="211"/>
      <c r="N887" s="211"/>
      <c r="O887" s="212"/>
    </row>
    <row r="888" spans="1:15" ht="16.5" thickBot="1">
      <c r="A888" s="210" t="s">
        <v>112</v>
      </c>
      <c r="B888" s="211"/>
      <c r="C888" s="211"/>
      <c r="D888" s="211"/>
      <c r="E888" s="211"/>
      <c r="F888" s="211"/>
      <c r="G888" s="211"/>
      <c r="H888" s="211"/>
      <c r="I888" s="211"/>
      <c r="J888" s="211"/>
      <c r="K888" s="211"/>
      <c r="L888" s="211"/>
      <c r="M888" s="211"/>
      <c r="N888" s="211"/>
      <c r="O888" s="212"/>
    </row>
    <row r="889" spans="1:15">
      <c r="A889" s="445" t="s">
        <v>374</v>
      </c>
      <c r="B889" s="214"/>
      <c r="C889" s="214"/>
      <c r="D889" s="214"/>
      <c r="E889" s="214"/>
      <c r="F889" s="214"/>
      <c r="G889" s="214"/>
      <c r="H889" s="214"/>
      <c r="I889" s="214"/>
      <c r="J889" s="214"/>
      <c r="K889" s="214"/>
      <c r="L889" s="214"/>
      <c r="M889" s="214"/>
      <c r="N889" s="214"/>
      <c r="O889" s="215"/>
    </row>
    <row r="890" spans="1:15">
      <c r="A890" s="216"/>
      <c r="B890" s="217"/>
      <c r="C890" s="217"/>
      <c r="D890" s="217"/>
      <c r="E890" s="217"/>
      <c r="F890" s="217"/>
      <c r="G890" s="217"/>
      <c r="H890" s="217"/>
      <c r="I890" s="217"/>
      <c r="J890" s="217"/>
      <c r="K890" s="217"/>
      <c r="L890" s="217"/>
      <c r="M890" s="217"/>
      <c r="N890" s="217"/>
      <c r="O890" s="218"/>
    </row>
    <row r="891" spans="1:15">
      <c r="A891" s="216"/>
      <c r="B891" s="217"/>
      <c r="C891" s="217"/>
      <c r="D891" s="217"/>
      <c r="E891" s="217"/>
      <c r="F891" s="217"/>
      <c r="G891" s="217"/>
      <c r="H891" s="217"/>
      <c r="I891" s="217"/>
      <c r="J891" s="217"/>
      <c r="K891" s="217"/>
      <c r="L891" s="217"/>
      <c r="M891" s="217"/>
      <c r="N891" s="217"/>
      <c r="O891" s="218"/>
    </row>
    <row r="892" spans="1:15">
      <c r="A892" s="216"/>
      <c r="B892" s="217"/>
      <c r="C892" s="217"/>
      <c r="D892" s="217"/>
      <c r="E892" s="217"/>
      <c r="F892" s="217"/>
      <c r="G892" s="217"/>
      <c r="H892" s="217"/>
      <c r="I892" s="217"/>
      <c r="J892" s="217"/>
      <c r="K892" s="217"/>
      <c r="L892" s="217"/>
      <c r="M892" s="217"/>
      <c r="N892" s="217"/>
      <c r="O892" s="218"/>
    </row>
    <row r="893" spans="1:15">
      <c r="A893" s="216"/>
      <c r="B893" s="217"/>
      <c r="C893" s="217"/>
      <c r="D893" s="217"/>
      <c r="E893" s="217"/>
      <c r="F893" s="217"/>
      <c r="G893" s="217"/>
      <c r="H893" s="217"/>
      <c r="I893" s="217"/>
      <c r="J893" s="217"/>
      <c r="K893" s="217"/>
      <c r="L893" s="217"/>
      <c r="M893" s="217"/>
      <c r="N893" s="217"/>
      <c r="O893" s="218"/>
    </row>
    <row r="894" spans="1:15">
      <c r="A894" s="216"/>
      <c r="B894" s="217"/>
      <c r="C894" s="217"/>
      <c r="D894" s="217"/>
      <c r="E894" s="217"/>
      <c r="F894" s="217"/>
      <c r="G894" s="217"/>
      <c r="H894" s="217"/>
      <c r="I894" s="217"/>
      <c r="J894" s="217"/>
      <c r="K894" s="217"/>
      <c r="L894" s="217"/>
      <c r="M894" s="217"/>
      <c r="N894" s="217"/>
      <c r="O894" s="218"/>
    </row>
    <row r="895" spans="1:15">
      <c r="A895" s="216"/>
      <c r="B895" s="217"/>
      <c r="C895" s="217"/>
      <c r="D895" s="217"/>
      <c r="E895" s="217"/>
      <c r="F895" s="217"/>
      <c r="G895" s="217"/>
      <c r="H895" s="217"/>
      <c r="I895" s="217"/>
      <c r="J895" s="217"/>
      <c r="K895" s="217"/>
      <c r="L895" s="217"/>
      <c r="M895" s="217"/>
      <c r="N895" s="217"/>
      <c r="O895" s="218"/>
    </row>
    <row r="896" spans="1:15">
      <c r="A896" s="216"/>
      <c r="B896" s="217"/>
      <c r="C896" s="217"/>
      <c r="D896" s="217"/>
      <c r="E896" s="217"/>
      <c r="F896" s="217"/>
      <c r="G896" s="217"/>
      <c r="H896" s="217"/>
      <c r="I896" s="217"/>
      <c r="J896" s="217"/>
      <c r="K896" s="217"/>
      <c r="L896" s="217"/>
      <c r="M896" s="217"/>
      <c r="N896" s="217"/>
      <c r="O896" s="218"/>
    </row>
    <row r="897" spans="1:15">
      <c r="A897" s="216"/>
      <c r="B897" s="217"/>
      <c r="C897" s="217"/>
      <c r="D897" s="217"/>
      <c r="E897" s="217"/>
      <c r="F897" s="217"/>
      <c r="G897" s="217"/>
      <c r="H897" s="217"/>
      <c r="I897" s="217"/>
      <c r="J897" s="217"/>
      <c r="K897" s="217"/>
      <c r="L897" s="217"/>
      <c r="M897" s="217"/>
      <c r="N897" s="217"/>
      <c r="O897" s="218"/>
    </row>
    <row r="898" spans="1:15" ht="15.75" thickBot="1">
      <c r="A898" s="219"/>
      <c r="B898" s="220"/>
      <c r="C898" s="220"/>
      <c r="D898" s="220"/>
      <c r="E898" s="220"/>
      <c r="F898" s="220"/>
      <c r="G898" s="220"/>
      <c r="H898" s="220"/>
      <c r="I898" s="220"/>
      <c r="J898" s="220"/>
      <c r="K898" s="220"/>
      <c r="L898" s="220"/>
      <c r="M898" s="220"/>
      <c r="N898" s="220"/>
      <c r="O898" s="221"/>
    </row>
    <row r="899" spans="1:15" ht="16.5" thickBot="1">
      <c r="A899" s="210" t="s">
        <v>113</v>
      </c>
      <c r="B899" s="211"/>
      <c r="C899" s="211"/>
      <c r="D899" s="211"/>
      <c r="E899" s="211"/>
      <c r="F899" s="211"/>
      <c r="G899" s="211"/>
      <c r="H899" s="211"/>
      <c r="I899" s="211"/>
      <c r="J899" s="211"/>
      <c r="K899" s="211"/>
      <c r="L899" s="211"/>
      <c r="M899" s="211"/>
      <c r="N899" s="211"/>
      <c r="O899" s="212"/>
    </row>
    <row r="900" spans="1:15">
      <c r="A900" s="213"/>
      <c r="B900" s="214"/>
      <c r="C900" s="214"/>
      <c r="D900" s="214"/>
      <c r="E900" s="214"/>
      <c r="F900" s="214"/>
      <c r="G900" s="214"/>
      <c r="H900" s="214"/>
      <c r="I900" s="214"/>
      <c r="J900" s="214"/>
      <c r="K900" s="214"/>
      <c r="L900" s="214"/>
      <c r="M900" s="214"/>
      <c r="N900" s="214"/>
      <c r="O900" s="215"/>
    </row>
    <row r="901" spans="1:15">
      <c r="A901" s="216"/>
      <c r="B901" s="217"/>
      <c r="C901" s="217"/>
      <c r="D901" s="217"/>
      <c r="E901" s="217"/>
      <c r="F901" s="217"/>
      <c r="G901" s="217"/>
      <c r="H901" s="217"/>
      <c r="I901" s="217"/>
      <c r="J901" s="217"/>
      <c r="K901" s="217"/>
      <c r="L901" s="217"/>
      <c r="M901" s="217"/>
      <c r="N901" s="217"/>
      <c r="O901" s="218"/>
    </row>
    <row r="902" spans="1:15">
      <c r="A902" s="216"/>
      <c r="B902" s="217"/>
      <c r="C902" s="217"/>
      <c r="D902" s="217"/>
      <c r="E902" s="217"/>
      <c r="F902" s="217"/>
      <c r="G902" s="217"/>
      <c r="H902" s="217"/>
      <c r="I902" s="217"/>
      <c r="J902" s="217"/>
      <c r="K902" s="217"/>
      <c r="L902" s="217"/>
      <c r="M902" s="217"/>
      <c r="N902" s="217"/>
      <c r="O902" s="218"/>
    </row>
    <row r="903" spans="1:15">
      <c r="A903" s="216"/>
      <c r="B903" s="217"/>
      <c r="C903" s="217"/>
      <c r="D903" s="217"/>
      <c r="E903" s="217"/>
      <c r="F903" s="217"/>
      <c r="G903" s="217"/>
      <c r="H903" s="217"/>
      <c r="I903" s="217"/>
      <c r="J903" s="217"/>
      <c r="K903" s="217"/>
      <c r="L903" s="217"/>
      <c r="M903" s="217"/>
      <c r="N903" s="217"/>
      <c r="O903" s="218"/>
    </row>
    <row r="904" spans="1:15">
      <c r="A904" s="216"/>
      <c r="B904" s="217"/>
      <c r="C904" s="217"/>
      <c r="D904" s="217"/>
      <c r="E904" s="217"/>
      <c r="F904" s="217"/>
      <c r="G904" s="217"/>
      <c r="H904" s="217"/>
      <c r="I904" s="217"/>
      <c r="J904" s="217"/>
      <c r="K904" s="217"/>
      <c r="L904" s="217"/>
      <c r="M904" s="217"/>
      <c r="N904" s="217"/>
      <c r="O904" s="218"/>
    </row>
    <row r="905" spans="1:15">
      <c r="A905" s="216"/>
      <c r="B905" s="217"/>
      <c r="C905" s="217"/>
      <c r="D905" s="217"/>
      <c r="E905" s="217"/>
      <c r="F905" s="217"/>
      <c r="G905" s="217"/>
      <c r="H905" s="217"/>
      <c r="I905" s="217"/>
      <c r="J905" s="217"/>
      <c r="K905" s="217"/>
      <c r="L905" s="217"/>
      <c r="M905" s="217"/>
      <c r="N905" s="217"/>
      <c r="O905" s="218"/>
    </row>
    <row r="906" spans="1:15">
      <c r="A906" s="216"/>
      <c r="B906" s="217"/>
      <c r="C906" s="217"/>
      <c r="D906" s="217"/>
      <c r="E906" s="217"/>
      <c r="F906" s="217"/>
      <c r="G906" s="217"/>
      <c r="H906" s="217"/>
      <c r="I906" s="217"/>
      <c r="J906" s="217"/>
      <c r="K906" s="217"/>
      <c r="L906" s="217"/>
      <c r="M906" s="217"/>
      <c r="N906" s="217"/>
      <c r="O906" s="218"/>
    </row>
    <row r="907" spans="1:15">
      <c r="A907" s="216"/>
      <c r="B907" s="217"/>
      <c r="C907" s="217"/>
      <c r="D907" s="217"/>
      <c r="E907" s="217"/>
      <c r="F907" s="217"/>
      <c r="G907" s="217"/>
      <c r="H907" s="217"/>
      <c r="I907" s="217"/>
      <c r="J907" s="217"/>
      <c r="K907" s="217"/>
      <c r="L907" s="217"/>
      <c r="M907" s="217"/>
      <c r="N907" s="217"/>
      <c r="O907" s="218"/>
    </row>
    <row r="908" spans="1:15">
      <c r="A908" s="216"/>
      <c r="B908" s="217"/>
      <c r="C908" s="217"/>
      <c r="D908" s="217"/>
      <c r="E908" s="217"/>
      <c r="F908" s="217"/>
      <c r="G908" s="217"/>
      <c r="H908" s="217"/>
      <c r="I908" s="217"/>
      <c r="J908" s="217"/>
      <c r="K908" s="217"/>
      <c r="L908" s="217"/>
      <c r="M908" s="217"/>
      <c r="N908" s="217"/>
      <c r="O908" s="218"/>
    </row>
    <row r="909" spans="1:15" ht="15.75" thickBot="1">
      <c r="A909" s="219"/>
      <c r="B909" s="220"/>
      <c r="C909" s="220"/>
      <c r="D909" s="220"/>
      <c r="E909" s="220"/>
      <c r="F909" s="220"/>
      <c r="G909" s="220"/>
      <c r="H909" s="220"/>
      <c r="I909" s="220"/>
      <c r="J909" s="220"/>
      <c r="K909" s="220"/>
      <c r="L909" s="220"/>
      <c r="M909" s="220"/>
      <c r="N909" s="220"/>
      <c r="O909" s="221"/>
    </row>
    <row r="910" spans="1:15" ht="16.5" thickBot="1">
      <c r="A910" s="199" t="s">
        <v>10</v>
      </c>
      <c r="B910" s="201" t="s">
        <v>11</v>
      </c>
      <c r="C910" s="202"/>
      <c r="D910" s="202"/>
      <c r="E910" s="202"/>
      <c r="F910" s="203"/>
      <c r="G910" s="201" t="s">
        <v>5</v>
      </c>
      <c r="H910" s="202"/>
      <c r="I910" s="202"/>
      <c r="J910" s="202"/>
      <c r="K910" s="203"/>
      <c r="L910" s="201" t="s">
        <v>12</v>
      </c>
      <c r="M910" s="202"/>
      <c r="N910" s="202"/>
      <c r="O910" s="203"/>
    </row>
    <row r="911" spans="1:15" ht="21" thickBot="1">
      <c r="A911" s="200"/>
      <c r="B911" s="204">
        <v>0</v>
      </c>
      <c r="C911" s="205"/>
      <c r="D911" s="205"/>
      <c r="E911" s="205"/>
      <c r="F911" s="206"/>
      <c r="G911" s="204"/>
      <c r="H911" s="205"/>
      <c r="I911" s="205"/>
      <c r="J911" s="205"/>
      <c r="K911" s="206"/>
      <c r="L911" s="207" t="e">
        <f>G911/B911</f>
        <v>#DIV/0!</v>
      </c>
      <c r="M911" s="208"/>
      <c r="N911" s="208"/>
      <c r="O911" s="209"/>
    </row>
  </sheetData>
  <mergeCells count="456">
    <mergeCell ref="A869:O869"/>
    <mergeCell ref="A870:O870"/>
    <mergeCell ref="A871:O871"/>
    <mergeCell ref="A899:O899"/>
    <mergeCell ref="A900:O909"/>
    <mergeCell ref="A910:A911"/>
    <mergeCell ref="B910:F910"/>
    <mergeCell ref="G910:K910"/>
    <mergeCell ref="L910:O910"/>
    <mergeCell ref="B911:F911"/>
    <mergeCell ref="G911:K911"/>
    <mergeCell ref="L911:O911"/>
    <mergeCell ref="A826:O826"/>
    <mergeCell ref="A827:O827"/>
    <mergeCell ref="A828:O828"/>
    <mergeCell ref="A856:O856"/>
    <mergeCell ref="A857:O866"/>
    <mergeCell ref="A867:A868"/>
    <mergeCell ref="B867:F867"/>
    <mergeCell ref="G867:K867"/>
    <mergeCell ref="L867:O867"/>
    <mergeCell ref="B868:F868"/>
    <mergeCell ref="G868:K868"/>
    <mergeCell ref="L868:O868"/>
    <mergeCell ref="A783:O783"/>
    <mergeCell ref="A784:O784"/>
    <mergeCell ref="A785:O785"/>
    <mergeCell ref="A813:O813"/>
    <mergeCell ref="A814:O823"/>
    <mergeCell ref="A824:A825"/>
    <mergeCell ref="B824:F824"/>
    <mergeCell ref="G824:K824"/>
    <mergeCell ref="L824:O824"/>
    <mergeCell ref="B825:F825"/>
    <mergeCell ref="G825:K825"/>
    <mergeCell ref="L825:O825"/>
    <mergeCell ref="A740:O740"/>
    <mergeCell ref="A741:O741"/>
    <mergeCell ref="A742:O742"/>
    <mergeCell ref="A770:O770"/>
    <mergeCell ref="A771:O780"/>
    <mergeCell ref="A781:A782"/>
    <mergeCell ref="B781:F781"/>
    <mergeCell ref="G781:K781"/>
    <mergeCell ref="L781:O781"/>
    <mergeCell ref="B782:F782"/>
    <mergeCell ref="G782:K782"/>
    <mergeCell ref="L782:O782"/>
    <mergeCell ref="A697:O697"/>
    <mergeCell ref="A698:O698"/>
    <mergeCell ref="A699:O699"/>
    <mergeCell ref="A727:O727"/>
    <mergeCell ref="A728:O737"/>
    <mergeCell ref="A738:A739"/>
    <mergeCell ref="B738:F738"/>
    <mergeCell ref="G738:K738"/>
    <mergeCell ref="L738:O738"/>
    <mergeCell ref="B739:F739"/>
    <mergeCell ref="G739:K739"/>
    <mergeCell ref="L739:O739"/>
    <mergeCell ref="A654:O654"/>
    <mergeCell ref="A655:O655"/>
    <mergeCell ref="A656:O656"/>
    <mergeCell ref="A684:O684"/>
    <mergeCell ref="A685:O694"/>
    <mergeCell ref="A695:A696"/>
    <mergeCell ref="B695:F695"/>
    <mergeCell ref="G695:K695"/>
    <mergeCell ref="L695:O695"/>
    <mergeCell ref="B696:F696"/>
    <mergeCell ref="G696:K696"/>
    <mergeCell ref="L696:O696"/>
    <mergeCell ref="A611:O611"/>
    <mergeCell ref="A612:O612"/>
    <mergeCell ref="A613:O613"/>
    <mergeCell ref="A641:O641"/>
    <mergeCell ref="A642:O651"/>
    <mergeCell ref="A652:A653"/>
    <mergeCell ref="B652:F652"/>
    <mergeCell ref="G652:K652"/>
    <mergeCell ref="L652:O652"/>
    <mergeCell ref="B653:F653"/>
    <mergeCell ref="G653:K653"/>
    <mergeCell ref="L653:O653"/>
    <mergeCell ref="A568:O568"/>
    <mergeCell ref="A569:O569"/>
    <mergeCell ref="A570:O570"/>
    <mergeCell ref="A598:O598"/>
    <mergeCell ref="A599:O608"/>
    <mergeCell ref="A609:A610"/>
    <mergeCell ref="B609:F609"/>
    <mergeCell ref="G609:K609"/>
    <mergeCell ref="L609:O609"/>
    <mergeCell ref="B610:F610"/>
    <mergeCell ref="G610:K610"/>
    <mergeCell ref="L610:O610"/>
    <mergeCell ref="A525:O525"/>
    <mergeCell ref="A526:O526"/>
    <mergeCell ref="A527:O527"/>
    <mergeCell ref="A555:O555"/>
    <mergeCell ref="A556:O565"/>
    <mergeCell ref="A566:A567"/>
    <mergeCell ref="B566:F566"/>
    <mergeCell ref="G566:K566"/>
    <mergeCell ref="L566:O566"/>
    <mergeCell ref="B567:F567"/>
    <mergeCell ref="G567:K567"/>
    <mergeCell ref="L567:O567"/>
    <mergeCell ref="A482:O482"/>
    <mergeCell ref="A483:O483"/>
    <mergeCell ref="A484:O484"/>
    <mergeCell ref="A512:O512"/>
    <mergeCell ref="A513:O522"/>
    <mergeCell ref="A523:A524"/>
    <mergeCell ref="B523:F523"/>
    <mergeCell ref="G523:K523"/>
    <mergeCell ref="L523:O523"/>
    <mergeCell ref="B524:F524"/>
    <mergeCell ref="G524:K524"/>
    <mergeCell ref="L524:O524"/>
    <mergeCell ref="A439:O439"/>
    <mergeCell ref="A440:O440"/>
    <mergeCell ref="A441:O441"/>
    <mergeCell ref="A469:O469"/>
    <mergeCell ref="A470:O479"/>
    <mergeCell ref="A480:A481"/>
    <mergeCell ref="B480:F480"/>
    <mergeCell ref="G480:K480"/>
    <mergeCell ref="L480:O480"/>
    <mergeCell ref="B481:F481"/>
    <mergeCell ref="G481:K481"/>
    <mergeCell ref="L481:O481"/>
    <mergeCell ref="A396:O396"/>
    <mergeCell ref="A397:O397"/>
    <mergeCell ref="A398:O398"/>
    <mergeCell ref="A426:O426"/>
    <mergeCell ref="A427:O436"/>
    <mergeCell ref="A437:A438"/>
    <mergeCell ref="B437:F437"/>
    <mergeCell ref="G437:K437"/>
    <mergeCell ref="L437:O437"/>
    <mergeCell ref="B438:F438"/>
    <mergeCell ref="G438:K438"/>
    <mergeCell ref="L438:O438"/>
    <mergeCell ref="A353:O353"/>
    <mergeCell ref="A354:O354"/>
    <mergeCell ref="A355:O355"/>
    <mergeCell ref="A383:O383"/>
    <mergeCell ref="A384:O393"/>
    <mergeCell ref="A394:A395"/>
    <mergeCell ref="B394:F394"/>
    <mergeCell ref="G394:K394"/>
    <mergeCell ref="L394:O394"/>
    <mergeCell ref="B395:F395"/>
    <mergeCell ref="G395:K395"/>
    <mergeCell ref="L395:O395"/>
    <mergeCell ref="A310:O310"/>
    <mergeCell ref="A311:O311"/>
    <mergeCell ref="A312:O312"/>
    <mergeCell ref="A340:O340"/>
    <mergeCell ref="A341:O350"/>
    <mergeCell ref="A351:A352"/>
    <mergeCell ref="B351:F351"/>
    <mergeCell ref="G351:K351"/>
    <mergeCell ref="L351:O351"/>
    <mergeCell ref="B352:F352"/>
    <mergeCell ref="G352:K352"/>
    <mergeCell ref="L352:O352"/>
    <mergeCell ref="A267:O267"/>
    <mergeCell ref="A268:O268"/>
    <mergeCell ref="A269:O269"/>
    <mergeCell ref="A297:O297"/>
    <mergeCell ref="A298:O307"/>
    <mergeCell ref="A308:A309"/>
    <mergeCell ref="B308:F308"/>
    <mergeCell ref="G308:K308"/>
    <mergeCell ref="L308:O308"/>
    <mergeCell ref="B309:F309"/>
    <mergeCell ref="G309:K309"/>
    <mergeCell ref="L309:O309"/>
    <mergeCell ref="A225:O225"/>
    <mergeCell ref="A226:O226"/>
    <mergeCell ref="A254:O254"/>
    <mergeCell ref="A255:O264"/>
    <mergeCell ref="A265:A266"/>
    <mergeCell ref="B265:F265"/>
    <mergeCell ref="G265:K265"/>
    <mergeCell ref="L265:O265"/>
    <mergeCell ref="B266:F266"/>
    <mergeCell ref="G266:K266"/>
    <mergeCell ref="L266:O266"/>
    <mergeCell ref="A212:O221"/>
    <mergeCell ref="A222:A223"/>
    <mergeCell ref="B222:F222"/>
    <mergeCell ref="G222:K222"/>
    <mergeCell ref="L222:O222"/>
    <mergeCell ref="B223:F223"/>
    <mergeCell ref="G223:K223"/>
    <mergeCell ref="L223:O223"/>
    <mergeCell ref="A224:O224"/>
    <mergeCell ref="E188:I188"/>
    <mergeCell ref="E189:H189"/>
    <mergeCell ref="E190:H190"/>
    <mergeCell ref="E191:H191"/>
    <mergeCell ref="E196:H196"/>
    <mergeCell ref="A199:O199"/>
    <mergeCell ref="A200:O200"/>
    <mergeCell ref="A201:O210"/>
    <mergeCell ref="A211:O211"/>
    <mergeCell ref="A181:O181"/>
    <mergeCell ref="A182:O182"/>
    <mergeCell ref="A183:O183"/>
    <mergeCell ref="A184:O184"/>
    <mergeCell ref="A169:O178"/>
    <mergeCell ref="A179:A180"/>
    <mergeCell ref="B179:F179"/>
    <mergeCell ref="G179:K179"/>
    <mergeCell ref="L179:O179"/>
    <mergeCell ref="B180:F180"/>
    <mergeCell ref="G180:K180"/>
    <mergeCell ref="L180:O180"/>
    <mergeCell ref="E149:H149"/>
    <mergeCell ref="E154:H154"/>
    <mergeCell ref="A156:O156"/>
    <mergeCell ref="A157:O157"/>
    <mergeCell ref="A158:O167"/>
    <mergeCell ref="A168:O168"/>
    <mergeCell ref="A141:O141"/>
    <mergeCell ref="A142:O142"/>
    <mergeCell ref="E146:I146"/>
    <mergeCell ref="L146:M146"/>
    <mergeCell ref="E147:H147"/>
    <mergeCell ref="E148:H148"/>
    <mergeCell ref="L137:O137"/>
    <mergeCell ref="B138:F138"/>
    <mergeCell ref="G138:K138"/>
    <mergeCell ref="L138:O138"/>
    <mergeCell ref="A139:O139"/>
    <mergeCell ref="A140:O140"/>
    <mergeCell ref="E105:H105"/>
    <mergeCell ref="E106:H106"/>
    <mergeCell ref="E107:H107"/>
    <mergeCell ref="E112:H112"/>
    <mergeCell ref="A137:A138"/>
    <mergeCell ref="B137:F137"/>
    <mergeCell ref="G137:K137"/>
    <mergeCell ref="A114:O114"/>
    <mergeCell ref="A115:O115"/>
    <mergeCell ref="A116:O125"/>
    <mergeCell ref="A126:O126"/>
    <mergeCell ref="A127:O136"/>
    <mergeCell ref="A97:O97"/>
    <mergeCell ref="A98:O98"/>
    <mergeCell ref="A99:O99"/>
    <mergeCell ref="A100:O100"/>
    <mergeCell ref="E104:I104"/>
    <mergeCell ref="L104:M104"/>
    <mergeCell ref="A73:O82"/>
    <mergeCell ref="A83:O83"/>
    <mergeCell ref="A84:O93"/>
    <mergeCell ref="A95:A96"/>
    <mergeCell ref="B95:F95"/>
    <mergeCell ref="G95:K95"/>
    <mergeCell ref="L95:O95"/>
    <mergeCell ref="B96:F96"/>
    <mergeCell ref="G96:K96"/>
    <mergeCell ref="L96:O96"/>
    <mergeCell ref="E62:H62"/>
    <mergeCell ref="E63:H63"/>
    <mergeCell ref="E64:H64"/>
    <mergeCell ref="E69:H69"/>
    <mergeCell ref="A71:O71"/>
    <mergeCell ref="A72:O72"/>
    <mergeCell ref="A54:O54"/>
    <mergeCell ref="A55:O55"/>
    <mergeCell ref="A56:O56"/>
    <mergeCell ref="A57:O57"/>
    <mergeCell ref="E61:I61"/>
    <mergeCell ref="L61:M61"/>
    <mergeCell ref="A40:O40"/>
    <mergeCell ref="A41:O50"/>
    <mergeCell ref="A52:A53"/>
    <mergeCell ref="B52:F52"/>
    <mergeCell ref="G52:K52"/>
    <mergeCell ref="L52:O52"/>
    <mergeCell ref="B53:F53"/>
    <mergeCell ref="G53:K53"/>
    <mergeCell ref="L53:O53"/>
    <mergeCell ref="E20:H20"/>
    <mergeCell ref="E21:H21"/>
    <mergeCell ref="E26:H26"/>
    <mergeCell ref="A28:O28"/>
    <mergeCell ref="A29:O29"/>
    <mergeCell ref="A30:O39"/>
    <mergeCell ref="A12:O12"/>
    <mergeCell ref="A13:O13"/>
    <mergeCell ref="A14:O14"/>
    <mergeCell ref="E18:I18"/>
    <mergeCell ref="L18:M18"/>
    <mergeCell ref="E19:H19"/>
    <mergeCell ref="B5:R5"/>
    <mergeCell ref="A7:A8"/>
    <mergeCell ref="B7:O8"/>
    <mergeCell ref="A9:A10"/>
    <mergeCell ref="B9:O10"/>
    <mergeCell ref="A11:O11"/>
    <mergeCell ref="B1:R1"/>
    <mergeCell ref="B2:R2"/>
    <mergeCell ref="B3:R3"/>
    <mergeCell ref="B4:H4"/>
    <mergeCell ref="I4:N4"/>
    <mergeCell ref="O4:R4"/>
    <mergeCell ref="A227:O227"/>
    <mergeCell ref="E231:I231"/>
    <mergeCell ref="E232:H232"/>
    <mergeCell ref="E233:H233"/>
    <mergeCell ref="E234:H234"/>
    <mergeCell ref="E239:H239"/>
    <mergeCell ref="A242:O242"/>
    <mergeCell ref="A243:O243"/>
    <mergeCell ref="A244:O253"/>
    <mergeCell ref="A270:O270"/>
    <mergeCell ref="E274:I274"/>
    <mergeCell ref="E275:H275"/>
    <mergeCell ref="E276:H276"/>
    <mergeCell ref="E277:H277"/>
    <mergeCell ref="E282:H282"/>
    <mergeCell ref="A285:O285"/>
    <mergeCell ref="A286:O286"/>
    <mergeCell ref="A287:O296"/>
    <mergeCell ref="A313:O313"/>
    <mergeCell ref="E317:I317"/>
    <mergeCell ref="E318:H318"/>
    <mergeCell ref="E319:H319"/>
    <mergeCell ref="E320:H320"/>
    <mergeCell ref="E325:H325"/>
    <mergeCell ref="A328:O328"/>
    <mergeCell ref="A329:O329"/>
    <mergeCell ref="A330:O339"/>
    <mergeCell ref="A356:O356"/>
    <mergeCell ref="E360:I360"/>
    <mergeCell ref="E361:H361"/>
    <mergeCell ref="E362:H362"/>
    <mergeCell ref="E363:H363"/>
    <mergeCell ref="E368:H368"/>
    <mergeCell ref="A371:O371"/>
    <mergeCell ref="A372:O372"/>
    <mergeCell ref="A373:O382"/>
    <mergeCell ref="A399:O399"/>
    <mergeCell ref="E403:I403"/>
    <mergeCell ref="E404:H404"/>
    <mergeCell ref="E405:H405"/>
    <mergeCell ref="E406:H406"/>
    <mergeCell ref="E411:H411"/>
    <mergeCell ref="A414:O414"/>
    <mergeCell ref="A415:O415"/>
    <mergeCell ref="A416:O425"/>
    <mergeCell ref="A442:O442"/>
    <mergeCell ref="E446:I446"/>
    <mergeCell ref="E447:H447"/>
    <mergeCell ref="E448:H448"/>
    <mergeCell ref="E449:H449"/>
    <mergeCell ref="E454:H454"/>
    <mergeCell ref="A457:O457"/>
    <mergeCell ref="A458:O458"/>
    <mergeCell ref="A459:O468"/>
    <mergeCell ref="A485:O485"/>
    <mergeCell ref="E489:I489"/>
    <mergeCell ref="E490:H490"/>
    <mergeCell ref="E491:H491"/>
    <mergeCell ref="E492:H492"/>
    <mergeCell ref="E497:H497"/>
    <mergeCell ref="A500:O500"/>
    <mergeCell ref="A501:O501"/>
    <mergeCell ref="A502:O511"/>
    <mergeCell ref="A528:O528"/>
    <mergeCell ref="E532:I532"/>
    <mergeCell ref="E533:H533"/>
    <mergeCell ref="E534:H534"/>
    <mergeCell ref="E535:H535"/>
    <mergeCell ref="E540:H540"/>
    <mergeCell ref="A543:O543"/>
    <mergeCell ref="A544:O544"/>
    <mergeCell ref="A545:O554"/>
    <mergeCell ref="A571:O571"/>
    <mergeCell ref="E575:I575"/>
    <mergeCell ref="E576:H576"/>
    <mergeCell ref="E577:H577"/>
    <mergeCell ref="E578:H578"/>
    <mergeCell ref="E583:H583"/>
    <mergeCell ref="A586:O586"/>
    <mergeCell ref="A587:O587"/>
    <mergeCell ref="A588:O597"/>
    <mergeCell ref="A614:O614"/>
    <mergeCell ref="E618:I618"/>
    <mergeCell ref="E619:H619"/>
    <mergeCell ref="E620:H620"/>
    <mergeCell ref="E621:H621"/>
    <mergeCell ref="E626:H626"/>
    <mergeCell ref="A629:O629"/>
    <mergeCell ref="A630:O630"/>
    <mergeCell ref="A631:O640"/>
    <mergeCell ref="A657:O657"/>
    <mergeCell ref="E661:I661"/>
    <mergeCell ref="E662:H662"/>
    <mergeCell ref="E663:H663"/>
    <mergeCell ref="E664:H664"/>
    <mergeCell ref="E669:H669"/>
    <mergeCell ref="A672:O672"/>
    <mergeCell ref="A673:O673"/>
    <mergeCell ref="A674:O683"/>
    <mergeCell ref="A700:O700"/>
    <mergeCell ref="E704:I704"/>
    <mergeCell ref="E705:H705"/>
    <mergeCell ref="E706:H706"/>
    <mergeCell ref="E707:H707"/>
    <mergeCell ref="E712:H712"/>
    <mergeCell ref="A715:O715"/>
    <mergeCell ref="A716:O716"/>
    <mergeCell ref="A717:O726"/>
    <mergeCell ref="A743:O743"/>
    <mergeCell ref="E747:I747"/>
    <mergeCell ref="E748:H748"/>
    <mergeCell ref="E749:H749"/>
    <mergeCell ref="E750:H750"/>
    <mergeCell ref="E755:H755"/>
    <mergeCell ref="A758:O758"/>
    <mergeCell ref="A759:O759"/>
    <mergeCell ref="A760:O769"/>
    <mergeCell ref="A786:O786"/>
    <mergeCell ref="E790:I790"/>
    <mergeCell ref="E791:H791"/>
    <mergeCell ref="E792:H792"/>
    <mergeCell ref="E793:H793"/>
    <mergeCell ref="E798:H798"/>
    <mergeCell ref="A801:O801"/>
    <mergeCell ref="A802:O802"/>
    <mergeCell ref="A803:O812"/>
    <mergeCell ref="A829:O829"/>
    <mergeCell ref="E833:I833"/>
    <mergeCell ref="E834:H834"/>
    <mergeCell ref="E835:H835"/>
    <mergeCell ref="E836:H836"/>
    <mergeCell ref="E841:H841"/>
    <mergeCell ref="A844:O844"/>
    <mergeCell ref="A845:O845"/>
    <mergeCell ref="A846:O855"/>
    <mergeCell ref="A872:O872"/>
    <mergeCell ref="E876:I876"/>
    <mergeCell ref="E877:H877"/>
    <mergeCell ref="E878:H878"/>
    <mergeCell ref="E879:H879"/>
    <mergeCell ref="E884:H884"/>
    <mergeCell ref="A887:O887"/>
    <mergeCell ref="A888:O888"/>
    <mergeCell ref="A889:O898"/>
  </mergeCells>
  <conditionalFormatting sqref="J26:L26">
    <cfRule type="colorScale" priority="209">
      <colorScale>
        <cfvo type="min"/>
        <cfvo type="max"/>
        <color rgb="FFFF0000"/>
        <color rgb="FF00B050"/>
      </colorScale>
    </cfRule>
    <cfRule type="colorScale" priority="212">
      <colorScale>
        <cfvo type="min"/>
        <cfvo type="percentile" val="50"/>
        <cfvo type="max"/>
        <color rgb="FFF8696B"/>
        <color rgb="FFFFEB84"/>
        <color rgb="FF63BE7B"/>
      </colorScale>
    </cfRule>
  </conditionalFormatting>
  <conditionalFormatting sqref="J25:L26">
    <cfRule type="colorScale" priority="210">
      <colorScale>
        <cfvo type="min"/>
        <cfvo type="percentile" val="50"/>
        <cfvo type="max"/>
        <color rgb="FF63BE7B"/>
        <color rgb="FFFFEB84"/>
        <color rgb="FFF8696B"/>
      </colorScale>
    </cfRule>
    <cfRule type="dataBar" priority="211">
      <dataBar>
        <cfvo type="min"/>
        <cfvo type="max"/>
        <color rgb="FF63C384"/>
      </dataBar>
      <extLst>
        <ext xmlns:x14="http://schemas.microsoft.com/office/spreadsheetml/2009/9/main" uri="{B025F937-C7B1-47D3-B67F-A62EFF666E3E}">
          <x14:id>{13D8CDD7-D627-479B-9F74-4D44B894C43F}</x14:id>
        </ext>
      </extLst>
    </cfRule>
  </conditionalFormatting>
  <conditionalFormatting sqref="I26">
    <cfRule type="colorScale" priority="205">
      <colorScale>
        <cfvo type="min"/>
        <cfvo type="max"/>
        <color rgb="FFFF0000"/>
        <color rgb="FF00B050"/>
      </colorScale>
    </cfRule>
    <cfRule type="colorScale" priority="208">
      <colorScale>
        <cfvo type="min"/>
        <cfvo type="percentile" val="50"/>
        <cfvo type="max"/>
        <color rgb="FFF8696B"/>
        <color rgb="FFFFEB84"/>
        <color rgb="FF63BE7B"/>
      </colorScale>
    </cfRule>
  </conditionalFormatting>
  <conditionalFormatting sqref="I25:I26">
    <cfRule type="colorScale" priority="206">
      <colorScale>
        <cfvo type="min"/>
        <cfvo type="percentile" val="50"/>
        <cfvo type="max"/>
        <color rgb="FF63BE7B"/>
        <color rgb="FFFFEB84"/>
        <color rgb="FFF8696B"/>
      </colorScale>
    </cfRule>
    <cfRule type="dataBar" priority="207">
      <dataBar>
        <cfvo type="min"/>
        <cfvo type="max"/>
        <color rgb="FF63C384"/>
      </dataBar>
      <extLst>
        <ext xmlns:x14="http://schemas.microsoft.com/office/spreadsheetml/2009/9/main" uri="{B025F937-C7B1-47D3-B67F-A62EFF666E3E}">
          <x14:id>{3DCA9FE5-16E2-4CEB-99CD-CF3D5554D6E2}</x14:id>
        </ext>
      </extLst>
    </cfRule>
  </conditionalFormatting>
  <conditionalFormatting sqref="J69:L69">
    <cfRule type="colorScale" priority="201">
      <colorScale>
        <cfvo type="min"/>
        <cfvo type="max"/>
        <color rgb="FFFF0000"/>
        <color rgb="FF00B050"/>
      </colorScale>
    </cfRule>
    <cfRule type="colorScale" priority="204">
      <colorScale>
        <cfvo type="min"/>
        <cfvo type="percentile" val="50"/>
        <cfvo type="max"/>
        <color rgb="FFF8696B"/>
        <color rgb="FFFFEB84"/>
        <color rgb="FF63BE7B"/>
      </colorScale>
    </cfRule>
  </conditionalFormatting>
  <conditionalFormatting sqref="J68:L69">
    <cfRule type="colorScale" priority="202">
      <colorScale>
        <cfvo type="min"/>
        <cfvo type="percentile" val="50"/>
        <cfvo type="max"/>
        <color rgb="FF63BE7B"/>
        <color rgb="FFFFEB84"/>
        <color rgb="FFF8696B"/>
      </colorScale>
    </cfRule>
    <cfRule type="dataBar" priority="203">
      <dataBar>
        <cfvo type="min"/>
        <cfvo type="max"/>
        <color rgb="FF63C384"/>
      </dataBar>
      <extLst>
        <ext xmlns:x14="http://schemas.microsoft.com/office/spreadsheetml/2009/9/main" uri="{B025F937-C7B1-47D3-B67F-A62EFF666E3E}">
          <x14:id>{490AB05C-35A5-4F21-98BB-46B9F6E61AC6}</x14:id>
        </ext>
      </extLst>
    </cfRule>
  </conditionalFormatting>
  <conditionalFormatting sqref="I69">
    <cfRule type="colorScale" priority="197">
      <colorScale>
        <cfvo type="min"/>
        <cfvo type="max"/>
        <color rgb="FFFF0000"/>
        <color rgb="FF00B050"/>
      </colorScale>
    </cfRule>
    <cfRule type="colorScale" priority="200">
      <colorScale>
        <cfvo type="min"/>
        <cfvo type="percentile" val="50"/>
        <cfvo type="max"/>
        <color rgb="FFF8696B"/>
        <color rgb="FFFFEB84"/>
        <color rgb="FF63BE7B"/>
      </colorScale>
    </cfRule>
  </conditionalFormatting>
  <conditionalFormatting sqref="I68:I69">
    <cfRule type="colorScale" priority="198">
      <colorScale>
        <cfvo type="min"/>
        <cfvo type="percentile" val="50"/>
        <cfvo type="max"/>
        <color rgb="FF63BE7B"/>
        <color rgb="FFFFEB84"/>
        <color rgb="FFF8696B"/>
      </colorScale>
    </cfRule>
    <cfRule type="dataBar" priority="199">
      <dataBar>
        <cfvo type="min"/>
        <cfvo type="max"/>
        <color rgb="FF63C384"/>
      </dataBar>
      <extLst>
        <ext xmlns:x14="http://schemas.microsoft.com/office/spreadsheetml/2009/9/main" uri="{B025F937-C7B1-47D3-B67F-A62EFF666E3E}">
          <x14:id>{004181B7-4F1B-4B8F-8306-D9D893D80D31}</x14:id>
        </ext>
      </extLst>
    </cfRule>
  </conditionalFormatting>
  <conditionalFormatting sqref="J112:L112">
    <cfRule type="colorScale" priority="193">
      <colorScale>
        <cfvo type="min"/>
        <cfvo type="max"/>
        <color rgb="FFFF0000"/>
        <color rgb="FF00B050"/>
      </colorScale>
    </cfRule>
    <cfRule type="colorScale" priority="196">
      <colorScale>
        <cfvo type="min"/>
        <cfvo type="percentile" val="50"/>
        <cfvo type="max"/>
        <color rgb="FFF8696B"/>
        <color rgb="FFFFEB84"/>
        <color rgb="FF63BE7B"/>
      </colorScale>
    </cfRule>
  </conditionalFormatting>
  <conditionalFormatting sqref="J111:L112">
    <cfRule type="colorScale" priority="194">
      <colorScale>
        <cfvo type="min"/>
        <cfvo type="percentile" val="50"/>
        <cfvo type="max"/>
        <color rgb="FF63BE7B"/>
        <color rgb="FFFFEB84"/>
        <color rgb="FFF8696B"/>
      </colorScale>
    </cfRule>
    <cfRule type="dataBar" priority="195">
      <dataBar>
        <cfvo type="min"/>
        <cfvo type="max"/>
        <color rgb="FF63C384"/>
      </dataBar>
      <extLst>
        <ext xmlns:x14="http://schemas.microsoft.com/office/spreadsheetml/2009/9/main" uri="{B025F937-C7B1-47D3-B67F-A62EFF666E3E}">
          <x14:id>{5F4A4D6B-5E3A-49E8-8AFE-8D263335790D}</x14:id>
        </ext>
      </extLst>
    </cfRule>
  </conditionalFormatting>
  <conditionalFormatting sqref="I112">
    <cfRule type="colorScale" priority="189">
      <colorScale>
        <cfvo type="min"/>
        <cfvo type="max"/>
        <color rgb="FFFF0000"/>
        <color rgb="FF00B050"/>
      </colorScale>
    </cfRule>
    <cfRule type="colorScale" priority="192">
      <colorScale>
        <cfvo type="min"/>
        <cfvo type="percentile" val="50"/>
        <cfvo type="max"/>
        <color rgb="FFF8696B"/>
        <color rgb="FFFFEB84"/>
        <color rgb="FF63BE7B"/>
      </colorScale>
    </cfRule>
  </conditionalFormatting>
  <conditionalFormatting sqref="I111:I112">
    <cfRule type="colorScale" priority="190">
      <colorScale>
        <cfvo type="min"/>
        <cfvo type="percentile" val="50"/>
        <cfvo type="max"/>
        <color rgb="FF63BE7B"/>
        <color rgb="FFFFEB84"/>
        <color rgb="FFF8696B"/>
      </colorScale>
    </cfRule>
    <cfRule type="dataBar" priority="191">
      <dataBar>
        <cfvo type="min"/>
        <cfvo type="max"/>
        <color rgb="FF63C384"/>
      </dataBar>
      <extLst>
        <ext xmlns:x14="http://schemas.microsoft.com/office/spreadsheetml/2009/9/main" uri="{B025F937-C7B1-47D3-B67F-A62EFF666E3E}">
          <x14:id>{18A358D8-FA9F-40F8-864E-231D30B27ACA}</x14:id>
        </ext>
      </extLst>
    </cfRule>
  </conditionalFormatting>
  <conditionalFormatting sqref="J154:L154">
    <cfRule type="colorScale" priority="185">
      <colorScale>
        <cfvo type="min"/>
        <cfvo type="max"/>
        <color rgb="FFFF0000"/>
        <color rgb="FF00B050"/>
      </colorScale>
    </cfRule>
    <cfRule type="colorScale" priority="188">
      <colorScale>
        <cfvo type="min"/>
        <cfvo type="percentile" val="50"/>
        <cfvo type="max"/>
        <color rgb="FFF8696B"/>
        <color rgb="FFFFEB84"/>
        <color rgb="FF63BE7B"/>
      </colorScale>
    </cfRule>
  </conditionalFormatting>
  <conditionalFormatting sqref="J153:L154">
    <cfRule type="colorScale" priority="186">
      <colorScale>
        <cfvo type="min"/>
        <cfvo type="percentile" val="50"/>
        <cfvo type="max"/>
        <color rgb="FF63BE7B"/>
        <color rgb="FFFFEB84"/>
        <color rgb="FFF8696B"/>
      </colorScale>
    </cfRule>
    <cfRule type="dataBar" priority="187">
      <dataBar>
        <cfvo type="min"/>
        <cfvo type="max"/>
        <color rgb="FF63C384"/>
      </dataBar>
      <extLst>
        <ext xmlns:x14="http://schemas.microsoft.com/office/spreadsheetml/2009/9/main" uri="{B025F937-C7B1-47D3-B67F-A62EFF666E3E}">
          <x14:id>{F9283777-7F5C-4D7E-B87A-B4B3E1088C5C}</x14:id>
        </ext>
      </extLst>
    </cfRule>
  </conditionalFormatting>
  <conditionalFormatting sqref="I154">
    <cfRule type="colorScale" priority="181">
      <colorScale>
        <cfvo type="min"/>
        <cfvo type="max"/>
        <color rgb="FFFF0000"/>
        <color rgb="FF00B050"/>
      </colorScale>
    </cfRule>
    <cfRule type="colorScale" priority="184">
      <colorScale>
        <cfvo type="min"/>
        <cfvo type="percentile" val="50"/>
        <cfvo type="max"/>
        <color rgb="FFF8696B"/>
        <color rgb="FFFFEB84"/>
        <color rgb="FF63BE7B"/>
      </colorScale>
    </cfRule>
  </conditionalFormatting>
  <conditionalFormatting sqref="I153:I154">
    <cfRule type="colorScale" priority="182">
      <colorScale>
        <cfvo type="min"/>
        <cfvo type="percentile" val="50"/>
        <cfvo type="max"/>
        <color rgb="FF63BE7B"/>
        <color rgb="FFFFEB84"/>
        <color rgb="FFF8696B"/>
      </colorScale>
    </cfRule>
    <cfRule type="dataBar" priority="183">
      <dataBar>
        <cfvo type="min"/>
        <cfvo type="max"/>
        <color rgb="FF63C384"/>
      </dataBar>
      <extLst>
        <ext xmlns:x14="http://schemas.microsoft.com/office/spreadsheetml/2009/9/main" uri="{B025F937-C7B1-47D3-B67F-A62EFF666E3E}">
          <x14:id>{BEEA60C4-D2AE-4CA4-B250-6DA718F67C99}</x14:id>
        </ext>
      </extLst>
    </cfRule>
  </conditionalFormatting>
  <conditionalFormatting sqref="J196:L196">
    <cfRule type="colorScale" priority="177">
      <colorScale>
        <cfvo type="min"/>
        <cfvo type="max"/>
        <color rgb="FFFF0000"/>
        <color rgb="FF00B050"/>
      </colorScale>
    </cfRule>
    <cfRule type="colorScale" priority="180">
      <colorScale>
        <cfvo type="min"/>
        <cfvo type="percentile" val="50"/>
        <cfvo type="max"/>
        <color rgb="FFF8696B"/>
        <color rgb="FFFFEB84"/>
        <color rgb="FF63BE7B"/>
      </colorScale>
    </cfRule>
  </conditionalFormatting>
  <conditionalFormatting sqref="J195:L196">
    <cfRule type="colorScale" priority="178">
      <colorScale>
        <cfvo type="min"/>
        <cfvo type="percentile" val="50"/>
        <cfvo type="max"/>
        <color rgb="FF63BE7B"/>
        <color rgb="FFFFEB84"/>
        <color rgb="FFF8696B"/>
      </colorScale>
    </cfRule>
    <cfRule type="dataBar" priority="179">
      <dataBar>
        <cfvo type="min"/>
        <cfvo type="max"/>
        <color rgb="FF63C384"/>
      </dataBar>
      <extLst>
        <ext xmlns:x14="http://schemas.microsoft.com/office/spreadsheetml/2009/9/main" uri="{B025F937-C7B1-47D3-B67F-A62EFF666E3E}">
          <x14:id>{6A3D8A44-003A-4730-A860-C3DEE7D126DC}</x14:id>
        </ext>
      </extLst>
    </cfRule>
  </conditionalFormatting>
  <conditionalFormatting sqref="I196">
    <cfRule type="colorScale" priority="173">
      <colorScale>
        <cfvo type="min"/>
        <cfvo type="max"/>
        <color rgb="FFFF0000"/>
        <color rgb="FF00B050"/>
      </colorScale>
    </cfRule>
    <cfRule type="colorScale" priority="176">
      <colorScale>
        <cfvo type="min"/>
        <cfvo type="percentile" val="50"/>
        <cfvo type="max"/>
        <color rgb="FFF8696B"/>
        <color rgb="FFFFEB84"/>
        <color rgb="FF63BE7B"/>
      </colorScale>
    </cfRule>
  </conditionalFormatting>
  <conditionalFormatting sqref="I195:I196">
    <cfRule type="colorScale" priority="174">
      <colorScale>
        <cfvo type="min"/>
        <cfvo type="percentile" val="50"/>
        <cfvo type="max"/>
        <color rgb="FF63BE7B"/>
        <color rgb="FFFFEB84"/>
        <color rgb="FFF8696B"/>
      </colorScale>
    </cfRule>
    <cfRule type="dataBar" priority="175">
      <dataBar>
        <cfvo type="min"/>
        <cfvo type="max"/>
        <color rgb="FF63C384"/>
      </dataBar>
      <extLst>
        <ext xmlns:x14="http://schemas.microsoft.com/office/spreadsheetml/2009/9/main" uri="{B025F937-C7B1-47D3-B67F-A62EFF666E3E}">
          <x14:id>{F6099B66-A023-4779-9155-E5F1CC3EBB08}</x14:id>
        </ext>
      </extLst>
    </cfRule>
  </conditionalFormatting>
  <conditionalFormatting sqref="J239:L241">
    <cfRule type="colorScale" priority="169">
      <colorScale>
        <cfvo type="min"/>
        <cfvo type="max"/>
        <color rgb="FFFF0000"/>
        <color rgb="FF00B050"/>
      </colorScale>
    </cfRule>
    <cfRule type="colorScale" priority="172">
      <colorScale>
        <cfvo type="min"/>
        <cfvo type="percentile" val="50"/>
        <cfvo type="max"/>
        <color rgb="FFF8696B"/>
        <color rgb="FFFFEB84"/>
        <color rgb="FF63BE7B"/>
      </colorScale>
    </cfRule>
  </conditionalFormatting>
  <conditionalFormatting sqref="J238:L241">
    <cfRule type="colorScale" priority="170">
      <colorScale>
        <cfvo type="min"/>
        <cfvo type="percentile" val="50"/>
        <cfvo type="max"/>
        <color rgb="FF63BE7B"/>
        <color rgb="FFFFEB84"/>
        <color rgb="FFF8696B"/>
      </colorScale>
    </cfRule>
    <cfRule type="dataBar" priority="171">
      <dataBar>
        <cfvo type="min"/>
        <cfvo type="max"/>
        <color rgb="FF63C384"/>
      </dataBar>
      <extLst>
        <ext xmlns:x14="http://schemas.microsoft.com/office/spreadsheetml/2009/9/main" uri="{B025F937-C7B1-47D3-B67F-A62EFF666E3E}">
          <x14:id>{60223D58-76C0-43D3-B3D0-26662257A9B7}</x14:id>
        </ext>
      </extLst>
    </cfRule>
  </conditionalFormatting>
  <conditionalFormatting sqref="I240:I241">
    <cfRule type="colorScale" priority="165">
      <colorScale>
        <cfvo type="min"/>
        <cfvo type="max"/>
        <color rgb="FFFF0000"/>
        <color rgb="FF00B050"/>
      </colorScale>
    </cfRule>
    <cfRule type="colorScale" priority="168">
      <colorScale>
        <cfvo type="min"/>
        <cfvo type="percentile" val="50"/>
        <cfvo type="max"/>
        <color rgb="FFF8696B"/>
        <color rgb="FFFFEB84"/>
        <color rgb="FF63BE7B"/>
      </colorScale>
    </cfRule>
  </conditionalFormatting>
  <conditionalFormatting sqref="I240:I241 I238">
    <cfRule type="colorScale" priority="166">
      <colorScale>
        <cfvo type="min"/>
        <cfvo type="percentile" val="50"/>
        <cfvo type="max"/>
        <color rgb="FF63BE7B"/>
        <color rgb="FFFFEB84"/>
        <color rgb="FFF8696B"/>
      </colorScale>
    </cfRule>
    <cfRule type="dataBar" priority="167">
      <dataBar>
        <cfvo type="min"/>
        <cfvo type="max"/>
        <color rgb="FF63C384"/>
      </dataBar>
      <extLst>
        <ext xmlns:x14="http://schemas.microsoft.com/office/spreadsheetml/2009/9/main" uri="{B025F937-C7B1-47D3-B67F-A62EFF666E3E}">
          <x14:id>{A0C69148-42E9-4A4D-B6E4-34E088CDFDEC}</x14:id>
        </ext>
      </extLst>
    </cfRule>
  </conditionalFormatting>
  <conditionalFormatting sqref="J282:L284">
    <cfRule type="colorScale" priority="161">
      <colorScale>
        <cfvo type="min"/>
        <cfvo type="max"/>
        <color rgb="FFFF0000"/>
        <color rgb="FF00B050"/>
      </colorScale>
    </cfRule>
    <cfRule type="colorScale" priority="164">
      <colorScale>
        <cfvo type="min"/>
        <cfvo type="percentile" val="50"/>
        <cfvo type="max"/>
        <color rgb="FFF8696B"/>
        <color rgb="FFFFEB84"/>
        <color rgb="FF63BE7B"/>
      </colorScale>
    </cfRule>
  </conditionalFormatting>
  <conditionalFormatting sqref="J281:L284">
    <cfRule type="colorScale" priority="162">
      <colorScale>
        <cfvo type="min"/>
        <cfvo type="percentile" val="50"/>
        <cfvo type="max"/>
        <color rgb="FF63BE7B"/>
        <color rgb="FFFFEB84"/>
        <color rgb="FFF8696B"/>
      </colorScale>
    </cfRule>
    <cfRule type="dataBar" priority="163">
      <dataBar>
        <cfvo type="min"/>
        <cfvo type="max"/>
        <color rgb="FF63C384"/>
      </dataBar>
      <extLst>
        <ext xmlns:x14="http://schemas.microsoft.com/office/spreadsheetml/2009/9/main" uri="{B025F937-C7B1-47D3-B67F-A62EFF666E3E}">
          <x14:id>{E10416F7-7E3A-4A12-B010-D77B963B2E5E}</x14:id>
        </ext>
      </extLst>
    </cfRule>
  </conditionalFormatting>
  <conditionalFormatting sqref="I282:I284">
    <cfRule type="colorScale" priority="157">
      <colorScale>
        <cfvo type="min"/>
        <cfvo type="max"/>
        <color rgb="FFFF0000"/>
        <color rgb="FF00B050"/>
      </colorScale>
    </cfRule>
    <cfRule type="colorScale" priority="160">
      <colorScale>
        <cfvo type="min"/>
        <cfvo type="percentile" val="50"/>
        <cfvo type="max"/>
        <color rgb="FFF8696B"/>
        <color rgb="FFFFEB84"/>
        <color rgb="FF63BE7B"/>
      </colorScale>
    </cfRule>
  </conditionalFormatting>
  <conditionalFormatting sqref="I281:I284">
    <cfRule type="colorScale" priority="158">
      <colorScale>
        <cfvo type="min"/>
        <cfvo type="percentile" val="50"/>
        <cfvo type="max"/>
        <color rgb="FF63BE7B"/>
        <color rgb="FFFFEB84"/>
        <color rgb="FFF8696B"/>
      </colorScale>
    </cfRule>
    <cfRule type="dataBar" priority="159">
      <dataBar>
        <cfvo type="min"/>
        <cfvo type="max"/>
        <color rgb="FF63C384"/>
      </dataBar>
      <extLst>
        <ext xmlns:x14="http://schemas.microsoft.com/office/spreadsheetml/2009/9/main" uri="{B025F937-C7B1-47D3-B67F-A62EFF666E3E}">
          <x14:id>{ED023CE1-16A5-483A-A74E-380693DAECDB}</x14:id>
        </ext>
      </extLst>
    </cfRule>
  </conditionalFormatting>
  <conditionalFormatting sqref="J325:L327">
    <cfRule type="colorScale" priority="153">
      <colorScale>
        <cfvo type="min"/>
        <cfvo type="max"/>
        <color rgb="FFFF0000"/>
        <color rgb="FF00B050"/>
      </colorScale>
    </cfRule>
    <cfRule type="colorScale" priority="156">
      <colorScale>
        <cfvo type="min"/>
        <cfvo type="percentile" val="50"/>
        <cfvo type="max"/>
        <color rgb="FFF8696B"/>
        <color rgb="FFFFEB84"/>
        <color rgb="FF63BE7B"/>
      </colorScale>
    </cfRule>
  </conditionalFormatting>
  <conditionalFormatting sqref="J324:L327">
    <cfRule type="colorScale" priority="154">
      <colorScale>
        <cfvo type="min"/>
        <cfvo type="percentile" val="50"/>
        <cfvo type="max"/>
        <color rgb="FF63BE7B"/>
        <color rgb="FFFFEB84"/>
        <color rgb="FFF8696B"/>
      </colorScale>
    </cfRule>
    <cfRule type="dataBar" priority="155">
      <dataBar>
        <cfvo type="min"/>
        <cfvo type="max"/>
        <color rgb="FF63C384"/>
      </dataBar>
      <extLst>
        <ext xmlns:x14="http://schemas.microsoft.com/office/spreadsheetml/2009/9/main" uri="{B025F937-C7B1-47D3-B67F-A62EFF666E3E}">
          <x14:id>{F7DADB1E-F4BB-4E8A-B461-308F3907A12E}</x14:id>
        </ext>
      </extLst>
    </cfRule>
  </conditionalFormatting>
  <conditionalFormatting sqref="I326:I327">
    <cfRule type="colorScale" priority="149">
      <colorScale>
        <cfvo type="min"/>
        <cfvo type="max"/>
        <color rgb="FFFF0000"/>
        <color rgb="FF00B050"/>
      </colorScale>
    </cfRule>
    <cfRule type="colorScale" priority="152">
      <colorScale>
        <cfvo type="min"/>
        <cfvo type="percentile" val="50"/>
        <cfvo type="max"/>
        <color rgb="FFF8696B"/>
        <color rgb="FFFFEB84"/>
        <color rgb="FF63BE7B"/>
      </colorScale>
    </cfRule>
  </conditionalFormatting>
  <conditionalFormatting sqref="I326:I327">
    <cfRule type="colorScale" priority="150">
      <colorScale>
        <cfvo type="min"/>
        <cfvo type="percentile" val="50"/>
        <cfvo type="max"/>
        <color rgb="FF63BE7B"/>
        <color rgb="FFFFEB84"/>
        <color rgb="FFF8696B"/>
      </colorScale>
    </cfRule>
    <cfRule type="dataBar" priority="151">
      <dataBar>
        <cfvo type="min"/>
        <cfvo type="max"/>
        <color rgb="FF63C384"/>
      </dataBar>
      <extLst>
        <ext xmlns:x14="http://schemas.microsoft.com/office/spreadsheetml/2009/9/main" uri="{B025F937-C7B1-47D3-B67F-A62EFF666E3E}">
          <x14:id>{466A0F4C-362A-4ADC-994F-3B7B57C7417E}</x14:id>
        </ext>
      </extLst>
    </cfRule>
  </conditionalFormatting>
  <conditionalFormatting sqref="J368:L370">
    <cfRule type="colorScale" priority="145">
      <colorScale>
        <cfvo type="min"/>
        <cfvo type="max"/>
        <color rgb="FFFF0000"/>
        <color rgb="FF00B050"/>
      </colorScale>
    </cfRule>
    <cfRule type="colorScale" priority="148">
      <colorScale>
        <cfvo type="min"/>
        <cfvo type="percentile" val="50"/>
        <cfvo type="max"/>
        <color rgb="FFF8696B"/>
        <color rgb="FFFFEB84"/>
        <color rgb="FF63BE7B"/>
      </colorScale>
    </cfRule>
  </conditionalFormatting>
  <conditionalFormatting sqref="J367:L370">
    <cfRule type="colorScale" priority="146">
      <colorScale>
        <cfvo type="min"/>
        <cfvo type="percentile" val="50"/>
        <cfvo type="max"/>
        <color rgb="FF63BE7B"/>
        <color rgb="FFFFEB84"/>
        <color rgb="FFF8696B"/>
      </colorScale>
    </cfRule>
    <cfRule type="dataBar" priority="147">
      <dataBar>
        <cfvo type="min"/>
        <cfvo type="max"/>
        <color rgb="FF63C384"/>
      </dataBar>
      <extLst>
        <ext xmlns:x14="http://schemas.microsoft.com/office/spreadsheetml/2009/9/main" uri="{B025F937-C7B1-47D3-B67F-A62EFF666E3E}">
          <x14:id>{D64117EA-FA3B-4C4B-A14F-7C159A456A05}</x14:id>
        </ext>
      </extLst>
    </cfRule>
  </conditionalFormatting>
  <conditionalFormatting sqref="I368:I370">
    <cfRule type="colorScale" priority="141">
      <colorScale>
        <cfvo type="min"/>
        <cfvo type="max"/>
        <color rgb="FFFF0000"/>
        <color rgb="FF00B050"/>
      </colorScale>
    </cfRule>
    <cfRule type="colorScale" priority="144">
      <colorScale>
        <cfvo type="min"/>
        <cfvo type="percentile" val="50"/>
        <cfvo type="max"/>
        <color rgb="FFF8696B"/>
        <color rgb="FFFFEB84"/>
        <color rgb="FF63BE7B"/>
      </colorScale>
    </cfRule>
  </conditionalFormatting>
  <conditionalFormatting sqref="I367:I370">
    <cfRule type="colorScale" priority="142">
      <colorScale>
        <cfvo type="min"/>
        <cfvo type="percentile" val="50"/>
        <cfvo type="max"/>
        <color rgb="FF63BE7B"/>
        <color rgb="FFFFEB84"/>
        <color rgb="FFF8696B"/>
      </colorScale>
    </cfRule>
    <cfRule type="dataBar" priority="143">
      <dataBar>
        <cfvo type="min"/>
        <cfvo type="max"/>
        <color rgb="FF63C384"/>
      </dataBar>
      <extLst>
        <ext xmlns:x14="http://schemas.microsoft.com/office/spreadsheetml/2009/9/main" uri="{B025F937-C7B1-47D3-B67F-A62EFF666E3E}">
          <x14:id>{D20C19DB-BA00-406F-B282-062B708DFC3F}</x14:id>
        </ext>
      </extLst>
    </cfRule>
  </conditionalFormatting>
  <conditionalFormatting sqref="J411:L413">
    <cfRule type="colorScale" priority="137">
      <colorScale>
        <cfvo type="min"/>
        <cfvo type="max"/>
        <color rgb="FFFF0000"/>
        <color rgb="FF00B050"/>
      </colorScale>
    </cfRule>
    <cfRule type="colorScale" priority="140">
      <colorScale>
        <cfvo type="min"/>
        <cfvo type="percentile" val="50"/>
        <cfvo type="max"/>
        <color rgb="FFF8696B"/>
        <color rgb="FFFFEB84"/>
        <color rgb="FF63BE7B"/>
      </colorScale>
    </cfRule>
  </conditionalFormatting>
  <conditionalFormatting sqref="J410:L413">
    <cfRule type="colorScale" priority="138">
      <colorScale>
        <cfvo type="min"/>
        <cfvo type="percentile" val="50"/>
        <cfvo type="max"/>
        <color rgb="FF63BE7B"/>
        <color rgb="FFFFEB84"/>
        <color rgb="FFF8696B"/>
      </colorScale>
    </cfRule>
    <cfRule type="dataBar" priority="139">
      <dataBar>
        <cfvo type="min"/>
        <cfvo type="max"/>
        <color rgb="FF63C384"/>
      </dataBar>
      <extLst>
        <ext xmlns:x14="http://schemas.microsoft.com/office/spreadsheetml/2009/9/main" uri="{B025F937-C7B1-47D3-B67F-A62EFF666E3E}">
          <x14:id>{4BF1FA5E-486C-4C61-A25D-B9599292FCE4}</x14:id>
        </ext>
      </extLst>
    </cfRule>
  </conditionalFormatting>
  <conditionalFormatting sqref="I411:I413">
    <cfRule type="colorScale" priority="133">
      <colorScale>
        <cfvo type="min"/>
        <cfvo type="max"/>
        <color rgb="FFFF0000"/>
        <color rgb="FF00B050"/>
      </colorScale>
    </cfRule>
    <cfRule type="colorScale" priority="136">
      <colorScale>
        <cfvo type="min"/>
        <cfvo type="percentile" val="50"/>
        <cfvo type="max"/>
        <color rgb="FFF8696B"/>
        <color rgb="FFFFEB84"/>
        <color rgb="FF63BE7B"/>
      </colorScale>
    </cfRule>
  </conditionalFormatting>
  <conditionalFormatting sqref="I410:I413">
    <cfRule type="colorScale" priority="134">
      <colorScale>
        <cfvo type="min"/>
        <cfvo type="percentile" val="50"/>
        <cfvo type="max"/>
        <color rgb="FF63BE7B"/>
        <color rgb="FFFFEB84"/>
        <color rgb="FFF8696B"/>
      </colorScale>
    </cfRule>
    <cfRule type="dataBar" priority="135">
      <dataBar>
        <cfvo type="min"/>
        <cfvo type="max"/>
        <color rgb="FF63C384"/>
      </dataBar>
      <extLst>
        <ext xmlns:x14="http://schemas.microsoft.com/office/spreadsheetml/2009/9/main" uri="{B025F937-C7B1-47D3-B67F-A62EFF666E3E}">
          <x14:id>{2644BCF1-8149-4540-9884-7CB6721980B0}</x14:id>
        </ext>
      </extLst>
    </cfRule>
  </conditionalFormatting>
  <conditionalFormatting sqref="J454:L456">
    <cfRule type="colorScale" priority="129">
      <colorScale>
        <cfvo type="min"/>
        <cfvo type="max"/>
        <color rgb="FFFF0000"/>
        <color rgb="FF00B050"/>
      </colorScale>
    </cfRule>
    <cfRule type="colorScale" priority="132">
      <colorScale>
        <cfvo type="min"/>
        <cfvo type="percentile" val="50"/>
        <cfvo type="max"/>
        <color rgb="FFF8696B"/>
        <color rgb="FFFFEB84"/>
        <color rgb="FF63BE7B"/>
      </colorScale>
    </cfRule>
  </conditionalFormatting>
  <conditionalFormatting sqref="J453:L456">
    <cfRule type="colorScale" priority="130">
      <colorScale>
        <cfvo type="min"/>
        <cfvo type="percentile" val="50"/>
        <cfvo type="max"/>
        <color rgb="FF63BE7B"/>
        <color rgb="FFFFEB84"/>
        <color rgb="FFF8696B"/>
      </colorScale>
    </cfRule>
    <cfRule type="dataBar" priority="131">
      <dataBar>
        <cfvo type="min"/>
        <cfvo type="max"/>
        <color rgb="FF63C384"/>
      </dataBar>
      <extLst>
        <ext xmlns:x14="http://schemas.microsoft.com/office/spreadsheetml/2009/9/main" uri="{B025F937-C7B1-47D3-B67F-A62EFF666E3E}">
          <x14:id>{F5190E00-8712-461B-B77D-530BF99B9E75}</x14:id>
        </ext>
      </extLst>
    </cfRule>
  </conditionalFormatting>
  <conditionalFormatting sqref="I454:I456">
    <cfRule type="colorScale" priority="125">
      <colorScale>
        <cfvo type="min"/>
        <cfvo type="max"/>
        <color rgb="FFFF0000"/>
        <color rgb="FF00B050"/>
      </colorScale>
    </cfRule>
    <cfRule type="colorScale" priority="128">
      <colorScale>
        <cfvo type="min"/>
        <cfvo type="percentile" val="50"/>
        <cfvo type="max"/>
        <color rgb="FFF8696B"/>
        <color rgb="FFFFEB84"/>
        <color rgb="FF63BE7B"/>
      </colorScale>
    </cfRule>
  </conditionalFormatting>
  <conditionalFormatting sqref="I453:I456">
    <cfRule type="colorScale" priority="126">
      <colorScale>
        <cfvo type="min"/>
        <cfvo type="percentile" val="50"/>
        <cfvo type="max"/>
        <color rgb="FF63BE7B"/>
        <color rgb="FFFFEB84"/>
        <color rgb="FFF8696B"/>
      </colorScale>
    </cfRule>
    <cfRule type="dataBar" priority="127">
      <dataBar>
        <cfvo type="min"/>
        <cfvo type="max"/>
        <color rgb="FF63C384"/>
      </dataBar>
      <extLst>
        <ext xmlns:x14="http://schemas.microsoft.com/office/spreadsheetml/2009/9/main" uri="{B025F937-C7B1-47D3-B67F-A62EFF666E3E}">
          <x14:id>{4530ABC2-8191-4BCF-B5B2-5535FB4CAE48}</x14:id>
        </ext>
      </extLst>
    </cfRule>
  </conditionalFormatting>
  <conditionalFormatting sqref="J497:L499">
    <cfRule type="colorScale" priority="121">
      <colorScale>
        <cfvo type="min"/>
        <cfvo type="max"/>
        <color rgb="FFFF0000"/>
        <color rgb="FF00B050"/>
      </colorScale>
    </cfRule>
    <cfRule type="colorScale" priority="124">
      <colorScale>
        <cfvo type="min"/>
        <cfvo type="percentile" val="50"/>
        <cfvo type="max"/>
        <color rgb="FFF8696B"/>
        <color rgb="FFFFEB84"/>
        <color rgb="FF63BE7B"/>
      </colorScale>
    </cfRule>
  </conditionalFormatting>
  <conditionalFormatting sqref="J496:L499">
    <cfRule type="colorScale" priority="122">
      <colorScale>
        <cfvo type="min"/>
        <cfvo type="percentile" val="50"/>
        <cfvo type="max"/>
        <color rgb="FF63BE7B"/>
        <color rgb="FFFFEB84"/>
        <color rgb="FFF8696B"/>
      </colorScale>
    </cfRule>
    <cfRule type="dataBar" priority="123">
      <dataBar>
        <cfvo type="min"/>
        <cfvo type="max"/>
        <color rgb="FF63C384"/>
      </dataBar>
      <extLst>
        <ext xmlns:x14="http://schemas.microsoft.com/office/spreadsheetml/2009/9/main" uri="{B025F937-C7B1-47D3-B67F-A62EFF666E3E}">
          <x14:id>{1B348529-63E8-496B-82D6-352348E61543}</x14:id>
        </ext>
      </extLst>
    </cfRule>
  </conditionalFormatting>
  <conditionalFormatting sqref="I497:I499">
    <cfRule type="colorScale" priority="117">
      <colorScale>
        <cfvo type="min"/>
        <cfvo type="max"/>
        <color rgb="FFFF0000"/>
        <color rgb="FF00B050"/>
      </colorScale>
    </cfRule>
    <cfRule type="colorScale" priority="120">
      <colorScale>
        <cfvo type="min"/>
        <cfvo type="percentile" val="50"/>
        <cfvo type="max"/>
        <color rgb="FFF8696B"/>
        <color rgb="FFFFEB84"/>
        <color rgb="FF63BE7B"/>
      </colorScale>
    </cfRule>
  </conditionalFormatting>
  <conditionalFormatting sqref="I496:I499">
    <cfRule type="colorScale" priority="118">
      <colorScale>
        <cfvo type="min"/>
        <cfvo type="percentile" val="50"/>
        <cfvo type="max"/>
        <color rgb="FF63BE7B"/>
        <color rgb="FFFFEB84"/>
        <color rgb="FFF8696B"/>
      </colorScale>
    </cfRule>
    <cfRule type="dataBar" priority="119">
      <dataBar>
        <cfvo type="min"/>
        <cfvo type="max"/>
        <color rgb="FF63C384"/>
      </dataBar>
      <extLst>
        <ext xmlns:x14="http://schemas.microsoft.com/office/spreadsheetml/2009/9/main" uri="{B025F937-C7B1-47D3-B67F-A62EFF666E3E}">
          <x14:id>{C960573E-9738-474F-97CB-81698490F26F}</x14:id>
        </ext>
      </extLst>
    </cfRule>
  </conditionalFormatting>
  <conditionalFormatting sqref="J540:L542">
    <cfRule type="colorScale" priority="113">
      <colorScale>
        <cfvo type="min"/>
        <cfvo type="max"/>
        <color rgb="FFFF0000"/>
        <color rgb="FF00B050"/>
      </colorScale>
    </cfRule>
    <cfRule type="colorScale" priority="116">
      <colorScale>
        <cfvo type="min"/>
        <cfvo type="percentile" val="50"/>
        <cfvo type="max"/>
        <color rgb="FFF8696B"/>
        <color rgb="FFFFEB84"/>
        <color rgb="FF63BE7B"/>
      </colorScale>
    </cfRule>
  </conditionalFormatting>
  <conditionalFormatting sqref="J539:L542">
    <cfRule type="colorScale" priority="114">
      <colorScale>
        <cfvo type="min"/>
        <cfvo type="percentile" val="50"/>
        <cfvo type="max"/>
        <color rgb="FF63BE7B"/>
        <color rgb="FFFFEB84"/>
        <color rgb="FFF8696B"/>
      </colorScale>
    </cfRule>
    <cfRule type="dataBar" priority="115">
      <dataBar>
        <cfvo type="min"/>
        <cfvo type="max"/>
        <color rgb="FF63C384"/>
      </dataBar>
      <extLst>
        <ext xmlns:x14="http://schemas.microsoft.com/office/spreadsheetml/2009/9/main" uri="{B025F937-C7B1-47D3-B67F-A62EFF666E3E}">
          <x14:id>{16C6B8AD-E14A-4829-B863-1AF40E81A4FA}</x14:id>
        </ext>
      </extLst>
    </cfRule>
  </conditionalFormatting>
  <conditionalFormatting sqref="I541:I542">
    <cfRule type="colorScale" priority="109">
      <colorScale>
        <cfvo type="min"/>
        <cfvo type="max"/>
        <color rgb="FFFF0000"/>
        <color rgb="FF00B050"/>
      </colorScale>
    </cfRule>
    <cfRule type="colorScale" priority="112">
      <colorScale>
        <cfvo type="min"/>
        <cfvo type="percentile" val="50"/>
        <cfvo type="max"/>
        <color rgb="FFF8696B"/>
        <color rgb="FFFFEB84"/>
        <color rgb="FF63BE7B"/>
      </colorScale>
    </cfRule>
  </conditionalFormatting>
  <conditionalFormatting sqref="I541:I542">
    <cfRule type="colorScale" priority="110">
      <colorScale>
        <cfvo type="min"/>
        <cfvo type="percentile" val="50"/>
        <cfvo type="max"/>
        <color rgb="FF63BE7B"/>
        <color rgb="FFFFEB84"/>
        <color rgb="FFF8696B"/>
      </colorScale>
    </cfRule>
    <cfRule type="dataBar" priority="111">
      <dataBar>
        <cfvo type="min"/>
        <cfvo type="max"/>
        <color rgb="FF63C384"/>
      </dataBar>
      <extLst>
        <ext xmlns:x14="http://schemas.microsoft.com/office/spreadsheetml/2009/9/main" uri="{B025F937-C7B1-47D3-B67F-A62EFF666E3E}">
          <x14:id>{1A12AB68-F4A3-43EB-AA95-0432D5308376}</x14:id>
        </ext>
      </extLst>
    </cfRule>
  </conditionalFormatting>
  <conditionalFormatting sqref="J583:L585">
    <cfRule type="colorScale" priority="105">
      <colorScale>
        <cfvo type="min"/>
        <cfvo type="max"/>
        <color rgb="FFFF0000"/>
        <color rgb="FF00B050"/>
      </colorScale>
    </cfRule>
    <cfRule type="colorScale" priority="108">
      <colorScale>
        <cfvo type="min"/>
        <cfvo type="percentile" val="50"/>
        <cfvo type="max"/>
        <color rgb="FFF8696B"/>
        <color rgb="FFFFEB84"/>
        <color rgb="FF63BE7B"/>
      </colorScale>
    </cfRule>
  </conditionalFormatting>
  <conditionalFormatting sqref="J582:L585">
    <cfRule type="colorScale" priority="106">
      <colorScale>
        <cfvo type="min"/>
        <cfvo type="percentile" val="50"/>
        <cfvo type="max"/>
        <color rgb="FF63BE7B"/>
        <color rgb="FFFFEB84"/>
        <color rgb="FFF8696B"/>
      </colorScale>
    </cfRule>
    <cfRule type="dataBar" priority="107">
      <dataBar>
        <cfvo type="min"/>
        <cfvo type="max"/>
        <color rgb="FF63C384"/>
      </dataBar>
      <extLst>
        <ext xmlns:x14="http://schemas.microsoft.com/office/spreadsheetml/2009/9/main" uri="{B025F937-C7B1-47D3-B67F-A62EFF666E3E}">
          <x14:id>{6762B851-84C0-4733-879D-ABA931246714}</x14:id>
        </ext>
      </extLst>
    </cfRule>
  </conditionalFormatting>
  <conditionalFormatting sqref="I584:I585">
    <cfRule type="colorScale" priority="101">
      <colorScale>
        <cfvo type="min"/>
        <cfvo type="max"/>
        <color rgb="FFFF0000"/>
        <color rgb="FF00B050"/>
      </colorScale>
    </cfRule>
    <cfRule type="colorScale" priority="104">
      <colorScale>
        <cfvo type="min"/>
        <cfvo type="percentile" val="50"/>
        <cfvo type="max"/>
        <color rgb="FFF8696B"/>
        <color rgb="FFFFEB84"/>
        <color rgb="FF63BE7B"/>
      </colorScale>
    </cfRule>
  </conditionalFormatting>
  <conditionalFormatting sqref="I584:I585">
    <cfRule type="colorScale" priority="102">
      <colorScale>
        <cfvo type="min"/>
        <cfvo type="percentile" val="50"/>
        <cfvo type="max"/>
        <color rgb="FF63BE7B"/>
        <color rgb="FFFFEB84"/>
        <color rgb="FFF8696B"/>
      </colorScale>
    </cfRule>
    <cfRule type="dataBar" priority="103">
      <dataBar>
        <cfvo type="min"/>
        <cfvo type="max"/>
        <color rgb="FF63C384"/>
      </dataBar>
      <extLst>
        <ext xmlns:x14="http://schemas.microsoft.com/office/spreadsheetml/2009/9/main" uri="{B025F937-C7B1-47D3-B67F-A62EFF666E3E}">
          <x14:id>{30660754-D26E-40BD-AA1F-C65DF5B3FA76}</x14:id>
        </ext>
      </extLst>
    </cfRule>
  </conditionalFormatting>
  <conditionalFormatting sqref="J626:L628">
    <cfRule type="colorScale" priority="97">
      <colorScale>
        <cfvo type="min"/>
        <cfvo type="max"/>
        <color rgb="FFFF0000"/>
        <color rgb="FF00B050"/>
      </colorScale>
    </cfRule>
    <cfRule type="colorScale" priority="100">
      <colorScale>
        <cfvo type="min"/>
        <cfvo type="percentile" val="50"/>
        <cfvo type="max"/>
        <color rgb="FFF8696B"/>
        <color rgb="FFFFEB84"/>
        <color rgb="FF63BE7B"/>
      </colorScale>
    </cfRule>
  </conditionalFormatting>
  <conditionalFormatting sqref="J625:L628">
    <cfRule type="colorScale" priority="98">
      <colorScale>
        <cfvo type="min"/>
        <cfvo type="percentile" val="50"/>
        <cfvo type="max"/>
        <color rgb="FF63BE7B"/>
        <color rgb="FFFFEB84"/>
        <color rgb="FFF8696B"/>
      </colorScale>
    </cfRule>
    <cfRule type="dataBar" priority="99">
      <dataBar>
        <cfvo type="min"/>
        <cfvo type="max"/>
        <color rgb="FF63C384"/>
      </dataBar>
      <extLst>
        <ext xmlns:x14="http://schemas.microsoft.com/office/spreadsheetml/2009/9/main" uri="{B025F937-C7B1-47D3-B67F-A62EFF666E3E}">
          <x14:id>{0D3DF01E-07DA-49D7-8842-E325F9787224}</x14:id>
        </ext>
      </extLst>
    </cfRule>
  </conditionalFormatting>
  <conditionalFormatting sqref="I627:I628">
    <cfRule type="colorScale" priority="93">
      <colorScale>
        <cfvo type="min"/>
        <cfvo type="max"/>
        <color rgb="FFFF0000"/>
        <color rgb="FF00B050"/>
      </colorScale>
    </cfRule>
    <cfRule type="colorScale" priority="96">
      <colorScale>
        <cfvo type="min"/>
        <cfvo type="percentile" val="50"/>
        <cfvo type="max"/>
        <color rgb="FFF8696B"/>
        <color rgb="FFFFEB84"/>
        <color rgb="FF63BE7B"/>
      </colorScale>
    </cfRule>
  </conditionalFormatting>
  <conditionalFormatting sqref="I627:I628">
    <cfRule type="colorScale" priority="94">
      <colorScale>
        <cfvo type="min"/>
        <cfvo type="percentile" val="50"/>
        <cfvo type="max"/>
        <color rgb="FF63BE7B"/>
        <color rgb="FFFFEB84"/>
        <color rgb="FFF8696B"/>
      </colorScale>
    </cfRule>
    <cfRule type="dataBar" priority="95">
      <dataBar>
        <cfvo type="min"/>
        <cfvo type="max"/>
        <color rgb="FF63C384"/>
      </dataBar>
      <extLst>
        <ext xmlns:x14="http://schemas.microsoft.com/office/spreadsheetml/2009/9/main" uri="{B025F937-C7B1-47D3-B67F-A62EFF666E3E}">
          <x14:id>{B957CBA8-38EB-4A9F-8839-9818D85CA5A9}</x14:id>
        </ext>
      </extLst>
    </cfRule>
  </conditionalFormatting>
  <conditionalFormatting sqref="J669:L671">
    <cfRule type="colorScale" priority="89">
      <colorScale>
        <cfvo type="min"/>
        <cfvo type="max"/>
        <color rgb="FFFF0000"/>
        <color rgb="FF00B050"/>
      </colorScale>
    </cfRule>
    <cfRule type="colorScale" priority="92">
      <colorScale>
        <cfvo type="min"/>
        <cfvo type="percentile" val="50"/>
        <cfvo type="max"/>
        <color rgb="FFF8696B"/>
        <color rgb="FFFFEB84"/>
        <color rgb="FF63BE7B"/>
      </colorScale>
    </cfRule>
  </conditionalFormatting>
  <conditionalFormatting sqref="J668:L671">
    <cfRule type="colorScale" priority="90">
      <colorScale>
        <cfvo type="min"/>
        <cfvo type="percentile" val="50"/>
        <cfvo type="max"/>
        <color rgb="FF63BE7B"/>
        <color rgb="FFFFEB84"/>
        <color rgb="FFF8696B"/>
      </colorScale>
    </cfRule>
    <cfRule type="dataBar" priority="91">
      <dataBar>
        <cfvo type="min"/>
        <cfvo type="max"/>
        <color rgb="FF63C384"/>
      </dataBar>
      <extLst>
        <ext xmlns:x14="http://schemas.microsoft.com/office/spreadsheetml/2009/9/main" uri="{B025F937-C7B1-47D3-B67F-A62EFF666E3E}">
          <x14:id>{8AFE11C8-E222-43B8-B1AD-6C3739752B62}</x14:id>
        </ext>
      </extLst>
    </cfRule>
  </conditionalFormatting>
  <conditionalFormatting sqref="I670:I671">
    <cfRule type="colorScale" priority="85">
      <colorScale>
        <cfvo type="min"/>
        <cfvo type="max"/>
        <color rgb="FFFF0000"/>
        <color rgb="FF00B050"/>
      </colorScale>
    </cfRule>
    <cfRule type="colorScale" priority="88">
      <colorScale>
        <cfvo type="min"/>
        <cfvo type="percentile" val="50"/>
        <cfvo type="max"/>
        <color rgb="FFF8696B"/>
        <color rgb="FFFFEB84"/>
        <color rgb="FF63BE7B"/>
      </colorScale>
    </cfRule>
  </conditionalFormatting>
  <conditionalFormatting sqref="I670:I671">
    <cfRule type="colorScale" priority="86">
      <colorScale>
        <cfvo type="min"/>
        <cfvo type="percentile" val="50"/>
        <cfvo type="max"/>
        <color rgb="FF63BE7B"/>
        <color rgb="FFFFEB84"/>
        <color rgb="FFF8696B"/>
      </colorScale>
    </cfRule>
    <cfRule type="dataBar" priority="87">
      <dataBar>
        <cfvo type="min"/>
        <cfvo type="max"/>
        <color rgb="FF63C384"/>
      </dataBar>
      <extLst>
        <ext xmlns:x14="http://schemas.microsoft.com/office/spreadsheetml/2009/9/main" uri="{B025F937-C7B1-47D3-B67F-A62EFF666E3E}">
          <x14:id>{5381C0E8-139F-4416-871A-590923A6B330}</x14:id>
        </ext>
      </extLst>
    </cfRule>
  </conditionalFormatting>
  <conditionalFormatting sqref="I239">
    <cfRule type="colorScale" priority="81">
      <colorScale>
        <cfvo type="min"/>
        <cfvo type="max"/>
        <color rgb="FFFF0000"/>
        <color rgb="FF00B050"/>
      </colorScale>
    </cfRule>
    <cfRule type="colorScale" priority="84">
      <colorScale>
        <cfvo type="min"/>
        <cfvo type="percentile" val="50"/>
        <cfvo type="max"/>
        <color rgb="FFF8696B"/>
        <color rgb="FFFFEB84"/>
        <color rgb="FF63BE7B"/>
      </colorScale>
    </cfRule>
  </conditionalFormatting>
  <conditionalFormatting sqref="I239">
    <cfRule type="colorScale" priority="82">
      <colorScale>
        <cfvo type="min"/>
        <cfvo type="percentile" val="50"/>
        <cfvo type="max"/>
        <color rgb="FF63BE7B"/>
        <color rgb="FFFFEB84"/>
        <color rgb="FFF8696B"/>
      </colorScale>
    </cfRule>
    <cfRule type="dataBar" priority="83">
      <dataBar>
        <cfvo type="min"/>
        <cfvo type="max"/>
        <color rgb="FF63C384"/>
      </dataBar>
      <extLst>
        <ext xmlns:x14="http://schemas.microsoft.com/office/spreadsheetml/2009/9/main" uri="{B025F937-C7B1-47D3-B67F-A62EFF666E3E}">
          <x14:id>{3BF237ED-64D9-477D-8173-9ADC3237FB3D}</x14:id>
        </ext>
      </extLst>
    </cfRule>
  </conditionalFormatting>
  <conditionalFormatting sqref="I325">
    <cfRule type="colorScale" priority="77">
      <colorScale>
        <cfvo type="min"/>
        <cfvo type="max"/>
        <color rgb="FFFF0000"/>
        <color rgb="FF00B050"/>
      </colorScale>
    </cfRule>
    <cfRule type="colorScale" priority="80">
      <colorScale>
        <cfvo type="min"/>
        <cfvo type="percentile" val="50"/>
        <cfvo type="max"/>
        <color rgb="FFF8696B"/>
        <color rgb="FFFFEB84"/>
        <color rgb="FF63BE7B"/>
      </colorScale>
    </cfRule>
  </conditionalFormatting>
  <conditionalFormatting sqref="I324:I325">
    <cfRule type="colorScale" priority="78">
      <colorScale>
        <cfvo type="min"/>
        <cfvo type="percentile" val="50"/>
        <cfvo type="max"/>
        <color rgb="FF63BE7B"/>
        <color rgb="FFFFEB84"/>
        <color rgb="FFF8696B"/>
      </colorScale>
    </cfRule>
    <cfRule type="dataBar" priority="79">
      <dataBar>
        <cfvo type="min"/>
        <cfvo type="max"/>
        <color rgb="FF63C384"/>
      </dataBar>
      <extLst>
        <ext xmlns:x14="http://schemas.microsoft.com/office/spreadsheetml/2009/9/main" uri="{B025F937-C7B1-47D3-B67F-A62EFF666E3E}">
          <x14:id>{9C7F8A16-7905-45EB-948B-DF75C57BC9E2}</x14:id>
        </ext>
      </extLst>
    </cfRule>
  </conditionalFormatting>
  <conditionalFormatting sqref="J712:L714">
    <cfRule type="colorScale" priority="73">
      <colorScale>
        <cfvo type="min"/>
        <cfvo type="max"/>
        <color rgb="FFFF0000"/>
        <color rgb="FF00B050"/>
      </colorScale>
    </cfRule>
    <cfRule type="colorScale" priority="76">
      <colorScale>
        <cfvo type="min"/>
        <cfvo type="percentile" val="50"/>
        <cfvo type="max"/>
        <color rgb="FFF8696B"/>
        <color rgb="FFFFEB84"/>
        <color rgb="FF63BE7B"/>
      </colorScale>
    </cfRule>
  </conditionalFormatting>
  <conditionalFormatting sqref="J711:L714">
    <cfRule type="colorScale" priority="74">
      <colorScale>
        <cfvo type="min"/>
        <cfvo type="percentile" val="50"/>
        <cfvo type="max"/>
        <color rgb="FF63BE7B"/>
        <color rgb="FFFFEB84"/>
        <color rgb="FFF8696B"/>
      </colorScale>
    </cfRule>
    <cfRule type="dataBar" priority="75">
      <dataBar>
        <cfvo type="min"/>
        <cfvo type="max"/>
        <color rgb="FF63C384"/>
      </dataBar>
      <extLst>
        <ext xmlns:x14="http://schemas.microsoft.com/office/spreadsheetml/2009/9/main" uri="{B025F937-C7B1-47D3-B67F-A62EFF666E3E}">
          <x14:id>{5AC41077-5CB3-46C2-8DC5-102E368C91B1}</x14:id>
        </ext>
      </extLst>
    </cfRule>
  </conditionalFormatting>
  <conditionalFormatting sqref="I713:I714">
    <cfRule type="colorScale" priority="69">
      <colorScale>
        <cfvo type="min"/>
        <cfvo type="max"/>
        <color rgb="FFFF0000"/>
        <color rgb="FF00B050"/>
      </colorScale>
    </cfRule>
    <cfRule type="colorScale" priority="72">
      <colorScale>
        <cfvo type="min"/>
        <cfvo type="percentile" val="50"/>
        <cfvo type="max"/>
        <color rgb="FFF8696B"/>
        <color rgb="FFFFEB84"/>
        <color rgb="FF63BE7B"/>
      </colorScale>
    </cfRule>
  </conditionalFormatting>
  <conditionalFormatting sqref="I713:I714">
    <cfRule type="colorScale" priority="70">
      <colorScale>
        <cfvo type="min"/>
        <cfvo type="percentile" val="50"/>
        <cfvo type="max"/>
        <color rgb="FF63BE7B"/>
        <color rgb="FFFFEB84"/>
        <color rgb="FFF8696B"/>
      </colorScale>
    </cfRule>
    <cfRule type="dataBar" priority="71">
      <dataBar>
        <cfvo type="min"/>
        <cfvo type="max"/>
        <color rgb="FF63C384"/>
      </dataBar>
      <extLst>
        <ext xmlns:x14="http://schemas.microsoft.com/office/spreadsheetml/2009/9/main" uri="{B025F937-C7B1-47D3-B67F-A62EFF666E3E}">
          <x14:id>{8D3EF4A0-BE6E-44CC-A7DF-D18B7AD640C1}</x14:id>
        </ext>
      </extLst>
    </cfRule>
  </conditionalFormatting>
  <conditionalFormatting sqref="I540">
    <cfRule type="colorScale" priority="65">
      <colorScale>
        <cfvo type="min"/>
        <cfvo type="max"/>
        <color rgb="FFFF0000"/>
        <color rgb="FF00B050"/>
      </colorScale>
    </cfRule>
    <cfRule type="colorScale" priority="68">
      <colorScale>
        <cfvo type="min"/>
        <cfvo type="percentile" val="50"/>
        <cfvo type="max"/>
        <color rgb="FFF8696B"/>
        <color rgb="FFFFEB84"/>
        <color rgb="FF63BE7B"/>
      </colorScale>
    </cfRule>
  </conditionalFormatting>
  <conditionalFormatting sqref="I539:I540">
    <cfRule type="colorScale" priority="66">
      <colorScale>
        <cfvo type="min"/>
        <cfvo type="percentile" val="50"/>
        <cfvo type="max"/>
        <color rgb="FF63BE7B"/>
        <color rgb="FFFFEB84"/>
        <color rgb="FFF8696B"/>
      </colorScale>
    </cfRule>
    <cfRule type="dataBar" priority="67">
      <dataBar>
        <cfvo type="min"/>
        <cfvo type="max"/>
        <color rgb="FF63C384"/>
      </dataBar>
      <extLst>
        <ext xmlns:x14="http://schemas.microsoft.com/office/spreadsheetml/2009/9/main" uri="{B025F937-C7B1-47D3-B67F-A62EFF666E3E}">
          <x14:id>{6D5579C0-1FC2-4A24-9631-CAB69F19CAC0}</x14:id>
        </ext>
      </extLst>
    </cfRule>
  </conditionalFormatting>
  <conditionalFormatting sqref="I583">
    <cfRule type="colorScale" priority="61">
      <colorScale>
        <cfvo type="min"/>
        <cfvo type="max"/>
        <color rgb="FFFF0000"/>
        <color rgb="FF00B050"/>
      </colorScale>
    </cfRule>
    <cfRule type="colorScale" priority="64">
      <colorScale>
        <cfvo type="min"/>
        <cfvo type="percentile" val="50"/>
        <cfvo type="max"/>
        <color rgb="FFF8696B"/>
        <color rgb="FFFFEB84"/>
        <color rgb="FF63BE7B"/>
      </colorScale>
    </cfRule>
  </conditionalFormatting>
  <conditionalFormatting sqref="I582:I583">
    <cfRule type="colorScale" priority="62">
      <colorScale>
        <cfvo type="min"/>
        <cfvo type="percentile" val="50"/>
        <cfvo type="max"/>
        <color rgb="FF63BE7B"/>
        <color rgb="FFFFEB84"/>
        <color rgb="FFF8696B"/>
      </colorScale>
    </cfRule>
    <cfRule type="dataBar" priority="63">
      <dataBar>
        <cfvo type="min"/>
        <cfvo type="max"/>
        <color rgb="FF63C384"/>
      </dataBar>
      <extLst>
        <ext xmlns:x14="http://schemas.microsoft.com/office/spreadsheetml/2009/9/main" uri="{B025F937-C7B1-47D3-B67F-A62EFF666E3E}">
          <x14:id>{A91E23CB-23B4-43B2-BE82-6EC55FCD540C}</x14:id>
        </ext>
      </extLst>
    </cfRule>
  </conditionalFormatting>
  <conditionalFormatting sqref="I626">
    <cfRule type="colorScale" priority="57">
      <colorScale>
        <cfvo type="min"/>
        <cfvo type="max"/>
        <color rgb="FFFF0000"/>
        <color rgb="FF00B050"/>
      </colorScale>
    </cfRule>
    <cfRule type="colorScale" priority="60">
      <colorScale>
        <cfvo type="min"/>
        <cfvo type="percentile" val="50"/>
        <cfvo type="max"/>
        <color rgb="FFF8696B"/>
        <color rgb="FFFFEB84"/>
        <color rgb="FF63BE7B"/>
      </colorScale>
    </cfRule>
  </conditionalFormatting>
  <conditionalFormatting sqref="I625:I626">
    <cfRule type="colorScale" priority="58">
      <colorScale>
        <cfvo type="min"/>
        <cfvo type="percentile" val="50"/>
        <cfvo type="max"/>
        <color rgb="FF63BE7B"/>
        <color rgb="FFFFEB84"/>
        <color rgb="FFF8696B"/>
      </colorScale>
    </cfRule>
    <cfRule type="dataBar" priority="59">
      <dataBar>
        <cfvo type="min"/>
        <cfvo type="max"/>
        <color rgb="FF63C384"/>
      </dataBar>
      <extLst>
        <ext xmlns:x14="http://schemas.microsoft.com/office/spreadsheetml/2009/9/main" uri="{B025F937-C7B1-47D3-B67F-A62EFF666E3E}">
          <x14:id>{27ED8B53-80BA-4920-BF64-4A3A62FDBFB4}</x14:id>
        </ext>
      </extLst>
    </cfRule>
  </conditionalFormatting>
  <conditionalFormatting sqref="I669">
    <cfRule type="colorScale" priority="53">
      <colorScale>
        <cfvo type="min"/>
        <cfvo type="max"/>
        <color rgb="FFFF0000"/>
        <color rgb="FF00B050"/>
      </colorScale>
    </cfRule>
    <cfRule type="colorScale" priority="56">
      <colorScale>
        <cfvo type="min"/>
        <cfvo type="percentile" val="50"/>
        <cfvo type="max"/>
        <color rgb="FFF8696B"/>
        <color rgb="FFFFEB84"/>
        <color rgb="FF63BE7B"/>
      </colorScale>
    </cfRule>
  </conditionalFormatting>
  <conditionalFormatting sqref="I668:I669">
    <cfRule type="colorScale" priority="54">
      <colorScale>
        <cfvo type="min"/>
        <cfvo type="percentile" val="50"/>
        <cfvo type="max"/>
        <color rgb="FF63BE7B"/>
        <color rgb="FFFFEB84"/>
        <color rgb="FFF8696B"/>
      </colorScale>
    </cfRule>
    <cfRule type="dataBar" priority="55">
      <dataBar>
        <cfvo type="min"/>
        <cfvo type="max"/>
        <color rgb="FF63C384"/>
      </dataBar>
      <extLst>
        <ext xmlns:x14="http://schemas.microsoft.com/office/spreadsheetml/2009/9/main" uri="{B025F937-C7B1-47D3-B67F-A62EFF666E3E}">
          <x14:id>{F397A318-F531-4920-A641-A5826214FD56}</x14:id>
        </ext>
      </extLst>
    </cfRule>
  </conditionalFormatting>
  <conditionalFormatting sqref="I712">
    <cfRule type="colorScale" priority="49">
      <colorScale>
        <cfvo type="min"/>
        <cfvo type="max"/>
        <color rgb="FFFF0000"/>
        <color rgb="FF00B050"/>
      </colorScale>
    </cfRule>
    <cfRule type="colorScale" priority="52">
      <colorScale>
        <cfvo type="min"/>
        <cfvo type="percentile" val="50"/>
        <cfvo type="max"/>
        <color rgb="FFF8696B"/>
        <color rgb="FFFFEB84"/>
        <color rgb="FF63BE7B"/>
      </colorScale>
    </cfRule>
  </conditionalFormatting>
  <conditionalFormatting sqref="I711:I712">
    <cfRule type="colorScale" priority="50">
      <colorScale>
        <cfvo type="min"/>
        <cfvo type="percentile" val="50"/>
        <cfvo type="max"/>
        <color rgb="FF63BE7B"/>
        <color rgb="FFFFEB84"/>
        <color rgb="FFF8696B"/>
      </colorScale>
    </cfRule>
    <cfRule type="dataBar" priority="51">
      <dataBar>
        <cfvo type="min"/>
        <cfvo type="max"/>
        <color rgb="FF63C384"/>
      </dataBar>
      <extLst>
        <ext xmlns:x14="http://schemas.microsoft.com/office/spreadsheetml/2009/9/main" uri="{B025F937-C7B1-47D3-B67F-A62EFF666E3E}">
          <x14:id>{E68E9EAB-6EE3-45DD-AEA3-E6D2BD9FEBA2}</x14:id>
        </ext>
      </extLst>
    </cfRule>
  </conditionalFormatting>
  <conditionalFormatting sqref="J755:L757">
    <cfRule type="colorScale" priority="45">
      <colorScale>
        <cfvo type="min"/>
        <cfvo type="max"/>
        <color rgb="FFFF0000"/>
        <color rgb="FF00B050"/>
      </colorScale>
    </cfRule>
    <cfRule type="colorScale" priority="48">
      <colorScale>
        <cfvo type="min"/>
        <cfvo type="percentile" val="50"/>
        <cfvo type="max"/>
        <color rgb="FFF8696B"/>
        <color rgb="FFFFEB84"/>
        <color rgb="FF63BE7B"/>
      </colorScale>
    </cfRule>
  </conditionalFormatting>
  <conditionalFormatting sqref="J754:L757">
    <cfRule type="colorScale" priority="46">
      <colorScale>
        <cfvo type="min"/>
        <cfvo type="percentile" val="50"/>
        <cfvo type="max"/>
        <color rgb="FF63BE7B"/>
        <color rgb="FFFFEB84"/>
        <color rgb="FFF8696B"/>
      </colorScale>
    </cfRule>
    <cfRule type="dataBar" priority="47">
      <dataBar>
        <cfvo type="min"/>
        <cfvo type="max"/>
        <color rgb="FF63C384"/>
      </dataBar>
      <extLst>
        <ext xmlns:x14="http://schemas.microsoft.com/office/spreadsheetml/2009/9/main" uri="{B025F937-C7B1-47D3-B67F-A62EFF666E3E}">
          <x14:id>{32FAD90C-39E7-478E-87D3-D1AA7DB62D3D}</x14:id>
        </ext>
      </extLst>
    </cfRule>
  </conditionalFormatting>
  <conditionalFormatting sqref="I756:I757">
    <cfRule type="colorScale" priority="41">
      <colorScale>
        <cfvo type="min"/>
        <cfvo type="max"/>
        <color rgb="FFFF0000"/>
        <color rgb="FF00B050"/>
      </colorScale>
    </cfRule>
    <cfRule type="colorScale" priority="44">
      <colorScale>
        <cfvo type="min"/>
        <cfvo type="percentile" val="50"/>
        <cfvo type="max"/>
        <color rgb="FFF8696B"/>
        <color rgb="FFFFEB84"/>
        <color rgb="FF63BE7B"/>
      </colorScale>
    </cfRule>
  </conditionalFormatting>
  <conditionalFormatting sqref="I756:I757">
    <cfRule type="colorScale" priority="42">
      <colorScale>
        <cfvo type="min"/>
        <cfvo type="percentile" val="50"/>
        <cfvo type="max"/>
        <color rgb="FF63BE7B"/>
        <color rgb="FFFFEB84"/>
        <color rgb="FFF8696B"/>
      </colorScale>
    </cfRule>
    <cfRule type="dataBar" priority="43">
      <dataBar>
        <cfvo type="min"/>
        <cfvo type="max"/>
        <color rgb="FF63C384"/>
      </dataBar>
      <extLst>
        <ext xmlns:x14="http://schemas.microsoft.com/office/spreadsheetml/2009/9/main" uri="{B025F937-C7B1-47D3-B67F-A62EFF666E3E}">
          <x14:id>{D940F120-B8C5-4B40-8CDE-F8397732D881}</x14:id>
        </ext>
      </extLst>
    </cfRule>
  </conditionalFormatting>
  <conditionalFormatting sqref="I755">
    <cfRule type="colorScale" priority="37">
      <colorScale>
        <cfvo type="min"/>
        <cfvo type="max"/>
        <color rgb="FFFF0000"/>
        <color rgb="FF00B050"/>
      </colorScale>
    </cfRule>
    <cfRule type="colorScale" priority="40">
      <colorScale>
        <cfvo type="min"/>
        <cfvo type="percentile" val="50"/>
        <cfvo type="max"/>
        <color rgb="FFF8696B"/>
        <color rgb="FFFFEB84"/>
        <color rgb="FF63BE7B"/>
      </colorScale>
    </cfRule>
  </conditionalFormatting>
  <conditionalFormatting sqref="I754:I755">
    <cfRule type="colorScale" priority="38">
      <colorScale>
        <cfvo type="min"/>
        <cfvo type="percentile" val="50"/>
        <cfvo type="max"/>
        <color rgb="FF63BE7B"/>
        <color rgb="FFFFEB84"/>
        <color rgb="FFF8696B"/>
      </colorScale>
    </cfRule>
    <cfRule type="dataBar" priority="39">
      <dataBar>
        <cfvo type="min"/>
        <cfvo type="max"/>
        <color rgb="FF63C384"/>
      </dataBar>
      <extLst>
        <ext xmlns:x14="http://schemas.microsoft.com/office/spreadsheetml/2009/9/main" uri="{B025F937-C7B1-47D3-B67F-A62EFF666E3E}">
          <x14:id>{42093719-AA18-4EAC-972A-B794A7DDA092}</x14:id>
        </ext>
      </extLst>
    </cfRule>
  </conditionalFormatting>
  <conditionalFormatting sqref="J798:L800">
    <cfRule type="colorScale" priority="33">
      <colorScale>
        <cfvo type="min"/>
        <cfvo type="max"/>
        <color rgb="FFFF0000"/>
        <color rgb="FF00B050"/>
      </colorScale>
    </cfRule>
    <cfRule type="colorScale" priority="36">
      <colorScale>
        <cfvo type="min"/>
        <cfvo type="percentile" val="50"/>
        <cfvo type="max"/>
        <color rgb="FFF8696B"/>
        <color rgb="FFFFEB84"/>
        <color rgb="FF63BE7B"/>
      </colorScale>
    </cfRule>
  </conditionalFormatting>
  <conditionalFormatting sqref="J797:L800">
    <cfRule type="colorScale" priority="34">
      <colorScale>
        <cfvo type="min"/>
        <cfvo type="percentile" val="50"/>
        <cfvo type="max"/>
        <color rgb="FF63BE7B"/>
        <color rgb="FFFFEB84"/>
        <color rgb="FFF8696B"/>
      </colorScale>
    </cfRule>
    <cfRule type="dataBar" priority="35">
      <dataBar>
        <cfvo type="min"/>
        <cfvo type="max"/>
        <color rgb="FF63C384"/>
      </dataBar>
      <extLst>
        <ext xmlns:x14="http://schemas.microsoft.com/office/spreadsheetml/2009/9/main" uri="{B025F937-C7B1-47D3-B67F-A62EFF666E3E}">
          <x14:id>{B637C8D7-471D-4DF8-9C6A-9BB87AE7EE50}</x14:id>
        </ext>
      </extLst>
    </cfRule>
  </conditionalFormatting>
  <conditionalFormatting sqref="I799:I800">
    <cfRule type="colorScale" priority="29">
      <colorScale>
        <cfvo type="min"/>
        <cfvo type="max"/>
        <color rgb="FFFF0000"/>
        <color rgb="FF00B050"/>
      </colorScale>
    </cfRule>
    <cfRule type="colorScale" priority="32">
      <colorScale>
        <cfvo type="min"/>
        <cfvo type="percentile" val="50"/>
        <cfvo type="max"/>
        <color rgb="FFF8696B"/>
        <color rgb="FFFFEB84"/>
        <color rgb="FF63BE7B"/>
      </colorScale>
    </cfRule>
  </conditionalFormatting>
  <conditionalFormatting sqref="I799:I800">
    <cfRule type="colorScale" priority="30">
      <colorScale>
        <cfvo type="min"/>
        <cfvo type="percentile" val="50"/>
        <cfvo type="max"/>
        <color rgb="FF63BE7B"/>
        <color rgb="FFFFEB84"/>
        <color rgb="FFF8696B"/>
      </colorScale>
    </cfRule>
    <cfRule type="dataBar" priority="31">
      <dataBar>
        <cfvo type="min"/>
        <cfvo type="max"/>
        <color rgb="FF63C384"/>
      </dataBar>
      <extLst>
        <ext xmlns:x14="http://schemas.microsoft.com/office/spreadsheetml/2009/9/main" uri="{B025F937-C7B1-47D3-B67F-A62EFF666E3E}">
          <x14:id>{D9758C32-896E-437E-934E-AE54878B4AA5}</x14:id>
        </ext>
      </extLst>
    </cfRule>
  </conditionalFormatting>
  <conditionalFormatting sqref="I798">
    <cfRule type="colorScale" priority="25">
      <colorScale>
        <cfvo type="min"/>
        <cfvo type="max"/>
        <color rgb="FFFF0000"/>
        <color rgb="FF00B050"/>
      </colorScale>
    </cfRule>
    <cfRule type="colorScale" priority="28">
      <colorScale>
        <cfvo type="min"/>
        <cfvo type="percentile" val="50"/>
        <cfvo type="max"/>
        <color rgb="FFF8696B"/>
        <color rgb="FFFFEB84"/>
        <color rgb="FF63BE7B"/>
      </colorScale>
    </cfRule>
  </conditionalFormatting>
  <conditionalFormatting sqref="I797:I798">
    <cfRule type="colorScale" priority="26">
      <colorScale>
        <cfvo type="min"/>
        <cfvo type="percentile" val="50"/>
        <cfvo type="max"/>
        <color rgb="FF63BE7B"/>
        <color rgb="FFFFEB84"/>
        <color rgb="FFF8696B"/>
      </colorScale>
    </cfRule>
    <cfRule type="dataBar" priority="27">
      <dataBar>
        <cfvo type="min"/>
        <cfvo type="max"/>
        <color rgb="FF63C384"/>
      </dataBar>
      <extLst>
        <ext xmlns:x14="http://schemas.microsoft.com/office/spreadsheetml/2009/9/main" uri="{B025F937-C7B1-47D3-B67F-A62EFF666E3E}">
          <x14:id>{AAC821F7-0ACD-42D8-AAD3-1A4455FD3E59}</x14:id>
        </ext>
      </extLst>
    </cfRule>
  </conditionalFormatting>
  <conditionalFormatting sqref="J841:L843">
    <cfRule type="colorScale" priority="21">
      <colorScale>
        <cfvo type="min"/>
        <cfvo type="max"/>
        <color rgb="FFFF0000"/>
        <color rgb="FF00B050"/>
      </colorScale>
    </cfRule>
    <cfRule type="colorScale" priority="24">
      <colorScale>
        <cfvo type="min"/>
        <cfvo type="percentile" val="50"/>
        <cfvo type="max"/>
        <color rgb="FFF8696B"/>
        <color rgb="FFFFEB84"/>
        <color rgb="FF63BE7B"/>
      </colorScale>
    </cfRule>
  </conditionalFormatting>
  <conditionalFormatting sqref="J840:L843">
    <cfRule type="colorScale" priority="22">
      <colorScale>
        <cfvo type="min"/>
        <cfvo type="percentile" val="50"/>
        <cfvo type="max"/>
        <color rgb="FF63BE7B"/>
        <color rgb="FFFFEB84"/>
        <color rgb="FFF8696B"/>
      </colorScale>
    </cfRule>
    <cfRule type="dataBar" priority="23">
      <dataBar>
        <cfvo type="min"/>
        <cfvo type="max"/>
        <color rgb="FF63C384"/>
      </dataBar>
      <extLst>
        <ext xmlns:x14="http://schemas.microsoft.com/office/spreadsheetml/2009/9/main" uri="{B025F937-C7B1-47D3-B67F-A62EFF666E3E}">
          <x14:id>{634CA1CA-55C2-42FF-B156-3687F0BAC66D}</x14:id>
        </ext>
      </extLst>
    </cfRule>
  </conditionalFormatting>
  <conditionalFormatting sqref="I842:I843">
    <cfRule type="colorScale" priority="17">
      <colorScale>
        <cfvo type="min"/>
        <cfvo type="max"/>
        <color rgb="FFFF0000"/>
        <color rgb="FF00B050"/>
      </colorScale>
    </cfRule>
    <cfRule type="colorScale" priority="20">
      <colorScale>
        <cfvo type="min"/>
        <cfvo type="percentile" val="50"/>
        <cfvo type="max"/>
        <color rgb="FFF8696B"/>
        <color rgb="FFFFEB84"/>
        <color rgb="FF63BE7B"/>
      </colorScale>
    </cfRule>
  </conditionalFormatting>
  <conditionalFormatting sqref="I842:I843">
    <cfRule type="colorScale" priority="18">
      <colorScale>
        <cfvo type="min"/>
        <cfvo type="percentile" val="50"/>
        <cfvo type="max"/>
        <color rgb="FF63BE7B"/>
        <color rgb="FFFFEB84"/>
        <color rgb="FFF8696B"/>
      </colorScale>
    </cfRule>
    <cfRule type="dataBar" priority="19">
      <dataBar>
        <cfvo type="min"/>
        <cfvo type="max"/>
        <color rgb="FF63C384"/>
      </dataBar>
      <extLst>
        <ext xmlns:x14="http://schemas.microsoft.com/office/spreadsheetml/2009/9/main" uri="{B025F937-C7B1-47D3-B67F-A62EFF666E3E}">
          <x14:id>{EEED2BE6-E6EB-45B7-BA5B-A84B6F8BE9AC}</x14:id>
        </ext>
      </extLst>
    </cfRule>
  </conditionalFormatting>
  <conditionalFormatting sqref="I841">
    <cfRule type="colorScale" priority="13">
      <colorScale>
        <cfvo type="min"/>
        <cfvo type="max"/>
        <color rgb="FFFF0000"/>
        <color rgb="FF00B050"/>
      </colorScale>
    </cfRule>
    <cfRule type="colorScale" priority="16">
      <colorScale>
        <cfvo type="min"/>
        <cfvo type="percentile" val="50"/>
        <cfvo type="max"/>
        <color rgb="FFF8696B"/>
        <color rgb="FFFFEB84"/>
        <color rgb="FF63BE7B"/>
      </colorScale>
    </cfRule>
  </conditionalFormatting>
  <conditionalFormatting sqref="I840:I841">
    <cfRule type="colorScale" priority="14">
      <colorScale>
        <cfvo type="min"/>
        <cfvo type="percentile" val="50"/>
        <cfvo type="max"/>
        <color rgb="FF63BE7B"/>
        <color rgb="FFFFEB84"/>
        <color rgb="FFF8696B"/>
      </colorScale>
    </cfRule>
    <cfRule type="dataBar" priority="15">
      <dataBar>
        <cfvo type="min"/>
        <cfvo type="max"/>
        <color rgb="FF63C384"/>
      </dataBar>
      <extLst>
        <ext xmlns:x14="http://schemas.microsoft.com/office/spreadsheetml/2009/9/main" uri="{B025F937-C7B1-47D3-B67F-A62EFF666E3E}">
          <x14:id>{BA969121-3E86-4780-BAE1-649613D8252C}</x14:id>
        </ext>
      </extLst>
    </cfRule>
  </conditionalFormatting>
  <conditionalFormatting sqref="J884:L886">
    <cfRule type="colorScale" priority="9">
      <colorScale>
        <cfvo type="min"/>
        <cfvo type="max"/>
        <color rgb="FFFF0000"/>
        <color rgb="FF00B050"/>
      </colorScale>
    </cfRule>
    <cfRule type="colorScale" priority="12">
      <colorScale>
        <cfvo type="min"/>
        <cfvo type="percentile" val="50"/>
        <cfvo type="max"/>
        <color rgb="FFF8696B"/>
        <color rgb="FFFFEB84"/>
        <color rgb="FF63BE7B"/>
      </colorScale>
    </cfRule>
  </conditionalFormatting>
  <conditionalFormatting sqref="J883:L886">
    <cfRule type="colorScale" priority="10">
      <colorScale>
        <cfvo type="min"/>
        <cfvo type="percentile" val="50"/>
        <cfvo type="max"/>
        <color rgb="FF63BE7B"/>
        <color rgb="FFFFEB84"/>
        <color rgb="FFF8696B"/>
      </colorScale>
    </cfRule>
    <cfRule type="dataBar" priority="11">
      <dataBar>
        <cfvo type="min"/>
        <cfvo type="max"/>
        <color rgb="FF63C384"/>
      </dataBar>
      <extLst>
        <ext xmlns:x14="http://schemas.microsoft.com/office/spreadsheetml/2009/9/main" uri="{B025F937-C7B1-47D3-B67F-A62EFF666E3E}">
          <x14:id>{FCFB2E7F-14B2-4576-9F2C-02D88416D8F8}</x14:id>
        </ext>
      </extLst>
    </cfRule>
  </conditionalFormatting>
  <conditionalFormatting sqref="I885:I886">
    <cfRule type="colorScale" priority="5">
      <colorScale>
        <cfvo type="min"/>
        <cfvo type="max"/>
        <color rgb="FFFF0000"/>
        <color rgb="FF00B050"/>
      </colorScale>
    </cfRule>
    <cfRule type="colorScale" priority="8">
      <colorScale>
        <cfvo type="min"/>
        <cfvo type="percentile" val="50"/>
        <cfvo type="max"/>
        <color rgb="FFF8696B"/>
        <color rgb="FFFFEB84"/>
        <color rgb="FF63BE7B"/>
      </colorScale>
    </cfRule>
  </conditionalFormatting>
  <conditionalFormatting sqref="I885:I886">
    <cfRule type="colorScale" priority="6">
      <colorScale>
        <cfvo type="min"/>
        <cfvo type="percentile" val="50"/>
        <cfvo type="max"/>
        <color rgb="FF63BE7B"/>
        <color rgb="FFFFEB84"/>
        <color rgb="FFF8696B"/>
      </colorScale>
    </cfRule>
    <cfRule type="dataBar" priority="7">
      <dataBar>
        <cfvo type="min"/>
        <cfvo type="max"/>
        <color rgb="FF63C384"/>
      </dataBar>
      <extLst>
        <ext xmlns:x14="http://schemas.microsoft.com/office/spreadsheetml/2009/9/main" uri="{B025F937-C7B1-47D3-B67F-A62EFF666E3E}">
          <x14:id>{26189472-EDE1-491B-9712-C9949E9088B1}</x14:id>
        </ext>
      </extLst>
    </cfRule>
  </conditionalFormatting>
  <conditionalFormatting sqref="I884">
    <cfRule type="colorScale" priority="1">
      <colorScale>
        <cfvo type="min"/>
        <cfvo type="max"/>
        <color rgb="FFFF0000"/>
        <color rgb="FF00B050"/>
      </colorScale>
    </cfRule>
    <cfRule type="colorScale" priority="4">
      <colorScale>
        <cfvo type="min"/>
        <cfvo type="percentile" val="50"/>
        <cfvo type="max"/>
        <color rgb="FFF8696B"/>
        <color rgb="FFFFEB84"/>
        <color rgb="FF63BE7B"/>
      </colorScale>
    </cfRule>
  </conditionalFormatting>
  <conditionalFormatting sqref="I883:I884">
    <cfRule type="colorScale" priority="2">
      <colorScale>
        <cfvo type="min"/>
        <cfvo type="percentile" val="50"/>
        <cfvo type="max"/>
        <color rgb="FF63BE7B"/>
        <color rgb="FFFFEB84"/>
        <color rgb="FFF8696B"/>
      </colorScale>
    </cfRule>
    <cfRule type="dataBar" priority="3">
      <dataBar>
        <cfvo type="min"/>
        <cfvo type="max"/>
        <color rgb="FF63C384"/>
      </dataBar>
      <extLst>
        <ext xmlns:x14="http://schemas.microsoft.com/office/spreadsheetml/2009/9/main" uri="{B025F937-C7B1-47D3-B67F-A62EFF666E3E}">
          <x14:id>{DB3ACCCC-79BB-4469-926E-104336E78E98}</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13D8CDD7-D627-479B-9F74-4D44B894C43F}">
            <x14:dataBar minLength="0" maxLength="100" border="1" negativeBarBorderColorSameAsPositive="0">
              <x14:cfvo type="autoMin"/>
              <x14:cfvo type="autoMax"/>
              <x14:borderColor rgb="FF63C384"/>
              <x14:negativeFillColor rgb="FFFF0000"/>
              <x14:negativeBorderColor rgb="FFFF0000"/>
              <x14:axisColor rgb="FF000000"/>
            </x14:dataBar>
          </x14:cfRule>
          <xm:sqref>J25:L26</xm:sqref>
        </x14:conditionalFormatting>
        <x14:conditionalFormatting xmlns:xm="http://schemas.microsoft.com/office/excel/2006/main">
          <x14:cfRule type="dataBar" id="{3DCA9FE5-16E2-4CEB-99CD-CF3D5554D6E2}">
            <x14:dataBar minLength="0" maxLength="100" border="1" negativeBarBorderColorSameAsPositive="0">
              <x14:cfvo type="autoMin"/>
              <x14:cfvo type="autoMax"/>
              <x14:borderColor rgb="FF63C384"/>
              <x14:negativeFillColor rgb="FFFF0000"/>
              <x14:negativeBorderColor rgb="FFFF0000"/>
              <x14:axisColor rgb="FF000000"/>
            </x14:dataBar>
          </x14:cfRule>
          <xm:sqref>I25:I26</xm:sqref>
        </x14:conditionalFormatting>
        <x14:conditionalFormatting xmlns:xm="http://schemas.microsoft.com/office/excel/2006/main">
          <x14:cfRule type="dataBar" id="{490AB05C-35A5-4F21-98BB-46B9F6E61AC6}">
            <x14:dataBar minLength="0" maxLength="100" border="1" negativeBarBorderColorSameAsPositive="0">
              <x14:cfvo type="autoMin"/>
              <x14:cfvo type="autoMax"/>
              <x14:borderColor rgb="FF63C384"/>
              <x14:negativeFillColor rgb="FFFF0000"/>
              <x14:negativeBorderColor rgb="FFFF0000"/>
              <x14:axisColor rgb="FF000000"/>
            </x14:dataBar>
          </x14:cfRule>
          <xm:sqref>J68:L69</xm:sqref>
        </x14:conditionalFormatting>
        <x14:conditionalFormatting xmlns:xm="http://schemas.microsoft.com/office/excel/2006/main">
          <x14:cfRule type="dataBar" id="{004181B7-4F1B-4B8F-8306-D9D893D80D31}">
            <x14:dataBar minLength="0" maxLength="100" border="1" negativeBarBorderColorSameAsPositive="0">
              <x14:cfvo type="autoMin"/>
              <x14:cfvo type="autoMax"/>
              <x14:borderColor rgb="FF63C384"/>
              <x14:negativeFillColor rgb="FFFF0000"/>
              <x14:negativeBorderColor rgb="FFFF0000"/>
              <x14:axisColor rgb="FF000000"/>
            </x14:dataBar>
          </x14:cfRule>
          <xm:sqref>I68:I69</xm:sqref>
        </x14:conditionalFormatting>
        <x14:conditionalFormatting xmlns:xm="http://schemas.microsoft.com/office/excel/2006/main">
          <x14:cfRule type="dataBar" id="{5F4A4D6B-5E3A-49E8-8AFE-8D263335790D}">
            <x14:dataBar minLength="0" maxLength="100" border="1" negativeBarBorderColorSameAsPositive="0">
              <x14:cfvo type="autoMin"/>
              <x14:cfvo type="autoMax"/>
              <x14:borderColor rgb="FF63C384"/>
              <x14:negativeFillColor rgb="FFFF0000"/>
              <x14:negativeBorderColor rgb="FFFF0000"/>
              <x14:axisColor rgb="FF000000"/>
            </x14:dataBar>
          </x14:cfRule>
          <xm:sqref>J111:L112</xm:sqref>
        </x14:conditionalFormatting>
        <x14:conditionalFormatting xmlns:xm="http://schemas.microsoft.com/office/excel/2006/main">
          <x14:cfRule type="dataBar" id="{18A358D8-FA9F-40F8-864E-231D30B27ACA}">
            <x14:dataBar minLength="0" maxLength="100" border="1" negativeBarBorderColorSameAsPositive="0">
              <x14:cfvo type="autoMin"/>
              <x14:cfvo type="autoMax"/>
              <x14:borderColor rgb="FF63C384"/>
              <x14:negativeFillColor rgb="FFFF0000"/>
              <x14:negativeBorderColor rgb="FFFF0000"/>
              <x14:axisColor rgb="FF000000"/>
            </x14:dataBar>
          </x14:cfRule>
          <xm:sqref>I111:I112</xm:sqref>
        </x14:conditionalFormatting>
        <x14:conditionalFormatting xmlns:xm="http://schemas.microsoft.com/office/excel/2006/main">
          <x14:cfRule type="dataBar" id="{F9283777-7F5C-4D7E-B87A-B4B3E1088C5C}">
            <x14:dataBar minLength="0" maxLength="100" border="1" negativeBarBorderColorSameAsPositive="0">
              <x14:cfvo type="autoMin"/>
              <x14:cfvo type="autoMax"/>
              <x14:borderColor rgb="FF63C384"/>
              <x14:negativeFillColor rgb="FFFF0000"/>
              <x14:negativeBorderColor rgb="FFFF0000"/>
              <x14:axisColor rgb="FF000000"/>
            </x14:dataBar>
          </x14:cfRule>
          <xm:sqref>J153:L154</xm:sqref>
        </x14:conditionalFormatting>
        <x14:conditionalFormatting xmlns:xm="http://schemas.microsoft.com/office/excel/2006/main">
          <x14:cfRule type="dataBar" id="{BEEA60C4-D2AE-4CA4-B250-6DA718F67C99}">
            <x14:dataBar minLength="0" maxLength="100" border="1" negativeBarBorderColorSameAsPositive="0">
              <x14:cfvo type="autoMin"/>
              <x14:cfvo type="autoMax"/>
              <x14:borderColor rgb="FF63C384"/>
              <x14:negativeFillColor rgb="FFFF0000"/>
              <x14:negativeBorderColor rgb="FFFF0000"/>
              <x14:axisColor rgb="FF000000"/>
            </x14:dataBar>
          </x14:cfRule>
          <xm:sqref>I153:I154</xm:sqref>
        </x14:conditionalFormatting>
        <x14:conditionalFormatting xmlns:xm="http://schemas.microsoft.com/office/excel/2006/main">
          <x14:cfRule type="dataBar" id="{6A3D8A44-003A-4730-A860-C3DEE7D126DC}">
            <x14:dataBar minLength="0" maxLength="100" border="1" negativeBarBorderColorSameAsPositive="0">
              <x14:cfvo type="autoMin"/>
              <x14:cfvo type="autoMax"/>
              <x14:borderColor rgb="FF63C384"/>
              <x14:negativeFillColor rgb="FFFF0000"/>
              <x14:negativeBorderColor rgb="FFFF0000"/>
              <x14:axisColor rgb="FF000000"/>
            </x14:dataBar>
          </x14:cfRule>
          <xm:sqref>J195:L196</xm:sqref>
        </x14:conditionalFormatting>
        <x14:conditionalFormatting xmlns:xm="http://schemas.microsoft.com/office/excel/2006/main">
          <x14:cfRule type="dataBar" id="{F6099B66-A023-4779-9155-E5F1CC3EBB08}">
            <x14:dataBar minLength="0" maxLength="100" border="1" negativeBarBorderColorSameAsPositive="0">
              <x14:cfvo type="autoMin"/>
              <x14:cfvo type="autoMax"/>
              <x14:borderColor rgb="FF63C384"/>
              <x14:negativeFillColor rgb="FFFF0000"/>
              <x14:negativeBorderColor rgb="FFFF0000"/>
              <x14:axisColor rgb="FF000000"/>
            </x14:dataBar>
          </x14:cfRule>
          <xm:sqref>I195:I196</xm:sqref>
        </x14:conditionalFormatting>
        <x14:conditionalFormatting xmlns:xm="http://schemas.microsoft.com/office/excel/2006/main">
          <x14:cfRule type="dataBar" id="{60223D58-76C0-43D3-B3D0-26662257A9B7}">
            <x14:dataBar minLength="0" maxLength="100" border="1" negativeBarBorderColorSameAsPositive="0">
              <x14:cfvo type="autoMin"/>
              <x14:cfvo type="autoMax"/>
              <x14:borderColor rgb="FF63C384"/>
              <x14:negativeFillColor rgb="FFFF0000"/>
              <x14:negativeBorderColor rgb="FFFF0000"/>
              <x14:axisColor rgb="FF000000"/>
            </x14:dataBar>
          </x14:cfRule>
          <xm:sqref>J238:L241</xm:sqref>
        </x14:conditionalFormatting>
        <x14:conditionalFormatting xmlns:xm="http://schemas.microsoft.com/office/excel/2006/main">
          <x14:cfRule type="dataBar" id="{A0C69148-42E9-4A4D-B6E4-34E088CDFDEC}">
            <x14:dataBar minLength="0" maxLength="100" border="1" negativeBarBorderColorSameAsPositive="0">
              <x14:cfvo type="autoMin"/>
              <x14:cfvo type="autoMax"/>
              <x14:borderColor rgb="FF63C384"/>
              <x14:negativeFillColor rgb="FFFF0000"/>
              <x14:negativeBorderColor rgb="FFFF0000"/>
              <x14:axisColor rgb="FF000000"/>
            </x14:dataBar>
          </x14:cfRule>
          <xm:sqref>I240:I241 I238</xm:sqref>
        </x14:conditionalFormatting>
        <x14:conditionalFormatting xmlns:xm="http://schemas.microsoft.com/office/excel/2006/main">
          <x14:cfRule type="dataBar" id="{E10416F7-7E3A-4A12-B010-D77B963B2E5E}">
            <x14:dataBar minLength="0" maxLength="100" border="1" negativeBarBorderColorSameAsPositive="0">
              <x14:cfvo type="autoMin"/>
              <x14:cfvo type="autoMax"/>
              <x14:borderColor rgb="FF63C384"/>
              <x14:negativeFillColor rgb="FFFF0000"/>
              <x14:negativeBorderColor rgb="FFFF0000"/>
              <x14:axisColor rgb="FF000000"/>
            </x14:dataBar>
          </x14:cfRule>
          <xm:sqref>J281:L284</xm:sqref>
        </x14:conditionalFormatting>
        <x14:conditionalFormatting xmlns:xm="http://schemas.microsoft.com/office/excel/2006/main">
          <x14:cfRule type="dataBar" id="{ED023CE1-16A5-483A-A74E-380693DAECDB}">
            <x14:dataBar minLength="0" maxLength="100" border="1" negativeBarBorderColorSameAsPositive="0">
              <x14:cfvo type="autoMin"/>
              <x14:cfvo type="autoMax"/>
              <x14:borderColor rgb="FF63C384"/>
              <x14:negativeFillColor rgb="FFFF0000"/>
              <x14:negativeBorderColor rgb="FFFF0000"/>
              <x14:axisColor rgb="FF000000"/>
            </x14:dataBar>
          </x14:cfRule>
          <xm:sqref>I281:I284</xm:sqref>
        </x14:conditionalFormatting>
        <x14:conditionalFormatting xmlns:xm="http://schemas.microsoft.com/office/excel/2006/main">
          <x14:cfRule type="dataBar" id="{F7DADB1E-F4BB-4E8A-B461-308F3907A12E}">
            <x14:dataBar minLength="0" maxLength="100" border="1" negativeBarBorderColorSameAsPositive="0">
              <x14:cfvo type="autoMin"/>
              <x14:cfvo type="autoMax"/>
              <x14:borderColor rgb="FF63C384"/>
              <x14:negativeFillColor rgb="FFFF0000"/>
              <x14:negativeBorderColor rgb="FFFF0000"/>
              <x14:axisColor rgb="FF000000"/>
            </x14:dataBar>
          </x14:cfRule>
          <xm:sqref>J324:L327</xm:sqref>
        </x14:conditionalFormatting>
        <x14:conditionalFormatting xmlns:xm="http://schemas.microsoft.com/office/excel/2006/main">
          <x14:cfRule type="dataBar" id="{466A0F4C-362A-4ADC-994F-3B7B57C7417E}">
            <x14:dataBar minLength="0" maxLength="100" border="1" negativeBarBorderColorSameAsPositive="0">
              <x14:cfvo type="autoMin"/>
              <x14:cfvo type="autoMax"/>
              <x14:borderColor rgb="FF63C384"/>
              <x14:negativeFillColor rgb="FFFF0000"/>
              <x14:negativeBorderColor rgb="FFFF0000"/>
              <x14:axisColor rgb="FF000000"/>
            </x14:dataBar>
          </x14:cfRule>
          <xm:sqref>I326:I327</xm:sqref>
        </x14:conditionalFormatting>
        <x14:conditionalFormatting xmlns:xm="http://schemas.microsoft.com/office/excel/2006/main">
          <x14:cfRule type="dataBar" id="{D64117EA-FA3B-4C4B-A14F-7C159A456A05}">
            <x14:dataBar minLength="0" maxLength="100" border="1" negativeBarBorderColorSameAsPositive="0">
              <x14:cfvo type="autoMin"/>
              <x14:cfvo type="autoMax"/>
              <x14:borderColor rgb="FF63C384"/>
              <x14:negativeFillColor rgb="FFFF0000"/>
              <x14:negativeBorderColor rgb="FFFF0000"/>
              <x14:axisColor rgb="FF000000"/>
            </x14:dataBar>
          </x14:cfRule>
          <xm:sqref>J367:L370</xm:sqref>
        </x14:conditionalFormatting>
        <x14:conditionalFormatting xmlns:xm="http://schemas.microsoft.com/office/excel/2006/main">
          <x14:cfRule type="dataBar" id="{D20C19DB-BA00-406F-B282-062B708DFC3F}">
            <x14:dataBar minLength="0" maxLength="100" border="1" negativeBarBorderColorSameAsPositive="0">
              <x14:cfvo type="autoMin"/>
              <x14:cfvo type="autoMax"/>
              <x14:borderColor rgb="FF63C384"/>
              <x14:negativeFillColor rgb="FFFF0000"/>
              <x14:negativeBorderColor rgb="FFFF0000"/>
              <x14:axisColor rgb="FF000000"/>
            </x14:dataBar>
          </x14:cfRule>
          <xm:sqref>I367:I370</xm:sqref>
        </x14:conditionalFormatting>
        <x14:conditionalFormatting xmlns:xm="http://schemas.microsoft.com/office/excel/2006/main">
          <x14:cfRule type="dataBar" id="{4BF1FA5E-486C-4C61-A25D-B9599292FCE4}">
            <x14:dataBar minLength="0" maxLength="100" border="1" negativeBarBorderColorSameAsPositive="0">
              <x14:cfvo type="autoMin"/>
              <x14:cfvo type="autoMax"/>
              <x14:borderColor rgb="FF63C384"/>
              <x14:negativeFillColor rgb="FFFF0000"/>
              <x14:negativeBorderColor rgb="FFFF0000"/>
              <x14:axisColor rgb="FF000000"/>
            </x14:dataBar>
          </x14:cfRule>
          <xm:sqref>J410:L413</xm:sqref>
        </x14:conditionalFormatting>
        <x14:conditionalFormatting xmlns:xm="http://schemas.microsoft.com/office/excel/2006/main">
          <x14:cfRule type="dataBar" id="{2644BCF1-8149-4540-9884-7CB6721980B0}">
            <x14:dataBar minLength="0" maxLength="100" border="1" negativeBarBorderColorSameAsPositive="0">
              <x14:cfvo type="autoMin"/>
              <x14:cfvo type="autoMax"/>
              <x14:borderColor rgb="FF63C384"/>
              <x14:negativeFillColor rgb="FFFF0000"/>
              <x14:negativeBorderColor rgb="FFFF0000"/>
              <x14:axisColor rgb="FF000000"/>
            </x14:dataBar>
          </x14:cfRule>
          <xm:sqref>I410:I413</xm:sqref>
        </x14:conditionalFormatting>
        <x14:conditionalFormatting xmlns:xm="http://schemas.microsoft.com/office/excel/2006/main">
          <x14:cfRule type="dataBar" id="{F5190E00-8712-461B-B77D-530BF99B9E75}">
            <x14:dataBar minLength="0" maxLength="100" border="1" negativeBarBorderColorSameAsPositive="0">
              <x14:cfvo type="autoMin"/>
              <x14:cfvo type="autoMax"/>
              <x14:borderColor rgb="FF63C384"/>
              <x14:negativeFillColor rgb="FFFF0000"/>
              <x14:negativeBorderColor rgb="FFFF0000"/>
              <x14:axisColor rgb="FF000000"/>
            </x14:dataBar>
          </x14:cfRule>
          <xm:sqref>J453:L456</xm:sqref>
        </x14:conditionalFormatting>
        <x14:conditionalFormatting xmlns:xm="http://schemas.microsoft.com/office/excel/2006/main">
          <x14:cfRule type="dataBar" id="{4530ABC2-8191-4BCF-B5B2-5535FB4CAE48}">
            <x14:dataBar minLength="0" maxLength="100" border="1" negativeBarBorderColorSameAsPositive="0">
              <x14:cfvo type="autoMin"/>
              <x14:cfvo type="autoMax"/>
              <x14:borderColor rgb="FF63C384"/>
              <x14:negativeFillColor rgb="FFFF0000"/>
              <x14:negativeBorderColor rgb="FFFF0000"/>
              <x14:axisColor rgb="FF000000"/>
            </x14:dataBar>
          </x14:cfRule>
          <xm:sqref>I453:I456</xm:sqref>
        </x14:conditionalFormatting>
        <x14:conditionalFormatting xmlns:xm="http://schemas.microsoft.com/office/excel/2006/main">
          <x14:cfRule type="dataBar" id="{1B348529-63E8-496B-82D6-352348E61543}">
            <x14:dataBar minLength="0" maxLength="100" border="1" negativeBarBorderColorSameAsPositive="0">
              <x14:cfvo type="autoMin"/>
              <x14:cfvo type="autoMax"/>
              <x14:borderColor rgb="FF63C384"/>
              <x14:negativeFillColor rgb="FFFF0000"/>
              <x14:negativeBorderColor rgb="FFFF0000"/>
              <x14:axisColor rgb="FF000000"/>
            </x14:dataBar>
          </x14:cfRule>
          <xm:sqref>J496:L499</xm:sqref>
        </x14:conditionalFormatting>
        <x14:conditionalFormatting xmlns:xm="http://schemas.microsoft.com/office/excel/2006/main">
          <x14:cfRule type="dataBar" id="{C960573E-9738-474F-97CB-81698490F26F}">
            <x14:dataBar minLength="0" maxLength="100" border="1" negativeBarBorderColorSameAsPositive="0">
              <x14:cfvo type="autoMin"/>
              <x14:cfvo type="autoMax"/>
              <x14:borderColor rgb="FF63C384"/>
              <x14:negativeFillColor rgb="FFFF0000"/>
              <x14:negativeBorderColor rgb="FFFF0000"/>
              <x14:axisColor rgb="FF000000"/>
            </x14:dataBar>
          </x14:cfRule>
          <xm:sqref>I496:I499</xm:sqref>
        </x14:conditionalFormatting>
        <x14:conditionalFormatting xmlns:xm="http://schemas.microsoft.com/office/excel/2006/main">
          <x14:cfRule type="dataBar" id="{16C6B8AD-E14A-4829-B863-1AF40E81A4FA}">
            <x14:dataBar minLength="0" maxLength="100" border="1" negativeBarBorderColorSameAsPositive="0">
              <x14:cfvo type="autoMin"/>
              <x14:cfvo type="autoMax"/>
              <x14:borderColor rgb="FF63C384"/>
              <x14:negativeFillColor rgb="FFFF0000"/>
              <x14:negativeBorderColor rgb="FFFF0000"/>
              <x14:axisColor rgb="FF000000"/>
            </x14:dataBar>
          </x14:cfRule>
          <xm:sqref>J539:L542</xm:sqref>
        </x14:conditionalFormatting>
        <x14:conditionalFormatting xmlns:xm="http://schemas.microsoft.com/office/excel/2006/main">
          <x14:cfRule type="dataBar" id="{1A12AB68-F4A3-43EB-AA95-0432D5308376}">
            <x14:dataBar minLength="0" maxLength="100" border="1" negativeBarBorderColorSameAsPositive="0">
              <x14:cfvo type="autoMin"/>
              <x14:cfvo type="autoMax"/>
              <x14:borderColor rgb="FF63C384"/>
              <x14:negativeFillColor rgb="FFFF0000"/>
              <x14:negativeBorderColor rgb="FFFF0000"/>
              <x14:axisColor rgb="FF000000"/>
            </x14:dataBar>
          </x14:cfRule>
          <xm:sqref>I541:I542</xm:sqref>
        </x14:conditionalFormatting>
        <x14:conditionalFormatting xmlns:xm="http://schemas.microsoft.com/office/excel/2006/main">
          <x14:cfRule type="dataBar" id="{6762B851-84C0-4733-879D-ABA931246714}">
            <x14:dataBar minLength="0" maxLength="100" border="1" negativeBarBorderColorSameAsPositive="0">
              <x14:cfvo type="autoMin"/>
              <x14:cfvo type="autoMax"/>
              <x14:borderColor rgb="FF63C384"/>
              <x14:negativeFillColor rgb="FFFF0000"/>
              <x14:negativeBorderColor rgb="FFFF0000"/>
              <x14:axisColor rgb="FF000000"/>
            </x14:dataBar>
          </x14:cfRule>
          <xm:sqref>J582:L585</xm:sqref>
        </x14:conditionalFormatting>
        <x14:conditionalFormatting xmlns:xm="http://schemas.microsoft.com/office/excel/2006/main">
          <x14:cfRule type="dataBar" id="{30660754-D26E-40BD-AA1F-C65DF5B3FA76}">
            <x14:dataBar minLength="0" maxLength="100" border="1" negativeBarBorderColorSameAsPositive="0">
              <x14:cfvo type="autoMin"/>
              <x14:cfvo type="autoMax"/>
              <x14:borderColor rgb="FF63C384"/>
              <x14:negativeFillColor rgb="FFFF0000"/>
              <x14:negativeBorderColor rgb="FFFF0000"/>
              <x14:axisColor rgb="FF000000"/>
            </x14:dataBar>
          </x14:cfRule>
          <xm:sqref>I584:I585</xm:sqref>
        </x14:conditionalFormatting>
        <x14:conditionalFormatting xmlns:xm="http://schemas.microsoft.com/office/excel/2006/main">
          <x14:cfRule type="dataBar" id="{0D3DF01E-07DA-49D7-8842-E325F9787224}">
            <x14:dataBar minLength="0" maxLength="100" border="1" negativeBarBorderColorSameAsPositive="0">
              <x14:cfvo type="autoMin"/>
              <x14:cfvo type="autoMax"/>
              <x14:borderColor rgb="FF63C384"/>
              <x14:negativeFillColor rgb="FFFF0000"/>
              <x14:negativeBorderColor rgb="FFFF0000"/>
              <x14:axisColor rgb="FF000000"/>
            </x14:dataBar>
          </x14:cfRule>
          <xm:sqref>J625:L628</xm:sqref>
        </x14:conditionalFormatting>
        <x14:conditionalFormatting xmlns:xm="http://schemas.microsoft.com/office/excel/2006/main">
          <x14:cfRule type="dataBar" id="{B957CBA8-38EB-4A9F-8839-9818D85CA5A9}">
            <x14:dataBar minLength="0" maxLength="100" border="1" negativeBarBorderColorSameAsPositive="0">
              <x14:cfvo type="autoMin"/>
              <x14:cfvo type="autoMax"/>
              <x14:borderColor rgb="FF63C384"/>
              <x14:negativeFillColor rgb="FFFF0000"/>
              <x14:negativeBorderColor rgb="FFFF0000"/>
              <x14:axisColor rgb="FF000000"/>
            </x14:dataBar>
          </x14:cfRule>
          <xm:sqref>I627:I628</xm:sqref>
        </x14:conditionalFormatting>
        <x14:conditionalFormatting xmlns:xm="http://schemas.microsoft.com/office/excel/2006/main">
          <x14:cfRule type="dataBar" id="{8AFE11C8-E222-43B8-B1AD-6C3739752B62}">
            <x14:dataBar minLength="0" maxLength="100" border="1" negativeBarBorderColorSameAsPositive="0">
              <x14:cfvo type="autoMin"/>
              <x14:cfvo type="autoMax"/>
              <x14:borderColor rgb="FF63C384"/>
              <x14:negativeFillColor rgb="FFFF0000"/>
              <x14:negativeBorderColor rgb="FFFF0000"/>
              <x14:axisColor rgb="FF000000"/>
            </x14:dataBar>
          </x14:cfRule>
          <xm:sqref>J668:L671</xm:sqref>
        </x14:conditionalFormatting>
        <x14:conditionalFormatting xmlns:xm="http://schemas.microsoft.com/office/excel/2006/main">
          <x14:cfRule type="dataBar" id="{5381C0E8-139F-4416-871A-590923A6B330}">
            <x14:dataBar minLength="0" maxLength="100" border="1" negativeBarBorderColorSameAsPositive="0">
              <x14:cfvo type="autoMin"/>
              <x14:cfvo type="autoMax"/>
              <x14:borderColor rgb="FF63C384"/>
              <x14:negativeFillColor rgb="FFFF0000"/>
              <x14:negativeBorderColor rgb="FFFF0000"/>
              <x14:axisColor rgb="FF000000"/>
            </x14:dataBar>
          </x14:cfRule>
          <xm:sqref>I670:I671</xm:sqref>
        </x14:conditionalFormatting>
        <x14:conditionalFormatting xmlns:xm="http://schemas.microsoft.com/office/excel/2006/main">
          <x14:cfRule type="dataBar" id="{3BF237ED-64D9-477D-8173-9ADC3237FB3D}">
            <x14:dataBar minLength="0" maxLength="100" border="1" negativeBarBorderColorSameAsPositive="0">
              <x14:cfvo type="autoMin"/>
              <x14:cfvo type="autoMax"/>
              <x14:borderColor rgb="FF63C384"/>
              <x14:negativeFillColor rgb="FFFF0000"/>
              <x14:negativeBorderColor rgb="FFFF0000"/>
              <x14:axisColor rgb="FF000000"/>
            </x14:dataBar>
          </x14:cfRule>
          <xm:sqref>I239</xm:sqref>
        </x14:conditionalFormatting>
        <x14:conditionalFormatting xmlns:xm="http://schemas.microsoft.com/office/excel/2006/main">
          <x14:cfRule type="dataBar" id="{9C7F8A16-7905-45EB-948B-DF75C57BC9E2}">
            <x14:dataBar minLength="0" maxLength="100" border="1" negativeBarBorderColorSameAsPositive="0">
              <x14:cfvo type="autoMin"/>
              <x14:cfvo type="autoMax"/>
              <x14:borderColor rgb="FF63C384"/>
              <x14:negativeFillColor rgb="FFFF0000"/>
              <x14:negativeBorderColor rgb="FFFF0000"/>
              <x14:axisColor rgb="FF000000"/>
            </x14:dataBar>
          </x14:cfRule>
          <xm:sqref>I324:I325</xm:sqref>
        </x14:conditionalFormatting>
        <x14:conditionalFormatting xmlns:xm="http://schemas.microsoft.com/office/excel/2006/main">
          <x14:cfRule type="dataBar" id="{5AC41077-5CB3-46C2-8DC5-102E368C91B1}">
            <x14:dataBar minLength="0" maxLength="100" border="1" negativeBarBorderColorSameAsPositive="0">
              <x14:cfvo type="autoMin"/>
              <x14:cfvo type="autoMax"/>
              <x14:borderColor rgb="FF63C384"/>
              <x14:negativeFillColor rgb="FFFF0000"/>
              <x14:negativeBorderColor rgb="FFFF0000"/>
              <x14:axisColor rgb="FF000000"/>
            </x14:dataBar>
          </x14:cfRule>
          <xm:sqref>J711:L714</xm:sqref>
        </x14:conditionalFormatting>
        <x14:conditionalFormatting xmlns:xm="http://schemas.microsoft.com/office/excel/2006/main">
          <x14:cfRule type="dataBar" id="{8D3EF4A0-BE6E-44CC-A7DF-D18B7AD640C1}">
            <x14:dataBar minLength="0" maxLength="100" border="1" negativeBarBorderColorSameAsPositive="0">
              <x14:cfvo type="autoMin"/>
              <x14:cfvo type="autoMax"/>
              <x14:borderColor rgb="FF63C384"/>
              <x14:negativeFillColor rgb="FFFF0000"/>
              <x14:negativeBorderColor rgb="FFFF0000"/>
              <x14:axisColor rgb="FF000000"/>
            </x14:dataBar>
          </x14:cfRule>
          <xm:sqref>I713:I714</xm:sqref>
        </x14:conditionalFormatting>
        <x14:conditionalFormatting xmlns:xm="http://schemas.microsoft.com/office/excel/2006/main">
          <x14:cfRule type="dataBar" id="{6D5579C0-1FC2-4A24-9631-CAB69F19CAC0}">
            <x14:dataBar minLength="0" maxLength="100" border="1" negativeBarBorderColorSameAsPositive="0">
              <x14:cfvo type="autoMin"/>
              <x14:cfvo type="autoMax"/>
              <x14:borderColor rgb="FF63C384"/>
              <x14:negativeFillColor rgb="FFFF0000"/>
              <x14:negativeBorderColor rgb="FFFF0000"/>
              <x14:axisColor rgb="FF000000"/>
            </x14:dataBar>
          </x14:cfRule>
          <xm:sqref>I539:I540</xm:sqref>
        </x14:conditionalFormatting>
        <x14:conditionalFormatting xmlns:xm="http://schemas.microsoft.com/office/excel/2006/main">
          <x14:cfRule type="dataBar" id="{A91E23CB-23B4-43B2-BE82-6EC55FCD540C}">
            <x14:dataBar minLength="0" maxLength="100" border="1" negativeBarBorderColorSameAsPositive="0">
              <x14:cfvo type="autoMin"/>
              <x14:cfvo type="autoMax"/>
              <x14:borderColor rgb="FF63C384"/>
              <x14:negativeFillColor rgb="FFFF0000"/>
              <x14:negativeBorderColor rgb="FFFF0000"/>
              <x14:axisColor rgb="FF000000"/>
            </x14:dataBar>
          </x14:cfRule>
          <xm:sqref>I582:I583</xm:sqref>
        </x14:conditionalFormatting>
        <x14:conditionalFormatting xmlns:xm="http://schemas.microsoft.com/office/excel/2006/main">
          <x14:cfRule type="dataBar" id="{27ED8B53-80BA-4920-BF64-4A3A62FDBFB4}">
            <x14:dataBar minLength="0" maxLength="100" border="1" negativeBarBorderColorSameAsPositive="0">
              <x14:cfvo type="autoMin"/>
              <x14:cfvo type="autoMax"/>
              <x14:borderColor rgb="FF63C384"/>
              <x14:negativeFillColor rgb="FFFF0000"/>
              <x14:negativeBorderColor rgb="FFFF0000"/>
              <x14:axisColor rgb="FF000000"/>
            </x14:dataBar>
          </x14:cfRule>
          <xm:sqref>I625:I626</xm:sqref>
        </x14:conditionalFormatting>
        <x14:conditionalFormatting xmlns:xm="http://schemas.microsoft.com/office/excel/2006/main">
          <x14:cfRule type="dataBar" id="{F397A318-F531-4920-A641-A5826214FD56}">
            <x14:dataBar minLength="0" maxLength="100" border="1" negativeBarBorderColorSameAsPositive="0">
              <x14:cfvo type="autoMin"/>
              <x14:cfvo type="autoMax"/>
              <x14:borderColor rgb="FF63C384"/>
              <x14:negativeFillColor rgb="FFFF0000"/>
              <x14:negativeBorderColor rgb="FFFF0000"/>
              <x14:axisColor rgb="FF000000"/>
            </x14:dataBar>
          </x14:cfRule>
          <xm:sqref>I668:I669</xm:sqref>
        </x14:conditionalFormatting>
        <x14:conditionalFormatting xmlns:xm="http://schemas.microsoft.com/office/excel/2006/main">
          <x14:cfRule type="dataBar" id="{E68E9EAB-6EE3-45DD-AEA3-E6D2BD9FEBA2}">
            <x14:dataBar minLength="0" maxLength="100" border="1" negativeBarBorderColorSameAsPositive="0">
              <x14:cfvo type="autoMin"/>
              <x14:cfvo type="autoMax"/>
              <x14:borderColor rgb="FF63C384"/>
              <x14:negativeFillColor rgb="FFFF0000"/>
              <x14:negativeBorderColor rgb="FFFF0000"/>
              <x14:axisColor rgb="FF000000"/>
            </x14:dataBar>
          </x14:cfRule>
          <xm:sqref>I711:I712</xm:sqref>
        </x14:conditionalFormatting>
        <x14:conditionalFormatting xmlns:xm="http://schemas.microsoft.com/office/excel/2006/main">
          <x14:cfRule type="dataBar" id="{32FAD90C-39E7-478E-87D3-D1AA7DB62D3D}">
            <x14:dataBar minLength="0" maxLength="100" border="1" negativeBarBorderColorSameAsPositive="0">
              <x14:cfvo type="autoMin"/>
              <x14:cfvo type="autoMax"/>
              <x14:borderColor rgb="FF63C384"/>
              <x14:negativeFillColor rgb="FFFF0000"/>
              <x14:negativeBorderColor rgb="FFFF0000"/>
              <x14:axisColor rgb="FF000000"/>
            </x14:dataBar>
          </x14:cfRule>
          <xm:sqref>J754:L757</xm:sqref>
        </x14:conditionalFormatting>
        <x14:conditionalFormatting xmlns:xm="http://schemas.microsoft.com/office/excel/2006/main">
          <x14:cfRule type="dataBar" id="{D940F120-B8C5-4B40-8CDE-F8397732D881}">
            <x14:dataBar minLength="0" maxLength="100" border="1" negativeBarBorderColorSameAsPositive="0">
              <x14:cfvo type="autoMin"/>
              <x14:cfvo type="autoMax"/>
              <x14:borderColor rgb="FF63C384"/>
              <x14:negativeFillColor rgb="FFFF0000"/>
              <x14:negativeBorderColor rgb="FFFF0000"/>
              <x14:axisColor rgb="FF000000"/>
            </x14:dataBar>
          </x14:cfRule>
          <xm:sqref>I756:I757</xm:sqref>
        </x14:conditionalFormatting>
        <x14:conditionalFormatting xmlns:xm="http://schemas.microsoft.com/office/excel/2006/main">
          <x14:cfRule type="dataBar" id="{42093719-AA18-4EAC-972A-B794A7DDA092}">
            <x14:dataBar minLength="0" maxLength="100" border="1" negativeBarBorderColorSameAsPositive="0">
              <x14:cfvo type="autoMin"/>
              <x14:cfvo type="autoMax"/>
              <x14:borderColor rgb="FF63C384"/>
              <x14:negativeFillColor rgb="FFFF0000"/>
              <x14:negativeBorderColor rgb="FFFF0000"/>
              <x14:axisColor rgb="FF000000"/>
            </x14:dataBar>
          </x14:cfRule>
          <xm:sqref>I754:I755</xm:sqref>
        </x14:conditionalFormatting>
        <x14:conditionalFormatting xmlns:xm="http://schemas.microsoft.com/office/excel/2006/main">
          <x14:cfRule type="dataBar" id="{B637C8D7-471D-4DF8-9C6A-9BB87AE7EE50}">
            <x14:dataBar minLength="0" maxLength="100" border="1" negativeBarBorderColorSameAsPositive="0">
              <x14:cfvo type="autoMin"/>
              <x14:cfvo type="autoMax"/>
              <x14:borderColor rgb="FF63C384"/>
              <x14:negativeFillColor rgb="FFFF0000"/>
              <x14:negativeBorderColor rgb="FFFF0000"/>
              <x14:axisColor rgb="FF000000"/>
            </x14:dataBar>
          </x14:cfRule>
          <xm:sqref>J797:L800</xm:sqref>
        </x14:conditionalFormatting>
        <x14:conditionalFormatting xmlns:xm="http://schemas.microsoft.com/office/excel/2006/main">
          <x14:cfRule type="dataBar" id="{D9758C32-896E-437E-934E-AE54878B4AA5}">
            <x14:dataBar minLength="0" maxLength="100" border="1" negativeBarBorderColorSameAsPositive="0">
              <x14:cfvo type="autoMin"/>
              <x14:cfvo type="autoMax"/>
              <x14:borderColor rgb="FF63C384"/>
              <x14:negativeFillColor rgb="FFFF0000"/>
              <x14:negativeBorderColor rgb="FFFF0000"/>
              <x14:axisColor rgb="FF000000"/>
            </x14:dataBar>
          </x14:cfRule>
          <xm:sqref>I799:I800</xm:sqref>
        </x14:conditionalFormatting>
        <x14:conditionalFormatting xmlns:xm="http://schemas.microsoft.com/office/excel/2006/main">
          <x14:cfRule type="dataBar" id="{AAC821F7-0ACD-42D8-AAD3-1A4455FD3E59}">
            <x14:dataBar minLength="0" maxLength="100" border="1" negativeBarBorderColorSameAsPositive="0">
              <x14:cfvo type="autoMin"/>
              <x14:cfvo type="autoMax"/>
              <x14:borderColor rgb="FF63C384"/>
              <x14:negativeFillColor rgb="FFFF0000"/>
              <x14:negativeBorderColor rgb="FFFF0000"/>
              <x14:axisColor rgb="FF000000"/>
            </x14:dataBar>
          </x14:cfRule>
          <xm:sqref>I797:I798</xm:sqref>
        </x14:conditionalFormatting>
        <x14:conditionalFormatting xmlns:xm="http://schemas.microsoft.com/office/excel/2006/main">
          <x14:cfRule type="dataBar" id="{634CA1CA-55C2-42FF-B156-3687F0BAC66D}">
            <x14:dataBar minLength="0" maxLength="100" border="1" negativeBarBorderColorSameAsPositive="0">
              <x14:cfvo type="autoMin"/>
              <x14:cfvo type="autoMax"/>
              <x14:borderColor rgb="FF63C384"/>
              <x14:negativeFillColor rgb="FFFF0000"/>
              <x14:negativeBorderColor rgb="FFFF0000"/>
              <x14:axisColor rgb="FF000000"/>
            </x14:dataBar>
          </x14:cfRule>
          <xm:sqref>J840:L843</xm:sqref>
        </x14:conditionalFormatting>
        <x14:conditionalFormatting xmlns:xm="http://schemas.microsoft.com/office/excel/2006/main">
          <x14:cfRule type="dataBar" id="{EEED2BE6-E6EB-45B7-BA5B-A84B6F8BE9AC}">
            <x14:dataBar minLength="0" maxLength="100" border="1" negativeBarBorderColorSameAsPositive="0">
              <x14:cfvo type="autoMin"/>
              <x14:cfvo type="autoMax"/>
              <x14:borderColor rgb="FF63C384"/>
              <x14:negativeFillColor rgb="FFFF0000"/>
              <x14:negativeBorderColor rgb="FFFF0000"/>
              <x14:axisColor rgb="FF000000"/>
            </x14:dataBar>
          </x14:cfRule>
          <xm:sqref>I842:I843</xm:sqref>
        </x14:conditionalFormatting>
        <x14:conditionalFormatting xmlns:xm="http://schemas.microsoft.com/office/excel/2006/main">
          <x14:cfRule type="dataBar" id="{BA969121-3E86-4780-BAE1-649613D8252C}">
            <x14:dataBar minLength="0" maxLength="100" border="1" negativeBarBorderColorSameAsPositive="0">
              <x14:cfvo type="autoMin"/>
              <x14:cfvo type="autoMax"/>
              <x14:borderColor rgb="FF63C384"/>
              <x14:negativeFillColor rgb="FFFF0000"/>
              <x14:negativeBorderColor rgb="FFFF0000"/>
              <x14:axisColor rgb="FF000000"/>
            </x14:dataBar>
          </x14:cfRule>
          <xm:sqref>I840:I841</xm:sqref>
        </x14:conditionalFormatting>
        <x14:conditionalFormatting xmlns:xm="http://schemas.microsoft.com/office/excel/2006/main">
          <x14:cfRule type="dataBar" id="{FCFB2E7F-14B2-4576-9F2C-02D88416D8F8}">
            <x14:dataBar minLength="0" maxLength="100" border="1" negativeBarBorderColorSameAsPositive="0">
              <x14:cfvo type="autoMin"/>
              <x14:cfvo type="autoMax"/>
              <x14:borderColor rgb="FF63C384"/>
              <x14:negativeFillColor rgb="FFFF0000"/>
              <x14:negativeBorderColor rgb="FFFF0000"/>
              <x14:axisColor rgb="FF000000"/>
            </x14:dataBar>
          </x14:cfRule>
          <xm:sqref>J883:L886</xm:sqref>
        </x14:conditionalFormatting>
        <x14:conditionalFormatting xmlns:xm="http://schemas.microsoft.com/office/excel/2006/main">
          <x14:cfRule type="dataBar" id="{26189472-EDE1-491B-9712-C9949E9088B1}">
            <x14:dataBar minLength="0" maxLength="100" border="1" negativeBarBorderColorSameAsPositive="0">
              <x14:cfvo type="autoMin"/>
              <x14:cfvo type="autoMax"/>
              <x14:borderColor rgb="FF63C384"/>
              <x14:negativeFillColor rgb="FFFF0000"/>
              <x14:negativeBorderColor rgb="FFFF0000"/>
              <x14:axisColor rgb="FF000000"/>
            </x14:dataBar>
          </x14:cfRule>
          <xm:sqref>I885:I886</xm:sqref>
        </x14:conditionalFormatting>
        <x14:conditionalFormatting xmlns:xm="http://schemas.microsoft.com/office/excel/2006/main">
          <x14:cfRule type="dataBar" id="{DB3ACCCC-79BB-4469-926E-104336E78E98}">
            <x14:dataBar minLength="0" maxLength="100" border="1" negativeBarBorderColorSameAsPositive="0">
              <x14:cfvo type="autoMin"/>
              <x14:cfvo type="autoMax"/>
              <x14:borderColor rgb="FF63C384"/>
              <x14:negativeFillColor rgb="FFFF0000"/>
              <x14:negativeBorderColor rgb="FFFF0000"/>
              <x14:axisColor rgb="FF000000"/>
            </x14:dataBar>
          </x14:cfRule>
          <xm:sqref>I883:I884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308"/>
  <sheetViews>
    <sheetView zoomScale="80" zoomScaleNormal="80" workbookViewId="0">
      <selection activeCell="D20" sqref="D20"/>
    </sheetView>
  </sheetViews>
  <sheetFormatPr baseColWidth="10" defaultRowHeight="15"/>
  <cols>
    <col min="1" max="1" width="49.28515625" customWidth="1"/>
  </cols>
  <sheetData>
    <row r="1" spans="1:18" ht="18.75" thickBot="1">
      <c r="A1" s="3" t="s">
        <v>0</v>
      </c>
      <c r="B1" s="405" t="s">
        <v>24</v>
      </c>
      <c r="C1" s="406"/>
      <c r="D1" s="406"/>
      <c r="E1" s="406"/>
      <c r="F1" s="406"/>
      <c r="G1" s="406"/>
      <c r="H1" s="406"/>
      <c r="I1" s="406"/>
      <c r="J1" s="406"/>
      <c r="K1" s="406"/>
      <c r="L1" s="406"/>
      <c r="M1" s="406"/>
      <c r="N1" s="406"/>
      <c r="O1" s="406"/>
      <c r="P1" s="406"/>
      <c r="Q1" s="406"/>
      <c r="R1" s="407"/>
    </row>
    <row r="2" spans="1:18" ht="18.75" thickBot="1">
      <c r="A2" s="3" t="s">
        <v>1</v>
      </c>
      <c r="B2" s="405" t="s">
        <v>193</v>
      </c>
      <c r="C2" s="406"/>
      <c r="D2" s="406"/>
      <c r="E2" s="406"/>
      <c r="F2" s="406"/>
      <c r="G2" s="406"/>
      <c r="H2" s="406"/>
      <c r="I2" s="406"/>
      <c r="J2" s="406"/>
      <c r="K2" s="406"/>
      <c r="L2" s="406"/>
      <c r="M2" s="406"/>
      <c r="N2" s="406"/>
      <c r="O2" s="406"/>
      <c r="P2" s="406"/>
      <c r="Q2" s="406"/>
      <c r="R2" s="407"/>
    </row>
    <row r="3" spans="1:18" ht="18.75" thickBot="1">
      <c r="A3" s="3" t="s">
        <v>2</v>
      </c>
      <c r="B3" s="408">
        <v>44062</v>
      </c>
      <c r="C3" s="409"/>
      <c r="D3" s="409"/>
      <c r="E3" s="409"/>
      <c r="F3" s="409"/>
      <c r="G3" s="409"/>
      <c r="H3" s="409"/>
      <c r="I3" s="409"/>
      <c r="J3" s="409"/>
      <c r="K3" s="409"/>
      <c r="L3" s="409"/>
      <c r="M3" s="409"/>
      <c r="N3" s="409"/>
      <c r="O3" s="409"/>
      <c r="P3" s="409"/>
      <c r="Q3" s="409"/>
      <c r="R3" s="410"/>
    </row>
    <row r="4" spans="1:18" ht="18.75" thickBot="1">
      <c r="A4" s="3" t="s">
        <v>3</v>
      </c>
      <c r="B4" s="405" t="s">
        <v>19</v>
      </c>
      <c r="C4" s="406"/>
      <c r="D4" s="406"/>
      <c r="E4" s="406"/>
      <c r="F4" s="406"/>
      <c r="G4" s="406"/>
      <c r="H4" s="407"/>
      <c r="I4" s="411" t="s">
        <v>4</v>
      </c>
      <c r="J4" s="412"/>
      <c r="K4" s="412"/>
      <c r="L4" s="412"/>
      <c r="M4" s="412"/>
      <c r="N4" s="413"/>
      <c r="O4" s="414">
        <v>26</v>
      </c>
      <c r="P4" s="409"/>
      <c r="Q4" s="409"/>
      <c r="R4" s="410"/>
    </row>
    <row r="5" spans="1:18" ht="18.75" thickBot="1">
      <c r="A5" s="5" t="s">
        <v>15</v>
      </c>
      <c r="B5" s="390" t="s">
        <v>196</v>
      </c>
      <c r="C5" s="391"/>
      <c r="D5" s="391"/>
      <c r="E5" s="391"/>
      <c r="F5" s="391"/>
      <c r="G5" s="391"/>
      <c r="H5" s="391"/>
      <c r="I5" s="391"/>
      <c r="J5" s="391"/>
      <c r="K5" s="391"/>
      <c r="L5" s="391"/>
      <c r="M5" s="391"/>
      <c r="N5" s="391"/>
      <c r="O5" s="391"/>
      <c r="P5" s="391"/>
      <c r="Q5" s="391"/>
      <c r="R5" s="392"/>
    </row>
    <row r="6" spans="1:18" ht="15.75" thickBot="1">
      <c r="A6" s="4"/>
      <c r="B6" s="4"/>
      <c r="C6" s="4"/>
      <c r="D6" s="4"/>
      <c r="E6" s="4"/>
      <c r="F6" s="4"/>
      <c r="G6" s="4"/>
      <c r="H6" s="4"/>
      <c r="I6" s="4"/>
      <c r="J6" s="4"/>
      <c r="K6" s="4"/>
      <c r="L6" s="4"/>
      <c r="M6" s="4"/>
      <c r="N6" s="4"/>
      <c r="O6" s="4"/>
      <c r="P6" s="4"/>
      <c r="Q6" s="4"/>
      <c r="R6" s="4"/>
    </row>
    <row r="7" spans="1:18">
      <c r="A7" s="393" t="s">
        <v>28</v>
      </c>
      <c r="B7" s="395" t="s">
        <v>194</v>
      </c>
      <c r="C7" s="395"/>
      <c r="D7" s="395"/>
      <c r="E7" s="395"/>
      <c r="F7" s="395"/>
      <c r="G7" s="395"/>
      <c r="H7" s="395"/>
      <c r="I7" s="395"/>
      <c r="J7" s="395"/>
      <c r="K7" s="395"/>
      <c r="L7" s="395"/>
      <c r="M7" s="395"/>
      <c r="N7" s="395"/>
      <c r="O7" s="396"/>
      <c r="P7" s="4"/>
      <c r="Q7" s="4"/>
      <c r="R7" s="4"/>
    </row>
    <row r="8" spans="1:18" ht="15.75" thickBot="1">
      <c r="A8" s="394"/>
      <c r="B8" s="397"/>
      <c r="C8" s="397"/>
      <c r="D8" s="397"/>
      <c r="E8" s="397"/>
      <c r="F8" s="397"/>
      <c r="G8" s="397"/>
      <c r="H8" s="397"/>
      <c r="I8" s="397"/>
      <c r="J8" s="397"/>
      <c r="K8" s="397"/>
      <c r="L8" s="397"/>
      <c r="M8" s="397"/>
      <c r="N8" s="397"/>
      <c r="O8" s="398"/>
      <c r="P8" s="4"/>
      <c r="Q8" s="4"/>
      <c r="R8" s="4"/>
    </row>
    <row r="9" spans="1:18">
      <c r="A9" s="399" t="s">
        <v>6</v>
      </c>
      <c r="B9" s="401" t="s">
        <v>195</v>
      </c>
      <c r="C9" s="401"/>
      <c r="D9" s="401"/>
      <c r="E9" s="401"/>
      <c r="F9" s="401"/>
      <c r="G9" s="401"/>
      <c r="H9" s="401"/>
      <c r="I9" s="401"/>
      <c r="J9" s="401"/>
      <c r="K9" s="401"/>
      <c r="L9" s="401"/>
      <c r="M9" s="401"/>
      <c r="N9" s="401"/>
      <c r="O9" s="402"/>
      <c r="P9" s="4"/>
      <c r="Q9" s="4"/>
      <c r="R9" s="4"/>
    </row>
    <row r="10" spans="1:18" ht="15.75" thickBot="1">
      <c r="A10" s="400"/>
      <c r="B10" s="403"/>
      <c r="C10" s="403"/>
      <c r="D10" s="403"/>
      <c r="E10" s="403"/>
      <c r="F10" s="403"/>
      <c r="G10" s="403"/>
      <c r="H10" s="403"/>
      <c r="I10" s="403"/>
      <c r="J10" s="403"/>
      <c r="K10" s="403"/>
      <c r="L10" s="403"/>
      <c r="M10" s="403"/>
      <c r="N10" s="403"/>
      <c r="O10" s="404"/>
      <c r="P10" s="4"/>
      <c r="Q10" s="4"/>
      <c r="R10" s="4"/>
    </row>
    <row r="11" spans="1:18" ht="15.75">
      <c r="A11" s="232" t="s">
        <v>13</v>
      </c>
      <c r="B11" s="233"/>
      <c r="C11" s="233"/>
      <c r="D11" s="233"/>
      <c r="E11" s="233"/>
      <c r="F11" s="233"/>
      <c r="G11" s="233"/>
      <c r="H11" s="233"/>
      <c r="I11" s="233"/>
      <c r="J11" s="233"/>
      <c r="K11" s="233"/>
      <c r="L11" s="233"/>
      <c r="M11" s="233"/>
      <c r="N11" s="233"/>
      <c r="O11" s="234"/>
      <c r="P11" s="4"/>
      <c r="Q11" s="4"/>
      <c r="R11" s="4"/>
    </row>
    <row r="12" spans="1:18" ht="16.5" thickBot="1">
      <c r="A12" s="235" t="s">
        <v>197</v>
      </c>
      <c r="B12" s="236"/>
      <c r="C12" s="236"/>
      <c r="D12" s="236"/>
      <c r="E12" s="236"/>
      <c r="F12" s="236"/>
      <c r="G12" s="236"/>
      <c r="H12" s="236"/>
      <c r="I12" s="236"/>
      <c r="J12" s="236"/>
      <c r="K12" s="236"/>
      <c r="L12" s="236"/>
      <c r="M12" s="236"/>
      <c r="N12" s="236"/>
      <c r="O12" s="237"/>
      <c r="P12" s="4"/>
      <c r="Q12" s="4"/>
      <c r="R12" s="4"/>
    </row>
    <row r="13" spans="1:18" ht="15.75">
      <c r="A13" s="222" t="s">
        <v>7</v>
      </c>
      <c r="B13" s="223"/>
      <c r="C13" s="223"/>
      <c r="D13" s="223"/>
      <c r="E13" s="223"/>
      <c r="F13" s="223"/>
      <c r="G13" s="223"/>
      <c r="H13" s="223"/>
      <c r="I13" s="223"/>
      <c r="J13" s="223"/>
      <c r="K13" s="223"/>
      <c r="L13" s="223"/>
      <c r="M13" s="223"/>
      <c r="N13" s="223"/>
      <c r="O13" s="224"/>
      <c r="P13" s="4"/>
      <c r="Q13" s="4"/>
      <c r="R13" s="4"/>
    </row>
    <row r="14" spans="1:18" ht="15.75" thickBot="1">
      <c r="A14" s="225" t="s">
        <v>200</v>
      </c>
      <c r="B14" s="226"/>
      <c r="C14" s="226"/>
      <c r="D14" s="226"/>
      <c r="E14" s="226"/>
      <c r="F14" s="226"/>
      <c r="G14" s="226"/>
      <c r="H14" s="226"/>
      <c r="I14" s="226"/>
      <c r="J14" s="226"/>
      <c r="K14" s="226"/>
      <c r="L14" s="226"/>
      <c r="M14" s="226"/>
      <c r="N14" s="226"/>
      <c r="O14" s="227"/>
      <c r="P14" s="4"/>
      <c r="Q14" s="4"/>
      <c r="R14" s="4"/>
    </row>
    <row r="15" spans="1:18" ht="15.75">
      <c r="A15" s="36"/>
      <c r="B15" s="37"/>
      <c r="C15" s="37"/>
      <c r="D15" s="37"/>
      <c r="E15" s="37"/>
      <c r="F15" s="37"/>
      <c r="G15" s="37"/>
      <c r="H15" s="37"/>
      <c r="I15" s="37"/>
      <c r="J15" s="37"/>
      <c r="K15" s="37"/>
      <c r="L15" s="37"/>
      <c r="M15" s="37"/>
      <c r="N15" s="37"/>
      <c r="O15" s="38"/>
      <c r="P15" s="4"/>
      <c r="Q15" s="4"/>
      <c r="R15" s="4"/>
    </row>
    <row r="16" spans="1:18" ht="15.75">
      <c r="A16" s="6"/>
      <c r="B16" s="7"/>
      <c r="C16" s="7"/>
      <c r="D16" s="7"/>
      <c r="E16" s="7"/>
      <c r="F16" s="7"/>
      <c r="G16" s="7"/>
      <c r="H16" s="7"/>
      <c r="I16" s="7"/>
      <c r="J16" s="7"/>
      <c r="K16" s="7"/>
      <c r="L16" s="7"/>
      <c r="M16" s="7"/>
      <c r="N16" s="7"/>
      <c r="O16" s="8"/>
      <c r="P16" s="4"/>
      <c r="Q16" s="4"/>
      <c r="R16" s="4"/>
    </row>
    <row r="17" spans="1:18" ht="15.75">
      <c r="A17" s="6"/>
      <c r="B17" s="7"/>
      <c r="C17" s="7"/>
      <c r="D17" s="7"/>
      <c r="E17" s="7"/>
      <c r="F17" s="7"/>
      <c r="G17" s="7"/>
      <c r="H17" s="7"/>
      <c r="I17" s="7"/>
      <c r="J17" s="7"/>
      <c r="K17" s="7"/>
      <c r="L17" s="7"/>
      <c r="M17" s="7"/>
      <c r="N17" s="7"/>
      <c r="O17" s="8"/>
      <c r="P17" s="4"/>
      <c r="Q17" s="4"/>
      <c r="R17" s="4"/>
    </row>
    <row r="18" spans="1:18" ht="15.75">
      <c r="A18" s="6"/>
      <c r="B18" s="7"/>
      <c r="C18" s="7"/>
      <c r="D18" s="9"/>
      <c r="E18" s="198" t="s">
        <v>7</v>
      </c>
      <c r="F18" s="198"/>
      <c r="G18" s="198"/>
      <c r="H18" s="198"/>
      <c r="I18" s="198"/>
      <c r="J18" s="9"/>
      <c r="K18" s="7"/>
      <c r="L18" s="228"/>
      <c r="M18" s="228"/>
      <c r="N18" s="7"/>
      <c r="O18" s="8"/>
      <c r="P18" s="4"/>
      <c r="Q18" s="4"/>
      <c r="R18" s="4"/>
    </row>
    <row r="19" spans="1:18" ht="16.5">
      <c r="A19" s="6"/>
      <c r="B19" s="7"/>
      <c r="C19" s="7"/>
      <c r="D19" s="9"/>
      <c r="E19" s="229" t="s">
        <v>198</v>
      </c>
      <c r="F19" s="230"/>
      <c r="G19" s="230"/>
      <c r="H19" s="231"/>
      <c r="I19" s="96">
        <v>12.91</v>
      </c>
      <c r="J19" s="9"/>
      <c r="K19" s="7"/>
      <c r="L19" s="90"/>
      <c r="M19" s="90"/>
      <c r="N19" s="7"/>
      <c r="O19" s="8"/>
      <c r="P19" s="4"/>
      <c r="Q19" s="4"/>
      <c r="R19" s="4"/>
    </row>
    <row r="20" spans="1:18" ht="16.5">
      <c r="A20" s="6"/>
      <c r="B20" s="7"/>
      <c r="C20" s="7"/>
      <c r="D20" s="9"/>
      <c r="E20" s="229" t="s">
        <v>199</v>
      </c>
      <c r="F20" s="230"/>
      <c r="G20" s="230"/>
      <c r="H20" s="231"/>
      <c r="I20" s="96">
        <v>12.87</v>
      </c>
      <c r="J20" s="9"/>
      <c r="K20" s="7"/>
      <c r="L20" s="7"/>
      <c r="M20" s="7"/>
      <c r="N20" s="7"/>
      <c r="O20" s="8"/>
      <c r="P20" s="4"/>
      <c r="Q20" s="4"/>
      <c r="R20" s="4"/>
    </row>
    <row r="21" spans="1:18" ht="15.75">
      <c r="A21" s="6"/>
      <c r="B21" s="7"/>
      <c r="C21" s="7"/>
      <c r="D21" s="9"/>
      <c r="E21" s="198" t="s">
        <v>8</v>
      </c>
      <c r="F21" s="198"/>
      <c r="G21" s="198"/>
      <c r="H21" s="198"/>
      <c r="I21" s="13">
        <f>I19/I20</f>
        <v>1.0031080031080031</v>
      </c>
      <c r="J21" s="9"/>
      <c r="K21" s="7"/>
      <c r="L21" s="7"/>
      <c r="M21" s="7"/>
      <c r="N21" s="7"/>
      <c r="O21" s="8"/>
      <c r="P21" s="4"/>
      <c r="Q21" s="4"/>
      <c r="R21" s="4"/>
    </row>
    <row r="22" spans="1:18" ht="15.75">
      <c r="A22" s="6"/>
      <c r="B22" s="7"/>
      <c r="C22" s="7"/>
      <c r="D22" s="7"/>
      <c r="E22" s="7"/>
      <c r="F22" s="7"/>
      <c r="G22" s="7"/>
      <c r="H22" s="7"/>
      <c r="I22" s="7"/>
      <c r="J22" s="7"/>
      <c r="K22" s="7"/>
      <c r="L22" s="7"/>
      <c r="M22" s="7"/>
      <c r="N22" s="7"/>
      <c r="O22" s="8"/>
      <c r="P22" s="4"/>
      <c r="Q22" s="4"/>
      <c r="R22" s="4"/>
    </row>
    <row r="23" spans="1:18" ht="15.75">
      <c r="A23" s="6"/>
      <c r="B23" s="7"/>
      <c r="C23" s="7"/>
      <c r="D23" s="7"/>
      <c r="E23" s="7"/>
      <c r="F23" s="7"/>
      <c r="G23" s="7"/>
      <c r="H23" s="7"/>
      <c r="I23" s="7"/>
      <c r="J23" s="7"/>
      <c r="K23" s="7"/>
      <c r="L23" s="7"/>
      <c r="M23" s="7"/>
      <c r="N23" s="7"/>
      <c r="O23" s="8"/>
      <c r="P23" s="4"/>
      <c r="Q23" s="4"/>
      <c r="R23" s="4"/>
    </row>
    <row r="24" spans="1:18" ht="15.75">
      <c r="A24" s="6"/>
      <c r="B24" s="7"/>
      <c r="C24" s="7"/>
      <c r="D24" s="7"/>
      <c r="E24" s="7"/>
      <c r="F24" s="7"/>
      <c r="G24" s="7"/>
      <c r="H24" s="7"/>
      <c r="I24" s="7"/>
      <c r="J24" s="7"/>
      <c r="K24" s="7"/>
      <c r="L24" s="7"/>
      <c r="M24" s="7"/>
      <c r="N24" s="7"/>
      <c r="O24" s="8"/>
      <c r="P24" s="4"/>
      <c r="Q24" s="4"/>
      <c r="R24" s="4"/>
    </row>
    <row r="25" spans="1:18" ht="15.75">
      <c r="A25" s="6"/>
      <c r="B25" s="7"/>
      <c r="C25" s="7"/>
      <c r="D25" s="7"/>
      <c r="E25" s="9"/>
      <c r="F25" s="7"/>
      <c r="G25" s="7"/>
      <c r="H25" s="7"/>
      <c r="I25" s="13">
        <v>1</v>
      </c>
      <c r="J25" s="14"/>
      <c r="K25" s="14"/>
      <c r="L25" s="14"/>
      <c r="M25" s="7"/>
      <c r="N25" s="7"/>
      <c r="O25" s="8"/>
      <c r="P25" s="4"/>
      <c r="Q25" s="4"/>
      <c r="R25" s="4"/>
    </row>
    <row r="26" spans="1:18" ht="15.75">
      <c r="A26" s="6"/>
      <c r="B26" s="7"/>
      <c r="C26" s="7"/>
      <c r="D26" s="7"/>
      <c r="E26" s="198" t="s">
        <v>9</v>
      </c>
      <c r="F26" s="198"/>
      <c r="G26" s="198"/>
      <c r="H26" s="198"/>
      <c r="I26" s="15">
        <v>0.5</v>
      </c>
      <c r="J26" s="7"/>
      <c r="K26" s="7"/>
      <c r="L26" s="7"/>
      <c r="M26" s="7"/>
      <c r="N26" s="7"/>
      <c r="O26" s="8"/>
      <c r="P26" s="4"/>
      <c r="Q26" s="4"/>
      <c r="R26" s="4"/>
    </row>
    <row r="27" spans="1:18" ht="16.5" thickBot="1">
      <c r="A27" s="6"/>
      <c r="B27" s="7"/>
      <c r="C27" s="7"/>
      <c r="D27" s="7"/>
      <c r="E27" s="7"/>
      <c r="F27" s="7"/>
      <c r="G27" s="7"/>
      <c r="H27" s="7"/>
      <c r="I27" s="7"/>
      <c r="J27" s="7"/>
      <c r="K27" s="7"/>
      <c r="L27" s="7"/>
      <c r="M27" s="7"/>
      <c r="N27" s="7"/>
      <c r="O27" s="8"/>
      <c r="P27" s="4"/>
      <c r="Q27" s="4"/>
      <c r="R27" s="4"/>
    </row>
    <row r="28" spans="1:18" ht="16.5" thickBot="1">
      <c r="A28" s="210" t="s">
        <v>111</v>
      </c>
      <c r="B28" s="211"/>
      <c r="C28" s="211"/>
      <c r="D28" s="211"/>
      <c r="E28" s="211"/>
      <c r="F28" s="211"/>
      <c r="G28" s="211"/>
      <c r="H28" s="211"/>
      <c r="I28" s="211"/>
      <c r="J28" s="211"/>
      <c r="K28" s="211"/>
      <c r="L28" s="211"/>
      <c r="M28" s="211"/>
      <c r="N28" s="211"/>
      <c r="O28" s="212"/>
    </row>
    <row r="29" spans="1:18" ht="16.5" thickBot="1">
      <c r="A29" s="210" t="s">
        <v>112</v>
      </c>
      <c r="B29" s="211"/>
      <c r="C29" s="211"/>
      <c r="D29" s="211"/>
      <c r="E29" s="211"/>
      <c r="F29" s="211"/>
      <c r="G29" s="211"/>
      <c r="H29" s="211"/>
      <c r="I29" s="211"/>
      <c r="J29" s="211"/>
      <c r="K29" s="211"/>
      <c r="L29" s="211"/>
      <c r="M29" s="211"/>
      <c r="N29" s="211"/>
      <c r="O29" s="212"/>
    </row>
    <row r="30" spans="1:18">
      <c r="A30" s="213" t="s">
        <v>315</v>
      </c>
      <c r="B30" s="214"/>
      <c r="C30" s="214"/>
      <c r="D30" s="214"/>
      <c r="E30" s="214"/>
      <c r="F30" s="214"/>
      <c r="G30" s="214"/>
      <c r="H30" s="214"/>
      <c r="I30" s="214"/>
      <c r="J30" s="214"/>
      <c r="K30" s="214"/>
      <c r="L30" s="214"/>
      <c r="M30" s="214"/>
      <c r="N30" s="214"/>
      <c r="O30" s="215"/>
    </row>
    <row r="31" spans="1:18">
      <c r="A31" s="216"/>
      <c r="B31" s="217"/>
      <c r="C31" s="217"/>
      <c r="D31" s="217"/>
      <c r="E31" s="217"/>
      <c r="F31" s="217"/>
      <c r="G31" s="217"/>
      <c r="H31" s="217"/>
      <c r="I31" s="217"/>
      <c r="J31" s="217"/>
      <c r="K31" s="217"/>
      <c r="L31" s="217"/>
      <c r="M31" s="217"/>
      <c r="N31" s="217"/>
      <c r="O31" s="218"/>
    </row>
    <row r="32" spans="1:18">
      <c r="A32" s="216"/>
      <c r="B32" s="217"/>
      <c r="C32" s="217"/>
      <c r="D32" s="217"/>
      <c r="E32" s="217"/>
      <c r="F32" s="217"/>
      <c r="G32" s="217"/>
      <c r="H32" s="217"/>
      <c r="I32" s="217"/>
      <c r="J32" s="217"/>
      <c r="K32" s="217"/>
      <c r="L32" s="217"/>
      <c r="M32" s="217"/>
      <c r="N32" s="217"/>
      <c r="O32" s="218"/>
    </row>
    <row r="33" spans="1:15">
      <c r="A33" s="216"/>
      <c r="B33" s="217"/>
      <c r="C33" s="217"/>
      <c r="D33" s="217"/>
      <c r="E33" s="217"/>
      <c r="F33" s="217"/>
      <c r="G33" s="217"/>
      <c r="H33" s="217"/>
      <c r="I33" s="217"/>
      <c r="J33" s="217"/>
      <c r="K33" s="217"/>
      <c r="L33" s="217"/>
      <c r="M33" s="217"/>
      <c r="N33" s="217"/>
      <c r="O33" s="218"/>
    </row>
    <row r="34" spans="1:15">
      <c r="A34" s="216"/>
      <c r="B34" s="217"/>
      <c r="C34" s="217"/>
      <c r="D34" s="217"/>
      <c r="E34" s="217"/>
      <c r="F34" s="217"/>
      <c r="G34" s="217"/>
      <c r="H34" s="217"/>
      <c r="I34" s="217"/>
      <c r="J34" s="217"/>
      <c r="K34" s="217"/>
      <c r="L34" s="217"/>
      <c r="M34" s="217"/>
      <c r="N34" s="217"/>
      <c r="O34" s="218"/>
    </row>
    <row r="35" spans="1:15">
      <c r="A35" s="216"/>
      <c r="B35" s="217"/>
      <c r="C35" s="217"/>
      <c r="D35" s="217"/>
      <c r="E35" s="217"/>
      <c r="F35" s="217"/>
      <c r="G35" s="217"/>
      <c r="H35" s="217"/>
      <c r="I35" s="217"/>
      <c r="J35" s="217"/>
      <c r="K35" s="217"/>
      <c r="L35" s="217"/>
      <c r="M35" s="217"/>
      <c r="N35" s="217"/>
      <c r="O35" s="218"/>
    </row>
    <row r="36" spans="1:15">
      <c r="A36" s="216"/>
      <c r="B36" s="217"/>
      <c r="C36" s="217"/>
      <c r="D36" s="217"/>
      <c r="E36" s="217"/>
      <c r="F36" s="217"/>
      <c r="G36" s="217"/>
      <c r="H36" s="217"/>
      <c r="I36" s="217"/>
      <c r="J36" s="217"/>
      <c r="K36" s="217"/>
      <c r="L36" s="217"/>
      <c r="M36" s="217"/>
      <c r="N36" s="217"/>
      <c r="O36" s="218"/>
    </row>
    <row r="37" spans="1:15">
      <c r="A37" s="216"/>
      <c r="B37" s="217"/>
      <c r="C37" s="217"/>
      <c r="D37" s="217"/>
      <c r="E37" s="217"/>
      <c r="F37" s="217"/>
      <c r="G37" s="217"/>
      <c r="H37" s="217"/>
      <c r="I37" s="217"/>
      <c r="J37" s="217"/>
      <c r="K37" s="217"/>
      <c r="L37" s="217"/>
      <c r="M37" s="217"/>
      <c r="N37" s="217"/>
      <c r="O37" s="218"/>
    </row>
    <row r="38" spans="1:15">
      <c r="A38" s="216"/>
      <c r="B38" s="217"/>
      <c r="C38" s="217"/>
      <c r="D38" s="217"/>
      <c r="E38" s="217"/>
      <c r="F38" s="217"/>
      <c r="G38" s="217"/>
      <c r="H38" s="217"/>
      <c r="I38" s="217"/>
      <c r="J38" s="217"/>
      <c r="K38" s="217"/>
      <c r="L38" s="217"/>
      <c r="M38" s="217"/>
      <c r="N38" s="217"/>
      <c r="O38" s="218"/>
    </row>
    <row r="39" spans="1:15" ht="15.75" thickBot="1">
      <c r="A39" s="219"/>
      <c r="B39" s="220"/>
      <c r="C39" s="220"/>
      <c r="D39" s="220"/>
      <c r="E39" s="220"/>
      <c r="F39" s="220"/>
      <c r="G39" s="220"/>
      <c r="H39" s="220"/>
      <c r="I39" s="220"/>
      <c r="J39" s="220"/>
      <c r="K39" s="220"/>
      <c r="L39" s="220"/>
      <c r="M39" s="220"/>
      <c r="N39" s="220"/>
      <c r="O39" s="221"/>
    </row>
    <row r="40" spans="1:15" ht="16.5" thickBot="1">
      <c r="A40" s="210"/>
      <c r="B40" s="211"/>
      <c r="C40" s="211"/>
      <c r="D40" s="211"/>
      <c r="E40" s="211"/>
      <c r="F40" s="211"/>
      <c r="G40" s="211"/>
      <c r="H40" s="211"/>
      <c r="I40" s="211"/>
      <c r="J40" s="211"/>
      <c r="K40" s="211"/>
      <c r="L40" s="211"/>
      <c r="M40" s="211"/>
      <c r="N40" s="211"/>
      <c r="O40" s="212"/>
    </row>
    <row r="41" spans="1:15">
      <c r="A41" s="213"/>
      <c r="B41" s="214"/>
      <c r="C41" s="214"/>
      <c r="D41" s="214"/>
      <c r="E41" s="214"/>
      <c r="F41" s="214"/>
      <c r="G41" s="214"/>
      <c r="H41" s="214"/>
      <c r="I41" s="214"/>
      <c r="J41" s="214"/>
      <c r="K41" s="214"/>
      <c r="L41" s="214"/>
      <c r="M41" s="214"/>
      <c r="N41" s="214"/>
      <c r="O41" s="215"/>
    </row>
    <row r="42" spans="1:15">
      <c r="A42" s="216"/>
      <c r="B42" s="217"/>
      <c r="C42" s="217"/>
      <c r="D42" s="217"/>
      <c r="E42" s="217"/>
      <c r="F42" s="217"/>
      <c r="G42" s="217"/>
      <c r="H42" s="217"/>
      <c r="I42" s="217"/>
      <c r="J42" s="217"/>
      <c r="K42" s="217"/>
      <c r="L42" s="217"/>
      <c r="M42" s="217"/>
      <c r="N42" s="217"/>
      <c r="O42" s="218"/>
    </row>
    <row r="43" spans="1:15">
      <c r="A43" s="216"/>
      <c r="B43" s="217"/>
      <c r="C43" s="217"/>
      <c r="D43" s="217"/>
      <c r="E43" s="217"/>
      <c r="F43" s="217"/>
      <c r="G43" s="217"/>
      <c r="H43" s="217"/>
      <c r="I43" s="217"/>
      <c r="J43" s="217"/>
      <c r="K43" s="217"/>
      <c r="L43" s="217"/>
      <c r="M43" s="217"/>
      <c r="N43" s="217"/>
      <c r="O43" s="218"/>
    </row>
    <row r="44" spans="1:15">
      <c r="A44" s="216"/>
      <c r="B44" s="217"/>
      <c r="C44" s="217"/>
      <c r="D44" s="217"/>
      <c r="E44" s="217"/>
      <c r="F44" s="217"/>
      <c r="G44" s="217"/>
      <c r="H44" s="217"/>
      <c r="I44" s="217"/>
      <c r="J44" s="217"/>
      <c r="K44" s="217"/>
      <c r="L44" s="217"/>
      <c r="M44" s="217"/>
      <c r="N44" s="217"/>
      <c r="O44" s="218"/>
    </row>
    <row r="45" spans="1:15">
      <c r="A45" s="216"/>
      <c r="B45" s="217"/>
      <c r="C45" s="217"/>
      <c r="D45" s="217"/>
      <c r="E45" s="217"/>
      <c r="F45" s="217"/>
      <c r="G45" s="217"/>
      <c r="H45" s="217"/>
      <c r="I45" s="217"/>
      <c r="J45" s="217"/>
      <c r="K45" s="217"/>
      <c r="L45" s="217"/>
      <c r="M45" s="217"/>
      <c r="N45" s="217"/>
      <c r="O45" s="218"/>
    </row>
    <row r="46" spans="1:15">
      <c r="A46" s="216"/>
      <c r="B46" s="217"/>
      <c r="C46" s="217"/>
      <c r="D46" s="217"/>
      <c r="E46" s="217"/>
      <c r="F46" s="217"/>
      <c r="G46" s="217"/>
      <c r="H46" s="217"/>
      <c r="I46" s="217"/>
      <c r="J46" s="217"/>
      <c r="K46" s="217"/>
      <c r="L46" s="217"/>
      <c r="M46" s="217"/>
      <c r="N46" s="217"/>
      <c r="O46" s="218"/>
    </row>
    <row r="47" spans="1:15">
      <c r="A47" s="216"/>
      <c r="B47" s="217"/>
      <c r="C47" s="217"/>
      <c r="D47" s="217"/>
      <c r="E47" s="217"/>
      <c r="F47" s="217"/>
      <c r="G47" s="217"/>
      <c r="H47" s="217"/>
      <c r="I47" s="217"/>
      <c r="J47" s="217"/>
      <c r="K47" s="217"/>
      <c r="L47" s="217"/>
      <c r="M47" s="217"/>
      <c r="N47" s="217"/>
      <c r="O47" s="218"/>
    </row>
    <row r="48" spans="1:15">
      <c r="A48" s="216"/>
      <c r="B48" s="217"/>
      <c r="C48" s="217"/>
      <c r="D48" s="217"/>
      <c r="E48" s="217"/>
      <c r="F48" s="217"/>
      <c r="G48" s="217"/>
      <c r="H48" s="217"/>
      <c r="I48" s="217"/>
      <c r="J48" s="217"/>
      <c r="K48" s="217"/>
      <c r="L48" s="217"/>
      <c r="M48" s="217"/>
      <c r="N48" s="217"/>
      <c r="O48" s="218"/>
    </row>
    <row r="49" spans="1:18">
      <c r="A49" s="216"/>
      <c r="B49" s="217"/>
      <c r="C49" s="217"/>
      <c r="D49" s="217"/>
      <c r="E49" s="217"/>
      <c r="F49" s="217"/>
      <c r="G49" s="217"/>
      <c r="H49" s="217"/>
      <c r="I49" s="217"/>
      <c r="J49" s="217"/>
      <c r="K49" s="217"/>
      <c r="L49" s="217"/>
      <c r="M49" s="217"/>
      <c r="N49" s="217"/>
      <c r="O49" s="218"/>
    </row>
    <row r="50" spans="1:18" ht="15.75" thickBot="1">
      <c r="A50" s="219"/>
      <c r="B50" s="220"/>
      <c r="C50" s="220"/>
      <c r="D50" s="220"/>
      <c r="E50" s="220"/>
      <c r="F50" s="220"/>
      <c r="G50" s="220"/>
      <c r="H50" s="220"/>
      <c r="I50" s="220"/>
      <c r="J50" s="220"/>
      <c r="K50" s="220"/>
      <c r="L50" s="220"/>
      <c r="M50" s="220"/>
      <c r="N50" s="220"/>
      <c r="O50" s="221"/>
    </row>
    <row r="51" spans="1:18" ht="16.5" thickBot="1">
      <c r="A51" s="16"/>
      <c r="B51" s="17"/>
      <c r="C51" s="17"/>
      <c r="D51" s="17"/>
      <c r="E51" s="17"/>
      <c r="F51" s="17"/>
      <c r="G51" s="17"/>
      <c r="H51" s="17"/>
      <c r="I51" s="17"/>
      <c r="J51" s="17"/>
      <c r="K51" s="17"/>
      <c r="L51" s="17"/>
      <c r="M51" s="17"/>
      <c r="N51" s="17"/>
      <c r="O51" s="18"/>
      <c r="P51" s="4"/>
      <c r="Q51" s="4"/>
      <c r="R51" s="4"/>
    </row>
    <row r="52" spans="1:18" ht="16.5" thickBot="1">
      <c r="A52" s="199" t="s">
        <v>10</v>
      </c>
      <c r="B52" s="201" t="s">
        <v>11</v>
      </c>
      <c r="C52" s="202"/>
      <c r="D52" s="202"/>
      <c r="E52" s="202"/>
      <c r="F52" s="203"/>
      <c r="G52" s="201" t="s">
        <v>5</v>
      </c>
      <c r="H52" s="202"/>
      <c r="I52" s="202"/>
      <c r="J52" s="202"/>
      <c r="K52" s="203"/>
      <c r="L52" s="201" t="s">
        <v>12</v>
      </c>
      <c r="M52" s="202"/>
      <c r="N52" s="202"/>
      <c r="O52" s="203"/>
      <c r="P52" s="4"/>
      <c r="Q52" s="4"/>
      <c r="R52" s="4"/>
    </row>
    <row r="53" spans="1:18" ht="21" thickBot="1">
      <c r="A53" s="200"/>
      <c r="B53" s="204">
        <v>0</v>
      </c>
      <c r="C53" s="205"/>
      <c r="D53" s="205"/>
      <c r="E53" s="205"/>
      <c r="F53" s="206"/>
      <c r="G53" s="204"/>
      <c r="H53" s="205"/>
      <c r="I53" s="205"/>
      <c r="J53" s="205"/>
      <c r="K53" s="206"/>
      <c r="L53" s="207" t="e">
        <f>G53/B53</f>
        <v>#DIV/0!</v>
      </c>
      <c r="M53" s="208"/>
      <c r="N53" s="208"/>
      <c r="O53" s="209"/>
      <c r="P53" s="4"/>
      <c r="Q53" s="4"/>
      <c r="R53" s="4"/>
    </row>
    <row r="54" spans="1:18" ht="15.75">
      <c r="A54" s="182" t="s">
        <v>14</v>
      </c>
      <c r="B54" s="183"/>
      <c r="C54" s="183"/>
      <c r="D54" s="183"/>
      <c r="E54" s="183"/>
      <c r="F54" s="183"/>
      <c r="G54" s="183"/>
      <c r="H54" s="183"/>
      <c r="I54" s="183"/>
      <c r="J54" s="183"/>
      <c r="K54" s="183"/>
      <c r="L54" s="183"/>
      <c r="M54" s="183"/>
      <c r="N54" s="183"/>
      <c r="O54" s="184"/>
    </row>
    <row r="55" spans="1:18" ht="31.9" customHeight="1" thickBot="1">
      <c r="A55" s="185" t="s">
        <v>203</v>
      </c>
      <c r="B55" s="186"/>
      <c r="C55" s="186"/>
      <c r="D55" s="186"/>
      <c r="E55" s="186"/>
      <c r="F55" s="186"/>
      <c r="G55" s="186"/>
      <c r="H55" s="186"/>
      <c r="I55" s="186"/>
      <c r="J55" s="186"/>
      <c r="K55" s="186"/>
      <c r="L55" s="186"/>
      <c r="M55" s="186"/>
      <c r="N55" s="186"/>
      <c r="O55" s="187"/>
    </row>
    <row r="56" spans="1:18" ht="15.75">
      <c r="A56" s="188" t="s">
        <v>7</v>
      </c>
      <c r="B56" s="189"/>
      <c r="C56" s="189"/>
      <c r="D56" s="189"/>
      <c r="E56" s="189"/>
      <c r="F56" s="189"/>
      <c r="G56" s="189"/>
      <c r="H56" s="189"/>
      <c r="I56" s="189"/>
      <c r="J56" s="189"/>
      <c r="K56" s="189"/>
      <c r="L56" s="189"/>
      <c r="M56" s="189"/>
      <c r="N56" s="189"/>
      <c r="O56" s="190"/>
    </row>
    <row r="57" spans="1:18" ht="15.75" thickBot="1">
      <c r="A57" s="191" t="s">
        <v>200</v>
      </c>
      <c r="B57" s="192"/>
      <c r="C57" s="192"/>
      <c r="D57" s="192"/>
      <c r="E57" s="192"/>
      <c r="F57" s="192"/>
      <c r="G57" s="192"/>
      <c r="H57" s="192"/>
      <c r="I57" s="192"/>
      <c r="J57" s="192"/>
      <c r="K57" s="192"/>
      <c r="L57" s="192"/>
      <c r="M57" s="192"/>
      <c r="N57" s="192"/>
      <c r="O57" s="193"/>
    </row>
    <row r="58" spans="1:18" ht="15.75">
      <c r="A58" s="41"/>
      <c r="B58" s="42"/>
      <c r="C58" s="42"/>
      <c r="D58" s="42"/>
      <c r="E58" s="42"/>
      <c r="F58" s="42"/>
      <c r="G58" s="42"/>
      <c r="H58" s="42"/>
      <c r="I58" s="42"/>
      <c r="J58" s="42"/>
      <c r="K58" s="42"/>
      <c r="L58" s="42"/>
      <c r="M58" s="42"/>
      <c r="N58" s="42"/>
      <c r="O58" s="43"/>
    </row>
    <row r="59" spans="1:18" ht="15.75">
      <c r="A59" s="19"/>
      <c r="B59" s="20"/>
      <c r="C59" s="20"/>
      <c r="D59" s="20"/>
      <c r="E59" s="20"/>
      <c r="F59" s="20"/>
      <c r="G59" s="20"/>
      <c r="H59" s="20"/>
      <c r="I59" s="20"/>
      <c r="J59" s="20"/>
      <c r="K59" s="20"/>
      <c r="L59" s="20"/>
      <c r="M59" s="20"/>
      <c r="N59" s="20"/>
      <c r="O59" s="21"/>
    </row>
    <row r="60" spans="1:18" ht="15.75">
      <c r="A60" s="19"/>
      <c r="B60" s="20"/>
      <c r="C60" s="20"/>
      <c r="D60" s="20"/>
      <c r="E60" s="20"/>
      <c r="F60" s="20"/>
      <c r="G60" s="20"/>
      <c r="H60" s="20"/>
      <c r="I60" s="20"/>
      <c r="J60" s="20"/>
      <c r="K60" s="20"/>
      <c r="L60" s="20"/>
      <c r="M60" s="20"/>
      <c r="N60" s="20"/>
      <c r="O60" s="21"/>
    </row>
    <row r="61" spans="1:18" ht="15.6" customHeight="1">
      <c r="A61" s="19"/>
      <c r="B61" s="20"/>
      <c r="C61" s="20"/>
      <c r="D61" s="22"/>
      <c r="E61" s="198" t="s">
        <v>7</v>
      </c>
      <c r="F61" s="198"/>
      <c r="G61" s="198"/>
      <c r="H61" s="198"/>
      <c r="I61" s="198"/>
      <c r="J61" s="22"/>
      <c r="K61" s="20"/>
      <c r="L61" s="194"/>
      <c r="M61" s="194"/>
      <c r="N61" s="20"/>
      <c r="O61" s="21"/>
    </row>
    <row r="62" spans="1:18" ht="15.6" customHeight="1">
      <c r="A62" s="19"/>
      <c r="B62" s="20"/>
      <c r="C62" s="20"/>
      <c r="D62" s="22"/>
      <c r="E62" s="229" t="s">
        <v>198</v>
      </c>
      <c r="F62" s="230"/>
      <c r="G62" s="230"/>
      <c r="H62" s="231"/>
      <c r="I62" s="96">
        <v>4</v>
      </c>
      <c r="J62" s="22"/>
      <c r="K62" s="20"/>
      <c r="L62" s="91"/>
      <c r="M62" s="91"/>
      <c r="N62" s="20"/>
      <c r="O62" s="21"/>
    </row>
    <row r="63" spans="1:18" ht="15.6" customHeight="1">
      <c r="A63" s="19"/>
      <c r="B63" s="20"/>
      <c r="C63" s="20"/>
      <c r="D63" s="22"/>
      <c r="E63" s="229" t="s">
        <v>199</v>
      </c>
      <c r="F63" s="230"/>
      <c r="G63" s="230"/>
      <c r="H63" s="231"/>
      <c r="I63" s="96">
        <v>4</v>
      </c>
      <c r="J63" s="22"/>
      <c r="K63" s="20"/>
      <c r="L63" s="20"/>
      <c r="M63" s="20"/>
      <c r="N63" s="20"/>
      <c r="O63" s="21"/>
    </row>
    <row r="64" spans="1:18" ht="15.6" customHeight="1">
      <c r="A64" s="19"/>
      <c r="B64" s="20"/>
      <c r="C64" s="20"/>
      <c r="D64" s="22"/>
      <c r="E64" s="198" t="s">
        <v>8</v>
      </c>
      <c r="F64" s="198"/>
      <c r="G64" s="198"/>
      <c r="H64" s="198"/>
      <c r="I64" s="13">
        <f>I62/I63</f>
        <v>1</v>
      </c>
      <c r="J64" s="22"/>
      <c r="K64" s="20"/>
      <c r="L64" s="20"/>
      <c r="M64" s="20"/>
      <c r="N64" s="20"/>
      <c r="O64" s="21"/>
    </row>
    <row r="65" spans="1:15" ht="15.75">
      <c r="A65" s="19"/>
      <c r="B65" s="20"/>
      <c r="C65" s="20"/>
      <c r="D65" s="20"/>
      <c r="E65" s="7"/>
      <c r="F65" s="7"/>
      <c r="G65" s="7"/>
      <c r="H65" s="7"/>
      <c r="I65" s="52"/>
      <c r="J65" s="20"/>
      <c r="K65" s="20"/>
      <c r="L65" s="20"/>
      <c r="M65" s="20"/>
      <c r="N65" s="20"/>
      <c r="O65" s="21"/>
    </row>
    <row r="66" spans="1:15" ht="15.75">
      <c r="A66" s="19"/>
      <c r="B66" s="20"/>
      <c r="C66" s="20"/>
      <c r="D66" s="20"/>
      <c r="E66" s="7"/>
      <c r="F66" s="7"/>
      <c r="G66" s="7"/>
      <c r="H66" s="7"/>
      <c r="I66" s="7"/>
      <c r="J66" s="20"/>
      <c r="K66" s="20"/>
      <c r="L66" s="20"/>
      <c r="M66" s="20"/>
      <c r="N66" s="20"/>
      <c r="O66" s="21"/>
    </row>
    <row r="67" spans="1:15" ht="15.75">
      <c r="A67" s="19"/>
      <c r="B67" s="20"/>
      <c r="C67" s="20"/>
      <c r="D67" s="20"/>
      <c r="E67" s="7"/>
      <c r="F67" s="7"/>
      <c r="G67" s="7"/>
      <c r="H67" s="7"/>
      <c r="I67" s="7"/>
      <c r="J67" s="20"/>
      <c r="K67" s="20"/>
      <c r="L67" s="20"/>
      <c r="M67" s="20"/>
      <c r="N67" s="20"/>
      <c r="O67" s="21"/>
    </row>
    <row r="68" spans="1:15" ht="15.75">
      <c r="A68" s="19"/>
      <c r="B68" s="20"/>
      <c r="C68" s="20"/>
      <c r="D68" s="20"/>
      <c r="E68" s="9"/>
      <c r="F68" s="7"/>
      <c r="G68" s="7"/>
      <c r="H68" s="7"/>
      <c r="I68" s="13">
        <v>1</v>
      </c>
      <c r="J68" s="27"/>
      <c r="K68" s="27"/>
      <c r="L68" s="27"/>
      <c r="M68" s="20"/>
      <c r="N68" s="20"/>
      <c r="O68" s="21"/>
    </row>
    <row r="69" spans="1:15" ht="15.6" customHeight="1">
      <c r="A69" s="19"/>
      <c r="B69" s="20"/>
      <c r="C69" s="20"/>
      <c r="D69" s="20"/>
      <c r="E69" s="198" t="s">
        <v>9</v>
      </c>
      <c r="F69" s="198"/>
      <c r="G69" s="198"/>
      <c r="H69" s="198"/>
      <c r="I69" s="15">
        <v>0.5</v>
      </c>
      <c r="J69" s="20"/>
      <c r="K69" s="20"/>
      <c r="L69" s="20"/>
      <c r="M69" s="20"/>
      <c r="N69" s="20"/>
      <c r="O69" s="21"/>
    </row>
    <row r="70" spans="1:15" ht="16.5" thickBot="1">
      <c r="A70" s="19"/>
      <c r="B70" s="20"/>
      <c r="C70" s="20"/>
      <c r="D70" s="20"/>
      <c r="E70" s="20"/>
      <c r="F70" s="20"/>
      <c r="G70" s="20"/>
      <c r="H70" s="20"/>
      <c r="I70" s="20"/>
      <c r="J70" s="20"/>
      <c r="K70" s="20"/>
      <c r="L70" s="20"/>
      <c r="M70" s="20"/>
      <c r="N70" s="20"/>
      <c r="O70" s="21"/>
    </row>
    <row r="71" spans="1:15" ht="16.5" thickBot="1">
      <c r="A71" s="170" t="s">
        <v>111</v>
      </c>
      <c r="B71" s="171"/>
      <c r="C71" s="171"/>
      <c r="D71" s="171"/>
      <c r="E71" s="171"/>
      <c r="F71" s="171"/>
      <c r="G71" s="171"/>
      <c r="H71" s="171"/>
      <c r="I71" s="171"/>
      <c r="J71" s="171"/>
      <c r="K71" s="171"/>
      <c r="L71" s="171"/>
      <c r="M71" s="171"/>
      <c r="N71" s="171"/>
      <c r="O71" s="172"/>
    </row>
    <row r="72" spans="1:15" ht="16.5" thickBot="1">
      <c r="A72" s="170" t="s">
        <v>112</v>
      </c>
      <c r="B72" s="171"/>
      <c r="C72" s="171"/>
      <c r="D72" s="171"/>
      <c r="E72" s="171"/>
      <c r="F72" s="171"/>
      <c r="G72" s="171"/>
      <c r="H72" s="171"/>
      <c r="I72" s="171"/>
      <c r="J72" s="171"/>
      <c r="K72" s="171"/>
      <c r="L72" s="171"/>
      <c r="M72" s="171"/>
      <c r="N72" s="171"/>
      <c r="O72" s="172"/>
    </row>
    <row r="73" spans="1:15">
      <c r="A73" s="173" t="s">
        <v>316</v>
      </c>
      <c r="B73" s="174"/>
      <c r="C73" s="174"/>
      <c r="D73" s="174"/>
      <c r="E73" s="174"/>
      <c r="F73" s="174"/>
      <c r="G73" s="174"/>
      <c r="H73" s="174"/>
      <c r="I73" s="174"/>
      <c r="J73" s="174"/>
      <c r="K73" s="174"/>
      <c r="L73" s="174"/>
      <c r="M73" s="174"/>
      <c r="N73" s="174"/>
      <c r="O73" s="175"/>
    </row>
    <row r="74" spans="1:15">
      <c r="A74" s="176"/>
      <c r="B74" s="177"/>
      <c r="C74" s="177"/>
      <c r="D74" s="177"/>
      <c r="E74" s="177"/>
      <c r="F74" s="177"/>
      <c r="G74" s="177"/>
      <c r="H74" s="177"/>
      <c r="I74" s="177"/>
      <c r="J74" s="177"/>
      <c r="K74" s="177"/>
      <c r="L74" s="177"/>
      <c r="M74" s="177"/>
      <c r="N74" s="177"/>
      <c r="O74" s="178"/>
    </row>
    <row r="75" spans="1:15">
      <c r="A75" s="176"/>
      <c r="B75" s="177"/>
      <c r="C75" s="177"/>
      <c r="D75" s="177"/>
      <c r="E75" s="177"/>
      <c r="F75" s="177"/>
      <c r="G75" s="177"/>
      <c r="H75" s="177"/>
      <c r="I75" s="177"/>
      <c r="J75" s="177"/>
      <c r="K75" s="177"/>
      <c r="L75" s="177"/>
      <c r="M75" s="177"/>
      <c r="N75" s="177"/>
      <c r="O75" s="178"/>
    </row>
    <row r="76" spans="1:15">
      <c r="A76" s="176"/>
      <c r="B76" s="177"/>
      <c r="C76" s="177"/>
      <c r="D76" s="177"/>
      <c r="E76" s="177"/>
      <c r="F76" s="177"/>
      <c r="G76" s="177"/>
      <c r="H76" s="177"/>
      <c r="I76" s="177"/>
      <c r="J76" s="177"/>
      <c r="K76" s="177"/>
      <c r="L76" s="177"/>
      <c r="M76" s="177"/>
      <c r="N76" s="177"/>
      <c r="O76" s="178"/>
    </row>
    <row r="77" spans="1:15">
      <c r="A77" s="176"/>
      <c r="B77" s="177"/>
      <c r="C77" s="177"/>
      <c r="D77" s="177"/>
      <c r="E77" s="177"/>
      <c r="F77" s="177"/>
      <c r="G77" s="177"/>
      <c r="H77" s="177"/>
      <c r="I77" s="177"/>
      <c r="J77" s="177"/>
      <c r="K77" s="177"/>
      <c r="L77" s="177"/>
      <c r="M77" s="177"/>
      <c r="N77" s="177"/>
      <c r="O77" s="178"/>
    </row>
    <row r="78" spans="1:15">
      <c r="A78" s="176"/>
      <c r="B78" s="177"/>
      <c r="C78" s="177"/>
      <c r="D78" s="177"/>
      <c r="E78" s="177"/>
      <c r="F78" s="177"/>
      <c r="G78" s="177"/>
      <c r="H78" s="177"/>
      <c r="I78" s="177"/>
      <c r="J78" s="177"/>
      <c r="K78" s="177"/>
      <c r="L78" s="177"/>
      <c r="M78" s="177"/>
      <c r="N78" s="177"/>
      <c r="O78" s="178"/>
    </row>
    <row r="79" spans="1:15">
      <c r="A79" s="176"/>
      <c r="B79" s="177"/>
      <c r="C79" s="177"/>
      <c r="D79" s="177"/>
      <c r="E79" s="177"/>
      <c r="F79" s="177"/>
      <c r="G79" s="177"/>
      <c r="H79" s="177"/>
      <c r="I79" s="177"/>
      <c r="J79" s="177"/>
      <c r="K79" s="177"/>
      <c r="L79" s="177"/>
      <c r="M79" s="177"/>
      <c r="N79" s="177"/>
      <c r="O79" s="178"/>
    </row>
    <row r="80" spans="1:15">
      <c r="A80" s="176"/>
      <c r="B80" s="177"/>
      <c r="C80" s="177"/>
      <c r="D80" s="177"/>
      <c r="E80" s="177"/>
      <c r="F80" s="177"/>
      <c r="G80" s="177"/>
      <c r="H80" s="177"/>
      <c r="I80" s="177"/>
      <c r="J80" s="177"/>
      <c r="K80" s="177"/>
      <c r="L80" s="177"/>
      <c r="M80" s="177"/>
      <c r="N80" s="177"/>
      <c r="O80" s="178"/>
    </row>
    <row r="81" spans="1:15">
      <c r="A81" s="176"/>
      <c r="B81" s="177"/>
      <c r="C81" s="177"/>
      <c r="D81" s="177"/>
      <c r="E81" s="177"/>
      <c r="F81" s="177"/>
      <c r="G81" s="177"/>
      <c r="H81" s="177"/>
      <c r="I81" s="177"/>
      <c r="J81" s="177"/>
      <c r="K81" s="177"/>
      <c r="L81" s="177"/>
      <c r="M81" s="177"/>
      <c r="N81" s="177"/>
      <c r="O81" s="178"/>
    </row>
    <row r="82" spans="1:15" ht="15.75" thickBot="1">
      <c r="A82" s="179"/>
      <c r="B82" s="180"/>
      <c r="C82" s="180"/>
      <c r="D82" s="180"/>
      <c r="E82" s="180"/>
      <c r="F82" s="180"/>
      <c r="G82" s="180"/>
      <c r="H82" s="180"/>
      <c r="I82" s="180"/>
      <c r="J82" s="180"/>
      <c r="K82" s="180"/>
      <c r="L82" s="180"/>
      <c r="M82" s="180"/>
      <c r="N82" s="180"/>
      <c r="O82" s="181"/>
    </row>
    <row r="83" spans="1:15" ht="16.5" thickBot="1">
      <c r="A83" s="170" t="s">
        <v>113</v>
      </c>
      <c r="B83" s="171"/>
      <c r="C83" s="171"/>
      <c r="D83" s="171"/>
      <c r="E83" s="171"/>
      <c r="F83" s="171"/>
      <c r="G83" s="171"/>
      <c r="H83" s="171"/>
      <c r="I83" s="171"/>
      <c r="J83" s="171"/>
      <c r="K83" s="171"/>
      <c r="L83" s="171"/>
      <c r="M83" s="171"/>
      <c r="N83" s="171"/>
      <c r="O83" s="172"/>
    </row>
    <row r="84" spans="1:15">
      <c r="A84" s="173"/>
      <c r="B84" s="174"/>
      <c r="C84" s="174"/>
      <c r="D84" s="174"/>
      <c r="E84" s="174"/>
      <c r="F84" s="174"/>
      <c r="G84" s="174"/>
      <c r="H84" s="174"/>
      <c r="I84" s="174"/>
      <c r="J84" s="174"/>
      <c r="K84" s="174"/>
      <c r="L84" s="174"/>
      <c r="M84" s="174"/>
      <c r="N84" s="174"/>
      <c r="O84" s="175"/>
    </row>
    <row r="85" spans="1:15">
      <c r="A85" s="176"/>
      <c r="B85" s="177"/>
      <c r="C85" s="177"/>
      <c r="D85" s="177"/>
      <c r="E85" s="177"/>
      <c r="F85" s="177"/>
      <c r="G85" s="177"/>
      <c r="H85" s="177"/>
      <c r="I85" s="177"/>
      <c r="J85" s="177"/>
      <c r="K85" s="177"/>
      <c r="L85" s="177"/>
      <c r="M85" s="177"/>
      <c r="N85" s="177"/>
      <c r="O85" s="178"/>
    </row>
    <row r="86" spans="1:15">
      <c r="A86" s="176"/>
      <c r="B86" s="177"/>
      <c r="C86" s="177"/>
      <c r="D86" s="177"/>
      <c r="E86" s="177"/>
      <c r="F86" s="177"/>
      <c r="G86" s="177"/>
      <c r="H86" s="177"/>
      <c r="I86" s="177"/>
      <c r="J86" s="177"/>
      <c r="K86" s="177"/>
      <c r="L86" s="177"/>
      <c r="M86" s="177"/>
      <c r="N86" s="177"/>
      <c r="O86" s="178"/>
    </row>
    <row r="87" spans="1:15">
      <c r="A87" s="176"/>
      <c r="B87" s="177"/>
      <c r="C87" s="177"/>
      <c r="D87" s="177"/>
      <c r="E87" s="177"/>
      <c r="F87" s="177"/>
      <c r="G87" s="177"/>
      <c r="H87" s="177"/>
      <c r="I87" s="177"/>
      <c r="J87" s="177"/>
      <c r="K87" s="177"/>
      <c r="L87" s="177"/>
      <c r="M87" s="177"/>
      <c r="N87" s="177"/>
      <c r="O87" s="178"/>
    </row>
    <row r="88" spans="1:15">
      <c r="A88" s="176"/>
      <c r="B88" s="177"/>
      <c r="C88" s="177"/>
      <c r="D88" s="177"/>
      <c r="E88" s="177"/>
      <c r="F88" s="177"/>
      <c r="G88" s="177"/>
      <c r="H88" s="177"/>
      <c r="I88" s="177"/>
      <c r="J88" s="177"/>
      <c r="K88" s="177"/>
      <c r="L88" s="177"/>
      <c r="M88" s="177"/>
      <c r="N88" s="177"/>
      <c r="O88" s="178"/>
    </row>
    <row r="89" spans="1:15">
      <c r="A89" s="176"/>
      <c r="B89" s="177"/>
      <c r="C89" s="177"/>
      <c r="D89" s="177"/>
      <c r="E89" s="177"/>
      <c r="F89" s="177"/>
      <c r="G89" s="177"/>
      <c r="H89" s="177"/>
      <c r="I89" s="177"/>
      <c r="J89" s="177"/>
      <c r="K89" s="177"/>
      <c r="L89" s="177"/>
      <c r="M89" s="177"/>
      <c r="N89" s="177"/>
      <c r="O89" s="178"/>
    </row>
    <row r="90" spans="1:15">
      <c r="A90" s="176"/>
      <c r="B90" s="177"/>
      <c r="C90" s="177"/>
      <c r="D90" s="177"/>
      <c r="E90" s="177"/>
      <c r="F90" s="177"/>
      <c r="G90" s="177"/>
      <c r="H90" s="177"/>
      <c r="I90" s="177"/>
      <c r="J90" s="177"/>
      <c r="K90" s="177"/>
      <c r="L90" s="177"/>
      <c r="M90" s="177"/>
      <c r="N90" s="177"/>
      <c r="O90" s="178"/>
    </row>
    <row r="91" spans="1:15">
      <c r="A91" s="176"/>
      <c r="B91" s="177"/>
      <c r="C91" s="177"/>
      <c r="D91" s="177"/>
      <c r="E91" s="177"/>
      <c r="F91" s="177"/>
      <c r="G91" s="177"/>
      <c r="H91" s="177"/>
      <c r="I91" s="177"/>
      <c r="J91" s="177"/>
      <c r="K91" s="177"/>
      <c r="L91" s="177"/>
      <c r="M91" s="177"/>
      <c r="N91" s="177"/>
      <c r="O91" s="178"/>
    </row>
    <row r="92" spans="1:15">
      <c r="A92" s="176"/>
      <c r="B92" s="177"/>
      <c r="C92" s="177"/>
      <c r="D92" s="177"/>
      <c r="E92" s="177"/>
      <c r="F92" s="177"/>
      <c r="G92" s="177"/>
      <c r="H92" s="177"/>
      <c r="I92" s="177"/>
      <c r="J92" s="177"/>
      <c r="K92" s="177"/>
      <c r="L92" s="177"/>
      <c r="M92" s="177"/>
      <c r="N92" s="177"/>
      <c r="O92" s="178"/>
    </row>
    <row r="93" spans="1:15" ht="15.75" thickBot="1">
      <c r="A93" s="179"/>
      <c r="B93" s="180"/>
      <c r="C93" s="180"/>
      <c r="D93" s="180"/>
      <c r="E93" s="180"/>
      <c r="F93" s="180"/>
      <c r="G93" s="180"/>
      <c r="H93" s="180"/>
      <c r="I93" s="180"/>
      <c r="J93" s="180"/>
      <c r="K93" s="180"/>
      <c r="L93" s="180"/>
      <c r="M93" s="180"/>
      <c r="N93" s="180"/>
      <c r="O93" s="181"/>
    </row>
    <row r="94" spans="1:15" ht="16.5" thickBot="1">
      <c r="A94" s="29"/>
      <c r="B94" s="30"/>
      <c r="C94" s="30"/>
      <c r="D94" s="30"/>
      <c r="E94" s="30"/>
      <c r="F94" s="30"/>
      <c r="G94" s="30"/>
      <c r="H94" s="30"/>
      <c r="I94" s="30"/>
      <c r="J94" s="30"/>
      <c r="K94" s="30"/>
      <c r="L94" s="30"/>
      <c r="M94" s="30"/>
      <c r="N94" s="30"/>
      <c r="O94" s="31"/>
    </row>
    <row r="95" spans="1:15" ht="16.5" thickBot="1">
      <c r="A95" s="168" t="s">
        <v>10</v>
      </c>
      <c r="B95" s="155" t="s">
        <v>11</v>
      </c>
      <c r="C95" s="156"/>
      <c r="D95" s="156"/>
      <c r="E95" s="156"/>
      <c r="F95" s="157"/>
      <c r="G95" s="155" t="s">
        <v>5</v>
      </c>
      <c r="H95" s="156"/>
      <c r="I95" s="156"/>
      <c r="J95" s="156"/>
      <c r="K95" s="157"/>
      <c r="L95" s="155" t="s">
        <v>12</v>
      </c>
      <c r="M95" s="156"/>
      <c r="N95" s="156"/>
      <c r="O95" s="157"/>
    </row>
    <row r="96" spans="1:15" ht="21" thickBot="1">
      <c r="A96" s="169"/>
      <c r="B96" s="158">
        <v>0</v>
      </c>
      <c r="C96" s="159"/>
      <c r="D96" s="159"/>
      <c r="E96" s="159"/>
      <c r="F96" s="160"/>
      <c r="G96" s="158"/>
      <c r="H96" s="159"/>
      <c r="I96" s="159"/>
      <c r="J96" s="159"/>
      <c r="K96" s="160"/>
      <c r="L96" s="161" t="e">
        <f>G96/B96</f>
        <v>#DIV/0!</v>
      </c>
      <c r="M96" s="162"/>
      <c r="N96" s="162"/>
      <c r="O96" s="163"/>
    </row>
    <row r="97" spans="1:15" ht="15.75">
      <c r="A97" s="232" t="s">
        <v>16</v>
      </c>
      <c r="B97" s="233"/>
      <c r="C97" s="233"/>
      <c r="D97" s="233"/>
      <c r="E97" s="233"/>
      <c r="F97" s="233"/>
      <c r="G97" s="233"/>
      <c r="H97" s="233"/>
      <c r="I97" s="233"/>
      <c r="J97" s="233"/>
      <c r="K97" s="233"/>
      <c r="L97" s="233"/>
      <c r="M97" s="233"/>
      <c r="N97" s="233"/>
      <c r="O97" s="234"/>
    </row>
    <row r="98" spans="1:15" ht="31.9" customHeight="1" thickBot="1">
      <c r="A98" s="235" t="s">
        <v>204</v>
      </c>
      <c r="B98" s="236"/>
      <c r="C98" s="236"/>
      <c r="D98" s="236"/>
      <c r="E98" s="236"/>
      <c r="F98" s="236"/>
      <c r="G98" s="236"/>
      <c r="H98" s="236"/>
      <c r="I98" s="236"/>
      <c r="J98" s="236"/>
      <c r="K98" s="236"/>
      <c r="L98" s="236"/>
      <c r="M98" s="236"/>
      <c r="N98" s="236"/>
      <c r="O98" s="237"/>
    </row>
    <row r="99" spans="1:15" ht="15.75">
      <c r="A99" s="222" t="s">
        <v>7</v>
      </c>
      <c r="B99" s="223"/>
      <c r="C99" s="223"/>
      <c r="D99" s="223"/>
      <c r="E99" s="223"/>
      <c r="F99" s="223"/>
      <c r="G99" s="223"/>
      <c r="H99" s="223"/>
      <c r="I99" s="223"/>
      <c r="J99" s="223"/>
      <c r="K99" s="223"/>
      <c r="L99" s="223"/>
      <c r="M99" s="223"/>
      <c r="N99" s="223"/>
      <c r="O99" s="224"/>
    </row>
    <row r="100" spans="1:15" ht="15.75" thickBot="1">
      <c r="A100" s="225" t="s">
        <v>201</v>
      </c>
      <c r="B100" s="226"/>
      <c r="C100" s="226"/>
      <c r="D100" s="226"/>
      <c r="E100" s="226"/>
      <c r="F100" s="226"/>
      <c r="G100" s="226"/>
      <c r="H100" s="226"/>
      <c r="I100" s="226"/>
      <c r="J100" s="226"/>
      <c r="K100" s="226"/>
      <c r="L100" s="226"/>
      <c r="M100" s="226"/>
      <c r="N100" s="226"/>
      <c r="O100" s="227"/>
    </row>
    <row r="101" spans="1:15" ht="15.75">
      <c r="A101" s="36"/>
      <c r="B101" s="37"/>
      <c r="C101" s="37"/>
      <c r="D101" s="37"/>
      <c r="E101" s="37"/>
      <c r="F101" s="37"/>
      <c r="G101" s="37"/>
      <c r="H101" s="37"/>
      <c r="I101" s="37"/>
      <c r="J101" s="37"/>
      <c r="K101" s="37"/>
      <c r="L101" s="37"/>
      <c r="M101" s="37"/>
      <c r="N101" s="37"/>
      <c r="O101" s="38"/>
    </row>
    <row r="102" spans="1:15" ht="15.75">
      <c r="A102" s="6"/>
      <c r="B102" s="7"/>
      <c r="C102" s="7"/>
      <c r="D102" s="7"/>
      <c r="E102" s="7"/>
      <c r="F102" s="7"/>
      <c r="G102" s="7"/>
      <c r="H102" s="7"/>
      <c r="I102" s="7"/>
      <c r="J102" s="7"/>
      <c r="K102" s="7"/>
      <c r="L102" s="7"/>
      <c r="M102" s="7"/>
      <c r="N102" s="7"/>
      <c r="O102" s="8"/>
    </row>
    <row r="103" spans="1:15" ht="15.75">
      <c r="A103" s="6"/>
      <c r="B103" s="7"/>
      <c r="C103" s="7"/>
      <c r="D103" s="7"/>
      <c r="E103" s="7"/>
      <c r="F103" s="7"/>
      <c r="G103" s="7"/>
      <c r="H103" s="7"/>
      <c r="I103" s="7"/>
      <c r="J103" s="7"/>
      <c r="K103" s="7"/>
      <c r="L103" s="7"/>
      <c r="M103" s="7"/>
      <c r="N103" s="7"/>
      <c r="O103" s="8"/>
    </row>
    <row r="104" spans="1:15" ht="15.6" customHeight="1">
      <c r="A104" s="6"/>
      <c r="B104" s="7"/>
      <c r="C104" s="7"/>
      <c r="D104" s="9"/>
      <c r="E104" s="198" t="s">
        <v>7</v>
      </c>
      <c r="F104" s="198"/>
      <c r="G104" s="198"/>
      <c r="H104" s="198"/>
      <c r="I104" s="198"/>
      <c r="J104" s="9"/>
      <c r="K104" s="7"/>
      <c r="L104" s="228"/>
      <c r="M104" s="228"/>
      <c r="N104" s="7"/>
      <c r="O104" s="8"/>
    </row>
    <row r="105" spans="1:15" ht="15.6" customHeight="1">
      <c r="A105" s="6"/>
      <c r="B105" s="7"/>
      <c r="C105" s="7"/>
      <c r="D105" s="9"/>
      <c r="E105" s="229" t="s">
        <v>198</v>
      </c>
      <c r="F105" s="230"/>
      <c r="G105" s="230"/>
      <c r="H105" s="231"/>
      <c r="I105" s="97">
        <v>11</v>
      </c>
      <c r="J105" s="9"/>
      <c r="K105" s="7"/>
      <c r="L105" s="90"/>
      <c r="M105" s="90"/>
      <c r="N105" s="7"/>
      <c r="O105" s="8"/>
    </row>
    <row r="106" spans="1:15" ht="15.6" customHeight="1">
      <c r="A106" s="6"/>
      <c r="B106" s="7"/>
      <c r="C106" s="7"/>
      <c r="D106" s="9"/>
      <c r="E106" s="229" t="s">
        <v>199</v>
      </c>
      <c r="F106" s="230"/>
      <c r="G106" s="230"/>
      <c r="H106" s="231"/>
      <c r="I106" s="98">
        <v>11</v>
      </c>
      <c r="J106" s="9"/>
      <c r="K106" s="7"/>
      <c r="L106" s="7"/>
      <c r="M106" s="7"/>
      <c r="N106" s="7"/>
      <c r="O106" s="8"/>
    </row>
    <row r="107" spans="1:15" ht="15.6" customHeight="1">
      <c r="A107" s="6"/>
      <c r="B107" s="7"/>
      <c r="C107" s="7"/>
      <c r="D107" s="9"/>
      <c r="E107" s="198" t="s">
        <v>8</v>
      </c>
      <c r="F107" s="198"/>
      <c r="G107" s="198"/>
      <c r="H107" s="198"/>
      <c r="I107" s="13">
        <f>I105/I106</f>
        <v>1</v>
      </c>
      <c r="J107" s="9"/>
      <c r="K107" s="7"/>
      <c r="L107" s="7"/>
      <c r="M107" s="7"/>
      <c r="N107" s="7"/>
      <c r="O107" s="8"/>
    </row>
    <row r="108" spans="1:15" ht="15.75">
      <c r="A108" s="6"/>
      <c r="B108" s="7"/>
      <c r="C108" s="7"/>
      <c r="D108" s="7"/>
      <c r="E108" s="7"/>
      <c r="F108" s="7"/>
      <c r="G108" s="7"/>
      <c r="H108" s="7"/>
      <c r="I108" s="7"/>
      <c r="J108" s="7"/>
      <c r="K108" s="7"/>
      <c r="L108" s="7"/>
      <c r="M108" s="7"/>
      <c r="N108" s="7"/>
      <c r="O108" s="8"/>
    </row>
    <row r="109" spans="1:15" ht="15.75">
      <c r="A109" s="6"/>
      <c r="B109" s="7"/>
      <c r="C109" s="7"/>
      <c r="D109" s="7"/>
      <c r="E109" s="7"/>
      <c r="F109" s="7"/>
      <c r="G109" s="7"/>
      <c r="H109" s="7"/>
      <c r="I109" s="7"/>
      <c r="J109" s="7"/>
      <c r="K109" s="7"/>
      <c r="L109" s="7"/>
      <c r="M109" s="7"/>
      <c r="N109" s="7"/>
      <c r="O109" s="8"/>
    </row>
    <row r="110" spans="1:15" ht="15.75">
      <c r="A110" s="6"/>
      <c r="B110" s="7"/>
      <c r="C110" s="7"/>
      <c r="D110" s="7"/>
      <c r="E110" s="7"/>
      <c r="F110" s="7"/>
      <c r="G110" s="7"/>
      <c r="H110" s="7"/>
      <c r="I110" s="7"/>
      <c r="J110" s="7"/>
      <c r="K110" s="7"/>
      <c r="L110" s="7"/>
      <c r="M110" s="7"/>
      <c r="N110" s="7"/>
      <c r="O110" s="8"/>
    </row>
    <row r="111" spans="1:15" ht="15.75">
      <c r="A111" s="6"/>
      <c r="B111" s="7"/>
      <c r="C111" s="7"/>
      <c r="D111" s="7"/>
      <c r="E111" s="9"/>
      <c r="F111" s="7"/>
      <c r="G111" s="7"/>
      <c r="H111" s="7"/>
      <c r="I111" s="13">
        <v>1</v>
      </c>
      <c r="J111" s="14"/>
      <c r="K111" s="14"/>
      <c r="L111" s="14"/>
      <c r="M111" s="7"/>
      <c r="N111" s="7"/>
      <c r="O111" s="8"/>
    </row>
    <row r="112" spans="1:15" ht="15.6" customHeight="1">
      <c r="A112" s="6"/>
      <c r="B112" s="7"/>
      <c r="C112" s="7"/>
      <c r="D112" s="7"/>
      <c r="E112" s="198" t="s">
        <v>9</v>
      </c>
      <c r="F112" s="198"/>
      <c r="G112" s="198"/>
      <c r="H112" s="198"/>
      <c r="I112" s="15">
        <v>0.5</v>
      </c>
      <c r="J112" s="7"/>
      <c r="K112" s="7"/>
      <c r="L112" s="7"/>
      <c r="M112" s="7"/>
      <c r="N112" s="7"/>
      <c r="O112" s="8"/>
    </row>
    <row r="113" spans="1:15" ht="16.5" thickBot="1">
      <c r="A113" s="6"/>
      <c r="B113" s="7"/>
      <c r="C113" s="7"/>
      <c r="D113" s="7"/>
      <c r="E113" s="7"/>
      <c r="F113" s="7"/>
      <c r="G113" s="7"/>
      <c r="H113" s="7"/>
      <c r="I113" s="7"/>
      <c r="J113" s="7"/>
      <c r="K113" s="7"/>
      <c r="L113" s="7"/>
      <c r="M113" s="7"/>
      <c r="N113" s="7"/>
      <c r="O113" s="8"/>
    </row>
    <row r="114" spans="1:15" ht="16.5" thickBot="1">
      <c r="A114" s="210" t="s">
        <v>111</v>
      </c>
      <c r="B114" s="211"/>
      <c r="C114" s="211"/>
      <c r="D114" s="211"/>
      <c r="E114" s="211"/>
      <c r="F114" s="211"/>
      <c r="G114" s="211"/>
      <c r="H114" s="211"/>
      <c r="I114" s="211"/>
      <c r="J114" s="211"/>
      <c r="K114" s="211"/>
      <c r="L114" s="211"/>
      <c r="M114" s="211"/>
      <c r="N114" s="211"/>
      <c r="O114" s="212"/>
    </row>
    <row r="115" spans="1:15" ht="16.5" thickBot="1">
      <c r="A115" s="210" t="s">
        <v>112</v>
      </c>
      <c r="B115" s="211"/>
      <c r="C115" s="211"/>
      <c r="D115" s="211"/>
      <c r="E115" s="211"/>
      <c r="F115" s="211"/>
      <c r="G115" s="211"/>
      <c r="H115" s="211"/>
      <c r="I115" s="211"/>
      <c r="J115" s="211"/>
      <c r="K115" s="211"/>
      <c r="L115" s="211"/>
      <c r="M115" s="211"/>
      <c r="N115" s="211"/>
      <c r="O115" s="212"/>
    </row>
    <row r="116" spans="1:15">
      <c r="A116" s="213" t="s">
        <v>317</v>
      </c>
      <c r="B116" s="214"/>
      <c r="C116" s="214"/>
      <c r="D116" s="214"/>
      <c r="E116" s="214"/>
      <c r="F116" s="214"/>
      <c r="G116" s="214"/>
      <c r="H116" s="214"/>
      <c r="I116" s="214"/>
      <c r="J116" s="214"/>
      <c r="K116" s="214"/>
      <c r="L116" s="214"/>
      <c r="M116" s="214"/>
      <c r="N116" s="214"/>
      <c r="O116" s="215"/>
    </row>
    <row r="117" spans="1:15">
      <c r="A117" s="216"/>
      <c r="B117" s="217"/>
      <c r="C117" s="217"/>
      <c r="D117" s="217"/>
      <c r="E117" s="217"/>
      <c r="F117" s="217"/>
      <c r="G117" s="217"/>
      <c r="H117" s="217"/>
      <c r="I117" s="217"/>
      <c r="J117" s="217"/>
      <c r="K117" s="217"/>
      <c r="L117" s="217"/>
      <c r="M117" s="217"/>
      <c r="N117" s="217"/>
      <c r="O117" s="218"/>
    </row>
    <row r="118" spans="1:15">
      <c r="A118" s="216"/>
      <c r="B118" s="217"/>
      <c r="C118" s="217"/>
      <c r="D118" s="217"/>
      <c r="E118" s="217"/>
      <c r="F118" s="217"/>
      <c r="G118" s="217"/>
      <c r="H118" s="217"/>
      <c r="I118" s="217"/>
      <c r="J118" s="217"/>
      <c r="K118" s="217"/>
      <c r="L118" s="217"/>
      <c r="M118" s="217"/>
      <c r="N118" s="217"/>
      <c r="O118" s="218"/>
    </row>
    <row r="119" spans="1:15">
      <c r="A119" s="216"/>
      <c r="B119" s="217"/>
      <c r="C119" s="217"/>
      <c r="D119" s="217"/>
      <c r="E119" s="217"/>
      <c r="F119" s="217"/>
      <c r="G119" s="217"/>
      <c r="H119" s="217"/>
      <c r="I119" s="217"/>
      <c r="J119" s="217"/>
      <c r="K119" s="217"/>
      <c r="L119" s="217"/>
      <c r="M119" s="217"/>
      <c r="N119" s="217"/>
      <c r="O119" s="218"/>
    </row>
    <row r="120" spans="1:15">
      <c r="A120" s="216"/>
      <c r="B120" s="217"/>
      <c r="C120" s="217"/>
      <c r="D120" s="217"/>
      <c r="E120" s="217"/>
      <c r="F120" s="217"/>
      <c r="G120" s="217"/>
      <c r="H120" s="217"/>
      <c r="I120" s="217"/>
      <c r="J120" s="217"/>
      <c r="K120" s="217"/>
      <c r="L120" s="217"/>
      <c r="M120" s="217"/>
      <c r="N120" s="217"/>
      <c r="O120" s="218"/>
    </row>
    <row r="121" spans="1:15">
      <c r="A121" s="216"/>
      <c r="B121" s="217"/>
      <c r="C121" s="217"/>
      <c r="D121" s="217"/>
      <c r="E121" s="217"/>
      <c r="F121" s="217"/>
      <c r="G121" s="217"/>
      <c r="H121" s="217"/>
      <c r="I121" s="217"/>
      <c r="J121" s="217"/>
      <c r="K121" s="217"/>
      <c r="L121" s="217"/>
      <c r="M121" s="217"/>
      <c r="N121" s="217"/>
      <c r="O121" s="218"/>
    </row>
    <row r="122" spans="1:15">
      <c r="A122" s="216"/>
      <c r="B122" s="217"/>
      <c r="C122" s="217"/>
      <c r="D122" s="217"/>
      <c r="E122" s="217"/>
      <c r="F122" s="217"/>
      <c r="G122" s="217"/>
      <c r="H122" s="217"/>
      <c r="I122" s="217"/>
      <c r="J122" s="217"/>
      <c r="K122" s="217"/>
      <c r="L122" s="217"/>
      <c r="M122" s="217"/>
      <c r="N122" s="217"/>
      <c r="O122" s="218"/>
    </row>
    <row r="123" spans="1:15">
      <c r="A123" s="216"/>
      <c r="B123" s="217"/>
      <c r="C123" s="217"/>
      <c r="D123" s="217"/>
      <c r="E123" s="217"/>
      <c r="F123" s="217"/>
      <c r="G123" s="217"/>
      <c r="H123" s="217"/>
      <c r="I123" s="217"/>
      <c r="J123" s="217"/>
      <c r="K123" s="217"/>
      <c r="L123" s="217"/>
      <c r="M123" s="217"/>
      <c r="N123" s="217"/>
      <c r="O123" s="218"/>
    </row>
    <row r="124" spans="1:15">
      <c r="A124" s="216"/>
      <c r="B124" s="217"/>
      <c r="C124" s="217"/>
      <c r="D124" s="217"/>
      <c r="E124" s="217"/>
      <c r="F124" s="217"/>
      <c r="G124" s="217"/>
      <c r="H124" s="217"/>
      <c r="I124" s="217"/>
      <c r="J124" s="217"/>
      <c r="K124" s="217"/>
      <c r="L124" s="217"/>
      <c r="M124" s="217"/>
      <c r="N124" s="217"/>
      <c r="O124" s="218"/>
    </row>
    <row r="125" spans="1:15" ht="15.75" thickBot="1">
      <c r="A125" s="219"/>
      <c r="B125" s="220"/>
      <c r="C125" s="220"/>
      <c r="D125" s="220"/>
      <c r="E125" s="220"/>
      <c r="F125" s="220"/>
      <c r="G125" s="220"/>
      <c r="H125" s="220"/>
      <c r="I125" s="220"/>
      <c r="J125" s="220"/>
      <c r="K125" s="220"/>
      <c r="L125" s="220"/>
      <c r="M125" s="220"/>
      <c r="N125" s="220"/>
      <c r="O125" s="221"/>
    </row>
    <row r="126" spans="1:15" ht="16.5" thickBot="1">
      <c r="A126" s="210" t="s">
        <v>318</v>
      </c>
      <c r="B126" s="211"/>
      <c r="C126" s="211"/>
      <c r="D126" s="211"/>
      <c r="E126" s="211"/>
      <c r="F126" s="211"/>
      <c r="G126" s="211"/>
      <c r="H126" s="211"/>
      <c r="I126" s="211"/>
      <c r="J126" s="211"/>
      <c r="K126" s="211"/>
      <c r="L126" s="211"/>
      <c r="M126" s="211"/>
      <c r="N126" s="211"/>
      <c r="O126" s="212"/>
    </row>
    <row r="127" spans="1:15">
      <c r="A127" s="213"/>
      <c r="B127" s="214"/>
      <c r="C127" s="214"/>
      <c r="D127" s="214"/>
      <c r="E127" s="214"/>
      <c r="F127" s="214"/>
      <c r="G127" s="214"/>
      <c r="H127" s="214"/>
      <c r="I127" s="214"/>
      <c r="J127" s="214"/>
      <c r="K127" s="214"/>
      <c r="L127" s="214"/>
      <c r="M127" s="214"/>
      <c r="N127" s="214"/>
      <c r="O127" s="215"/>
    </row>
    <row r="128" spans="1:15">
      <c r="A128" s="216"/>
      <c r="B128" s="217"/>
      <c r="C128" s="217"/>
      <c r="D128" s="217"/>
      <c r="E128" s="217"/>
      <c r="F128" s="217"/>
      <c r="G128" s="217"/>
      <c r="H128" s="217"/>
      <c r="I128" s="217"/>
      <c r="J128" s="217"/>
      <c r="K128" s="217"/>
      <c r="L128" s="217"/>
      <c r="M128" s="217"/>
      <c r="N128" s="217"/>
      <c r="O128" s="218"/>
    </row>
    <row r="129" spans="1:15">
      <c r="A129" s="216"/>
      <c r="B129" s="217"/>
      <c r="C129" s="217"/>
      <c r="D129" s="217"/>
      <c r="E129" s="217"/>
      <c r="F129" s="217"/>
      <c r="G129" s="217"/>
      <c r="H129" s="217"/>
      <c r="I129" s="217"/>
      <c r="J129" s="217"/>
      <c r="K129" s="217"/>
      <c r="L129" s="217"/>
      <c r="M129" s="217"/>
      <c r="N129" s="217"/>
      <c r="O129" s="218"/>
    </row>
    <row r="130" spans="1:15">
      <c r="A130" s="216"/>
      <c r="B130" s="217"/>
      <c r="C130" s="217"/>
      <c r="D130" s="217"/>
      <c r="E130" s="217"/>
      <c r="F130" s="217"/>
      <c r="G130" s="217"/>
      <c r="H130" s="217"/>
      <c r="I130" s="217"/>
      <c r="J130" s="217"/>
      <c r="K130" s="217"/>
      <c r="L130" s="217"/>
      <c r="M130" s="217"/>
      <c r="N130" s="217"/>
      <c r="O130" s="218"/>
    </row>
    <row r="131" spans="1:15">
      <c r="A131" s="216"/>
      <c r="B131" s="217"/>
      <c r="C131" s="217"/>
      <c r="D131" s="217"/>
      <c r="E131" s="217"/>
      <c r="F131" s="217"/>
      <c r="G131" s="217"/>
      <c r="H131" s="217"/>
      <c r="I131" s="217"/>
      <c r="J131" s="217"/>
      <c r="K131" s="217"/>
      <c r="L131" s="217"/>
      <c r="M131" s="217"/>
      <c r="N131" s="217"/>
      <c r="O131" s="218"/>
    </row>
    <row r="132" spans="1:15">
      <c r="A132" s="216"/>
      <c r="B132" s="217"/>
      <c r="C132" s="217"/>
      <c r="D132" s="217"/>
      <c r="E132" s="217"/>
      <c r="F132" s="217"/>
      <c r="G132" s="217"/>
      <c r="H132" s="217"/>
      <c r="I132" s="217"/>
      <c r="J132" s="217"/>
      <c r="K132" s="217"/>
      <c r="L132" s="217"/>
      <c r="M132" s="217"/>
      <c r="N132" s="217"/>
      <c r="O132" s="218"/>
    </row>
    <row r="133" spans="1:15">
      <c r="A133" s="216"/>
      <c r="B133" s="217"/>
      <c r="C133" s="217"/>
      <c r="D133" s="217"/>
      <c r="E133" s="217"/>
      <c r="F133" s="217"/>
      <c r="G133" s="217"/>
      <c r="H133" s="217"/>
      <c r="I133" s="217"/>
      <c r="J133" s="217"/>
      <c r="K133" s="217"/>
      <c r="L133" s="217"/>
      <c r="M133" s="217"/>
      <c r="N133" s="217"/>
      <c r="O133" s="218"/>
    </row>
    <row r="134" spans="1:15">
      <c r="A134" s="216"/>
      <c r="B134" s="217"/>
      <c r="C134" s="217"/>
      <c r="D134" s="217"/>
      <c r="E134" s="217"/>
      <c r="F134" s="217"/>
      <c r="G134" s="217"/>
      <c r="H134" s="217"/>
      <c r="I134" s="217"/>
      <c r="J134" s="217"/>
      <c r="K134" s="217"/>
      <c r="L134" s="217"/>
      <c r="M134" s="217"/>
      <c r="N134" s="217"/>
      <c r="O134" s="218"/>
    </row>
    <row r="135" spans="1:15">
      <c r="A135" s="216"/>
      <c r="B135" s="217"/>
      <c r="C135" s="217"/>
      <c r="D135" s="217"/>
      <c r="E135" s="217"/>
      <c r="F135" s="217"/>
      <c r="G135" s="217"/>
      <c r="H135" s="217"/>
      <c r="I135" s="217"/>
      <c r="J135" s="217"/>
      <c r="K135" s="217"/>
      <c r="L135" s="217"/>
      <c r="M135" s="217"/>
      <c r="N135" s="217"/>
      <c r="O135" s="218"/>
    </row>
    <row r="136" spans="1:15" ht="15.75" thickBot="1">
      <c r="A136" s="219"/>
      <c r="B136" s="220"/>
      <c r="C136" s="220"/>
      <c r="D136" s="220"/>
      <c r="E136" s="220"/>
      <c r="F136" s="220"/>
      <c r="G136" s="220"/>
      <c r="H136" s="220"/>
      <c r="I136" s="220"/>
      <c r="J136" s="220"/>
      <c r="K136" s="220"/>
      <c r="L136" s="220"/>
      <c r="M136" s="220"/>
      <c r="N136" s="220"/>
      <c r="O136" s="221"/>
    </row>
    <row r="137" spans="1:15" ht="16.5" thickBot="1">
      <c r="A137" s="199" t="s">
        <v>10</v>
      </c>
      <c r="B137" s="201" t="s">
        <v>11</v>
      </c>
      <c r="C137" s="202"/>
      <c r="D137" s="202"/>
      <c r="E137" s="202"/>
      <c r="F137" s="203"/>
      <c r="G137" s="201" t="s">
        <v>5</v>
      </c>
      <c r="H137" s="202"/>
      <c r="I137" s="202"/>
      <c r="J137" s="202"/>
      <c r="K137" s="203"/>
      <c r="L137" s="201" t="s">
        <v>12</v>
      </c>
      <c r="M137" s="202"/>
      <c r="N137" s="202"/>
      <c r="O137" s="203"/>
    </row>
    <row r="138" spans="1:15" ht="21" thickBot="1">
      <c r="A138" s="200"/>
      <c r="B138" s="204">
        <v>0</v>
      </c>
      <c r="C138" s="205"/>
      <c r="D138" s="205"/>
      <c r="E138" s="205"/>
      <c r="F138" s="206"/>
      <c r="G138" s="204"/>
      <c r="H138" s="205"/>
      <c r="I138" s="205"/>
      <c r="J138" s="205"/>
      <c r="K138" s="206"/>
      <c r="L138" s="207" t="e">
        <f>G138/B138</f>
        <v>#DIV/0!</v>
      </c>
      <c r="M138" s="208"/>
      <c r="N138" s="208"/>
      <c r="O138" s="209"/>
    </row>
    <row r="139" spans="1:15" ht="15.75">
      <c r="A139" s="182" t="s">
        <v>17</v>
      </c>
      <c r="B139" s="183"/>
      <c r="C139" s="183"/>
      <c r="D139" s="183"/>
      <c r="E139" s="183"/>
      <c r="F139" s="183"/>
      <c r="G139" s="183"/>
      <c r="H139" s="183"/>
      <c r="I139" s="183"/>
      <c r="J139" s="183"/>
      <c r="K139" s="183"/>
      <c r="L139" s="183"/>
      <c r="M139" s="183"/>
      <c r="N139" s="183"/>
      <c r="O139" s="184"/>
    </row>
    <row r="140" spans="1:15" ht="16.5" thickBot="1">
      <c r="A140" s="185" t="s">
        <v>205</v>
      </c>
      <c r="B140" s="186"/>
      <c r="C140" s="186"/>
      <c r="D140" s="186"/>
      <c r="E140" s="186"/>
      <c r="F140" s="186"/>
      <c r="G140" s="186"/>
      <c r="H140" s="186"/>
      <c r="I140" s="186"/>
      <c r="J140" s="186"/>
      <c r="K140" s="186"/>
      <c r="L140" s="186"/>
      <c r="M140" s="186"/>
      <c r="N140" s="186"/>
      <c r="O140" s="187"/>
    </row>
    <row r="141" spans="1:15" ht="15.75">
      <c r="A141" s="188" t="s">
        <v>7</v>
      </c>
      <c r="B141" s="189"/>
      <c r="C141" s="189"/>
      <c r="D141" s="189"/>
      <c r="E141" s="189"/>
      <c r="F141" s="189"/>
      <c r="G141" s="189"/>
      <c r="H141" s="189"/>
      <c r="I141" s="189"/>
      <c r="J141" s="189"/>
      <c r="K141" s="189"/>
      <c r="L141" s="189"/>
      <c r="M141" s="189"/>
      <c r="N141" s="189"/>
      <c r="O141" s="190"/>
    </row>
    <row r="142" spans="1:15" ht="15.75" thickBot="1">
      <c r="A142" s="191" t="s">
        <v>200</v>
      </c>
      <c r="B142" s="192"/>
      <c r="C142" s="192"/>
      <c r="D142" s="192"/>
      <c r="E142" s="192"/>
      <c r="F142" s="192"/>
      <c r="G142" s="192"/>
      <c r="H142" s="192"/>
      <c r="I142" s="192"/>
      <c r="J142" s="192"/>
      <c r="K142" s="192"/>
      <c r="L142" s="192"/>
      <c r="M142" s="192"/>
      <c r="N142" s="192"/>
      <c r="O142" s="193"/>
    </row>
    <row r="143" spans="1:15" ht="15.75">
      <c r="A143" s="41"/>
      <c r="B143" s="42"/>
      <c r="C143" s="42"/>
      <c r="D143" s="42"/>
      <c r="E143" s="42"/>
      <c r="F143" s="42"/>
      <c r="G143" s="42"/>
      <c r="H143" s="42"/>
      <c r="I143" s="42"/>
      <c r="J143" s="42"/>
      <c r="K143" s="42"/>
      <c r="L143" s="42"/>
      <c r="M143" s="42"/>
      <c r="N143" s="42"/>
      <c r="O143" s="43"/>
    </row>
    <row r="144" spans="1:15" ht="15.75">
      <c r="A144" s="19"/>
      <c r="B144" s="20"/>
      <c r="C144" s="20"/>
      <c r="D144" s="20"/>
      <c r="E144" s="20"/>
      <c r="F144" s="20"/>
      <c r="G144" s="20"/>
      <c r="H144" s="20"/>
      <c r="I144" s="20"/>
      <c r="J144" s="20"/>
      <c r="K144" s="20"/>
      <c r="L144" s="20"/>
      <c r="M144" s="20"/>
      <c r="N144" s="20"/>
      <c r="O144" s="21"/>
    </row>
    <row r="145" spans="1:15" ht="15.75">
      <c r="A145" s="19"/>
      <c r="B145" s="20"/>
      <c r="C145" s="20"/>
      <c r="D145" s="20"/>
      <c r="E145" s="20"/>
      <c r="F145" s="20"/>
      <c r="G145" s="20"/>
      <c r="H145" s="20"/>
      <c r="I145" s="20"/>
      <c r="J145" s="20"/>
      <c r="K145" s="20"/>
      <c r="L145" s="20"/>
      <c r="M145" s="20"/>
      <c r="N145" s="20"/>
      <c r="O145" s="21"/>
    </row>
    <row r="146" spans="1:15" ht="15.6" customHeight="1">
      <c r="A146" s="19"/>
      <c r="B146" s="20"/>
      <c r="C146" s="20"/>
      <c r="D146" s="22"/>
      <c r="E146" s="198" t="s">
        <v>7</v>
      </c>
      <c r="F146" s="198"/>
      <c r="G146" s="198"/>
      <c r="H146" s="198"/>
      <c r="I146" s="198"/>
      <c r="J146" s="22"/>
      <c r="K146" s="20"/>
      <c r="L146" s="194"/>
      <c r="M146" s="194"/>
      <c r="N146" s="20"/>
      <c r="O146" s="21"/>
    </row>
    <row r="147" spans="1:15" ht="15.6" customHeight="1">
      <c r="A147" s="19"/>
      <c r="B147" s="20"/>
      <c r="C147" s="20"/>
      <c r="D147" s="22"/>
      <c r="E147" s="229" t="s">
        <v>198</v>
      </c>
      <c r="F147" s="230"/>
      <c r="G147" s="230"/>
      <c r="H147" s="231"/>
      <c r="I147" s="99">
        <v>12</v>
      </c>
      <c r="J147" s="22"/>
      <c r="K147" s="20"/>
      <c r="L147" s="91"/>
      <c r="M147" s="91"/>
      <c r="N147" s="20"/>
      <c r="O147" s="21"/>
    </row>
    <row r="148" spans="1:15" ht="15.6" customHeight="1">
      <c r="A148" s="19"/>
      <c r="B148" s="20"/>
      <c r="C148" s="20"/>
      <c r="D148" s="22"/>
      <c r="E148" s="229" t="s">
        <v>199</v>
      </c>
      <c r="F148" s="230"/>
      <c r="G148" s="230"/>
      <c r="H148" s="231"/>
      <c r="I148" s="98">
        <v>12</v>
      </c>
      <c r="J148" s="22"/>
      <c r="K148" s="20"/>
      <c r="L148" s="20"/>
      <c r="M148" s="20"/>
      <c r="N148" s="20"/>
      <c r="O148" s="21"/>
    </row>
    <row r="149" spans="1:15" ht="15.6" customHeight="1">
      <c r="A149" s="19"/>
      <c r="B149" s="20"/>
      <c r="C149" s="20"/>
      <c r="D149" s="22"/>
      <c r="E149" s="198" t="s">
        <v>8</v>
      </c>
      <c r="F149" s="198"/>
      <c r="G149" s="198"/>
      <c r="H149" s="198"/>
      <c r="I149" s="13">
        <f>I147/I148</f>
        <v>1</v>
      </c>
      <c r="J149" s="22"/>
      <c r="K149" s="20"/>
      <c r="L149" s="20"/>
      <c r="M149" s="20"/>
      <c r="N149" s="20"/>
      <c r="O149" s="21"/>
    </row>
    <row r="150" spans="1:15" ht="15.75">
      <c r="A150" s="19"/>
      <c r="B150" s="20"/>
      <c r="C150" s="20"/>
      <c r="D150" s="20"/>
      <c r="E150" s="7"/>
      <c r="F150" s="7"/>
      <c r="G150" s="7"/>
      <c r="H150" s="7"/>
      <c r="I150" s="7"/>
      <c r="J150" s="20"/>
      <c r="K150" s="20"/>
      <c r="L150" s="20"/>
      <c r="M150" s="20"/>
      <c r="N150" s="20"/>
      <c r="O150" s="21"/>
    </row>
    <row r="151" spans="1:15" ht="15.75">
      <c r="A151" s="19"/>
      <c r="B151" s="20"/>
      <c r="C151" s="20"/>
      <c r="D151" s="20"/>
      <c r="E151" s="7"/>
      <c r="F151" s="7"/>
      <c r="G151" s="7"/>
      <c r="H151" s="7"/>
      <c r="I151" s="7"/>
      <c r="J151" s="20"/>
      <c r="K151" s="20"/>
      <c r="L151" s="20"/>
      <c r="M151" s="20"/>
      <c r="N151" s="20"/>
      <c r="O151" s="21"/>
    </row>
    <row r="152" spans="1:15" ht="15.75">
      <c r="A152" s="19"/>
      <c r="B152" s="20"/>
      <c r="C152" s="20"/>
      <c r="D152" s="20"/>
      <c r="E152" s="7"/>
      <c r="F152" s="7"/>
      <c r="G152" s="7"/>
      <c r="H152" s="7"/>
      <c r="I152" s="7"/>
      <c r="J152" s="20"/>
      <c r="K152" s="20"/>
      <c r="L152" s="20"/>
      <c r="M152" s="20"/>
      <c r="N152" s="20"/>
      <c r="O152" s="21"/>
    </row>
    <row r="153" spans="1:15" ht="15.75">
      <c r="A153" s="19"/>
      <c r="B153" s="20"/>
      <c r="C153" s="20"/>
      <c r="D153" s="20"/>
      <c r="E153" s="9"/>
      <c r="F153" s="7"/>
      <c r="G153" s="7"/>
      <c r="H153" s="7"/>
      <c r="I153" s="13">
        <v>1</v>
      </c>
      <c r="J153" s="27"/>
      <c r="K153" s="27"/>
      <c r="L153" s="27"/>
      <c r="M153" s="20"/>
      <c r="N153" s="20"/>
      <c r="O153" s="21"/>
    </row>
    <row r="154" spans="1:15" ht="15.6" customHeight="1">
      <c r="A154" s="19"/>
      <c r="B154" s="20"/>
      <c r="C154" s="20"/>
      <c r="D154" s="20"/>
      <c r="E154" s="198" t="s">
        <v>9</v>
      </c>
      <c r="F154" s="198"/>
      <c r="G154" s="198"/>
      <c r="H154" s="198"/>
      <c r="I154" s="15">
        <v>0.5</v>
      </c>
      <c r="J154" s="20"/>
      <c r="K154" s="20"/>
      <c r="L154" s="20"/>
      <c r="M154" s="20"/>
      <c r="N154" s="20"/>
      <c r="O154" s="21"/>
    </row>
    <row r="155" spans="1:15" ht="16.5" thickBot="1">
      <c r="A155" s="19"/>
      <c r="B155" s="20"/>
      <c r="C155" s="20"/>
      <c r="D155" s="20"/>
      <c r="E155" s="20"/>
      <c r="F155" s="20"/>
      <c r="G155" s="20"/>
      <c r="H155" s="20"/>
      <c r="I155" s="20"/>
      <c r="J155" s="20"/>
      <c r="K155" s="20"/>
      <c r="L155" s="20"/>
      <c r="M155" s="20"/>
      <c r="N155" s="20"/>
      <c r="O155" s="21"/>
    </row>
    <row r="156" spans="1:15" ht="16.5" thickBot="1">
      <c r="A156" s="170" t="s">
        <v>111</v>
      </c>
      <c r="B156" s="171"/>
      <c r="C156" s="171"/>
      <c r="D156" s="171"/>
      <c r="E156" s="171"/>
      <c r="F156" s="171"/>
      <c r="G156" s="171"/>
      <c r="H156" s="171"/>
      <c r="I156" s="171"/>
      <c r="J156" s="171"/>
      <c r="K156" s="171"/>
      <c r="L156" s="171"/>
      <c r="M156" s="171"/>
      <c r="N156" s="171"/>
      <c r="O156" s="172"/>
    </row>
    <row r="157" spans="1:15" ht="16.5" thickBot="1">
      <c r="A157" s="170" t="s">
        <v>112</v>
      </c>
      <c r="B157" s="171"/>
      <c r="C157" s="171"/>
      <c r="D157" s="171"/>
      <c r="E157" s="171"/>
      <c r="F157" s="171"/>
      <c r="G157" s="171"/>
      <c r="H157" s="171"/>
      <c r="I157" s="171"/>
      <c r="J157" s="171"/>
      <c r="K157" s="171"/>
      <c r="L157" s="171"/>
      <c r="M157" s="171"/>
      <c r="N157" s="171"/>
      <c r="O157" s="172"/>
    </row>
    <row r="158" spans="1:15">
      <c r="A158" s="173" t="s">
        <v>319</v>
      </c>
      <c r="B158" s="174"/>
      <c r="C158" s="174"/>
      <c r="D158" s="174"/>
      <c r="E158" s="174"/>
      <c r="F158" s="174"/>
      <c r="G158" s="174"/>
      <c r="H158" s="174"/>
      <c r="I158" s="174"/>
      <c r="J158" s="174"/>
      <c r="K158" s="174"/>
      <c r="L158" s="174"/>
      <c r="M158" s="174"/>
      <c r="N158" s="174"/>
      <c r="O158" s="175"/>
    </row>
    <row r="159" spans="1:15">
      <c r="A159" s="176"/>
      <c r="B159" s="177"/>
      <c r="C159" s="177"/>
      <c r="D159" s="177"/>
      <c r="E159" s="177"/>
      <c r="F159" s="177"/>
      <c r="G159" s="177"/>
      <c r="H159" s="177"/>
      <c r="I159" s="177"/>
      <c r="J159" s="177"/>
      <c r="K159" s="177"/>
      <c r="L159" s="177"/>
      <c r="M159" s="177"/>
      <c r="N159" s="177"/>
      <c r="O159" s="178"/>
    </row>
    <row r="160" spans="1:15">
      <c r="A160" s="176"/>
      <c r="B160" s="177"/>
      <c r="C160" s="177"/>
      <c r="D160" s="177"/>
      <c r="E160" s="177"/>
      <c r="F160" s="177"/>
      <c r="G160" s="177"/>
      <c r="H160" s="177"/>
      <c r="I160" s="177"/>
      <c r="J160" s="177"/>
      <c r="K160" s="177"/>
      <c r="L160" s="177"/>
      <c r="M160" s="177"/>
      <c r="N160" s="177"/>
      <c r="O160" s="178"/>
    </row>
    <row r="161" spans="1:15">
      <c r="A161" s="176"/>
      <c r="B161" s="177"/>
      <c r="C161" s="177"/>
      <c r="D161" s="177"/>
      <c r="E161" s="177"/>
      <c r="F161" s="177"/>
      <c r="G161" s="177"/>
      <c r="H161" s="177"/>
      <c r="I161" s="177"/>
      <c r="J161" s="177"/>
      <c r="K161" s="177"/>
      <c r="L161" s="177"/>
      <c r="M161" s="177"/>
      <c r="N161" s="177"/>
      <c r="O161" s="178"/>
    </row>
    <row r="162" spans="1:15">
      <c r="A162" s="176"/>
      <c r="B162" s="177"/>
      <c r="C162" s="177"/>
      <c r="D162" s="177"/>
      <c r="E162" s="177"/>
      <c r="F162" s="177"/>
      <c r="G162" s="177"/>
      <c r="H162" s="177"/>
      <c r="I162" s="177"/>
      <c r="J162" s="177"/>
      <c r="K162" s="177"/>
      <c r="L162" s="177"/>
      <c r="M162" s="177"/>
      <c r="N162" s="177"/>
      <c r="O162" s="178"/>
    </row>
    <row r="163" spans="1:15">
      <c r="A163" s="176"/>
      <c r="B163" s="177"/>
      <c r="C163" s="177"/>
      <c r="D163" s="177"/>
      <c r="E163" s="177"/>
      <c r="F163" s="177"/>
      <c r="G163" s="177"/>
      <c r="H163" s="177"/>
      <c r="I163" s="177"/>
      <c r="J163" s="177"/>
      <c r="K163" s="177"/>
      <c r="L163" s="177"/>
      <c r="M163" s="177"/>
      <c r="N163" s="177"/>
      <c r="O163" s="178"/>
    </row>
    <row r="164" spans="1:15">
      <c r="A164" s="176"/>
      <c r="B164" s="177"/>
      <c r="C164" s="177"/>
      <c r="D164" s="177"/>
      <c r="E164" s="177"/>
      <c r="F164" s="177"/>
      <c r="G164" s="177"/>
      <c r="H164" s="177"/>
      <c r="I164" s="177"/>
      <c r="J164" s="177"/>
      <c r="K164" s="177"/>
      <c r="L164" s="177"/>
      <c r="M164" s="177"/>
      <c r="N164" s="177"/>
      <c r="O164" s="178"/>
    </row>
    <row r="165" spans="1:15">
      <c r="A165" s="176"/>
      <c r="B165" s="177"/>
      <c r="C165" s="177"/>
      <c r="D165" s="177"/>
      <c r="E165" s="177"/>
      <c r="F165" s="177"/>
      <c r="G165" s="177"/>
      <c r="H165" s="177"/>
      <c r="I165" s="177"/>
      <c r="J165" s="177"/>
      <c r="K165" s="177"/>
      <c r="L165" s="177"/>
      <c r="M165" s="177"/>
      <c r="N165" s="177"/>
      <c r="O165" s="178"/>
    </row>
    <row r="166" spans="1:15">
      <c r="A166" s="176"/>
      <c r="B166" s="177"/>
      <c r="C166" s="177"/>
      <c r="D166" s="177"/>
      <c r="E166" s="177"/>
      <c r="F166" s="177"/>
      <c r="G166" s="177"/>
      <c r="H166" s="177"/>
      <c r="I166" s="177"/>
      <c r="J166" s="177"/>
      <c r="K166" s="177"/>
      <c r="L166" s="177"/>
      <c r="M166" s="177"/>
      <c r="N166" s="177"/>
      <c r="O166" s="178"/>
    </row>
    <row r="167" spans="1:15" ht="15.75" thickBot="1">
      <c r="A167" s="179"/>
      <c r="B167" s="180"/>
      <c r="C167" s="180"/>
      <c r="D167" s="180"/>
      <c r="E167" s="180"/>
      <c r="F167" s="180"/>
      <c r="G167" s="180"/>
      <c r="H167" s="180"/>
      <c r="I167" s="180"/>
      <c r="J167" s="180"/>
      <c r="K167" s="180"/>
      <c r="L167" s="180"/>
      <c r="M167" s="180"/>
      <c r="N167" s="180"/>
      <c r="O167" s="181"/>
    </row>
    <row r="168" spans="1:15" ht="16.5" thickBot="1">
      <c r="A168" s="170"/>
      <c r="B168" s="171"/>
      <c r="C168" s="171"/>
      <c r="D168" s="171"/>
      <c r="E168" s="171"/>
      <c r="F168" s="171"/>
      <c r="G168" s="171"/>
      <c r="H168" s="171"/>
      <c r="I168" s="171"/>
      <c r="J168" s="171"/>
      <c r="K168" s="171"/>
      <c r="L168" s="171"/>
      <c r="M168" s="171"/>
      <c r="N168" s="171"/>
      <c r="O168" s="172"/>
    </row>
    <row r="169" spans="1:15">
      <c r="A169" s="173"/>
      <c r="B169" s="174"/>
      <c r="C169" s="174"/>
      <c r="D169" s="174"/>
      <c r="E169" s="174"/>
      <c r="F169" s="174"/>
      <c r="G169" s="174"/>
      <c r="H169" s="174"/>
      <c r="I169" s="174"/>
      <c r="J169" s="174"/>
      <c r="K169" s="174"/>
      <c r="L169" s="174"/>
      <c r="M169" s="174"/>
      <c r="N169" s="174"/>
      <c r="O169" s="175"/>
    </row>
    <row r="170" spans="1:15">
      <c r="A170" s="176"/>
      <c r="B170" s="177"/>
      <c r="C170" s="177"/>
      <c r="D170" s="177"/>
      <c r="E170" s="177"/>
      <c r="F170" s="177"/>
      <c r="G170" s="177"/>
      <c r="H170" s="177"/>
      <c r="I170" s="177"/>
      <c r="J170" s="177"/>
      <c r="K170" s="177"/>
      <c r="L170" s="177"/>
      <c r="M170" s="177"/>
      <c r="N170" s="177"/>
      <c r="O170" s="178"/>
    </row>
    <row r="171" spans="1:15">
      <c r="A171" s="176"/>
      <c r="B171" s="177"/>
      <c r="C171" s="177"/>
      <c r="D171" s="177"/>
      <c r="E171" s="177"/>
      <c r="F171" s="177"/>
      <c r="G171" s="177"/>
      <c r="H171" s="177"/>
      <c r="I171" s="177"/>
      <c r="J171" s="177"/>
      <c r="K171" s="177"/>
      <c r="L171" s="177"/>
      <c r="M171" s="177"/>
      <c r="N171" s="177"/>
      <c r="O171" s="178"/>
    </row>
    <row r="172" spans="1:15">
      <c r="A172" s="176"/>
      <c r="B172" s="177"/>
      <c r="C172" s="177"/>
      <c r="D172" s="177"/>
      <c r="E172" s="177"/>
      <c r="F172" s="177"/>
      <c r="G172" s="177"/>
      <c r="H172" s="177"/>
      <c r="I172" s="177"/>
      <c r="J172" s="177"/>
      <c r="K172" s="177"/>
      <c r="L172" s="177"/>
      <c r="M172" s="177"/>
      <c r="N172" s="177"/>
      <c r="O172" s="178"/>
    </row>
    <row r="173" spans="1:15">
      <c r="A173" s="176"/>
      <c r="B173" s="177"/>
      <c r="C173" s="177"/>
      <c r="D173" s="177"/>
      <c r="E173" s="177"/>
      <c r="F173" s="177"/>
      <c r="G173" s="177"/>
      <c r="H173" s="177"/>
      <c r="I173" s="177"/>
      <c r="J173" s="177"/>
      <c r="K173" s="177"/>
      <c r="L173" s="177"/>
      <c r="M173" s="177"/>
      <c r="N173" s="177"/>
      <c r="O173" s="178"/>
    </row>
    <row r="174" spans="1:15">
      <c r="A174" s="176"/>
      <c r="B174" s="177"/>
      <c r="C174" s="177"/>
      <c r="D174" s="177"/>
      <c r="E174" s="177"/>
      <c r="F174" s="177"/>
      <c r="G174" s="177"/>
      <c r="H174" s="177"/>
      <c r="I174" s="177"/>
      <c r="J174" s="177"/>
      <c r="K174" s="177"/>
      <c r="L174" s="177"/>
      <c r="M174" s="177"/>
      <c r="N174" s="177"/>
      <c r="O174" s="178"/>
    </row>
    <row r="175" spans="1:15">
      <c r="A175" s="176"/>
      <c r="B175" s="177"/>
      <c r="C175" s="177"/>
      <c r="D175" s="177"/>
      <c r="E175" s="177"/>
      <c r="F175" s="177"/>
      <c r="G175" s="177"/>
      <c r="H175" s="177"/>
      <c r="I175" s="177"/>
      <c r="J175" s="177"/>
      <c r="K175" s="177"/>
      <c r="L175" s="177"/>
      <c r="M175" s="177"/>
      <c r="N175" s="177"/>
      <c r="O175" s="178"/>
    </row>
    <row r="176" spans="1:15">
      <c r="A176" s="176"/>
      <c r="B176" s="177"/>
      <c r="C176" s="177"/>
      <c r="D176" s="177"/>
      <c r="E176" s="177"/>
      <c r="F176" s="177"/>
      <c r="G176" s="177"/>
      <c r="H176" s="177"/>
      <c r="I176" s="177"/>
      <c r="J176" s="177"/>
      <c r="K176" s="177"/>
      <c r="L176" s="177"/>
      <c r="M176" s="177"/>
      <c r="N176" s="177"/>
      <c r="O176" s="178"/>
    </row>
    <row r="177" spans="1:15">
      <c r="A177" s="176"/>
      <c r="B177" s="177"/>
      <c r="C177" s="177"/>
      <c r="D177" s="177"/>
      <c r="E177" s="177"/>
      <c r="F177" s="177"/>
      <c r="G177" s="177"/>
      <c r="H177" s="177"/>
      <c r="I177" s="177"/>
      <c r="J177" s="177"/>
      <c r="K177" s="177"/>
      <c r="L177" s="177"/>
      <c r="M177" s="177"/>
      <c r="N177" s="177"/>
      <c r="O177" s="178"/>
    </row>
    <row r="178" spans="1:15" ht="15.75" thickBot="1">
      <c r="A178" s="179"/>
      <c r="B178" s="180"/>
      <c r="C178" s="180"/>
      <c r="D178" s="180"/>
      <c r="E178" s="180"/>
      <c r="F178" s="180"/>
      <c r="G178" s="180"/>
      <c r="H178" s="180"/>
      <c r="I178" s="180"/>
      <c r="J178" s="180"/>
      <c r="K178" s="180"/>
      <c r="L178" s="180"/>
      <c r="M178" s="180"/>
      <c r="N178" s="180"/>
      <c r="O178" s="181"/>
    </row>
    <row r="179" spans="1:15" ht="16.5" thickBot="1">
      <c r="A179" s="168" t="s">
        <v>10</v>
      </c>
      <c r="B179" s="155" t="s">
        <v>11</v>
      </c>
      <c r="C179" s="156"/>
      <c r="D179" s="156"/>
      <c r="E179" s="156"/>
      <c r="F179" s="157"/>
      <c r="G179" s="155" t="s">
        <v>5</v>
      </c>
      <c r="H179" s="156"/>
      <c r="I179" s="156"/>
      <c r="J179" s="156"/>
      <c r="K179" s="157"/>
      <c r="L179" s="155" t="s">
        <v>12</v>
      </c>
      <c r="M179" s="156"/>
      <c r="N179" s="156"/>
      <c r="O179" s="157"/>
    </row>
    <row r="180" spans="1:15" ht="21" thickBot="1">
      <c r="A180" s="169"/>
      <c r="B180" s="158">
        <v>0</v>
      </c>
      <c r="C180" s="159"/>
      <c r="D180" s="159"/>
      <c r="E180" s="159"/>
      <c r="F180" s="160"/>
      <c r="G180" s="158"/>
      <c r="H180" s="159"/>
      <c r="I180" s="159"/>
      <c r="J180" s="159"/>
      <c r="K180" s="160"/>
      <c r="L180" s="161" t="e">
        <f>G180/B180</f>
        <v>#DIV/0!</v>
      </c>
      <c r="M180" s="162"/>
      <c r="N180" s="162"/>
      <c r="O180" s="163"/>
    </row>
    <row r="181" spans="1:15" ht="15.75">
      <c r="A181" s="232" t="s">
        <v>18</v>
      </c>
      <c r="B181" s="233"/>
      <c r="C181" s="233"/>
      <c r="D181" s="233"/>
      <c r="E181" s="233"/>
      <c r="F181" s="233"/>
      <c r="G181" s="233"/>
      <c r="H181" s="233"/>
      <c r="I181" s="233"/>
      <c r="J181" s="233"/>
      <c r="K181" s="233"/>
      <c r="L181" s="233"/>
      <c r="M181" s="233"/>
      <c r="N181" s="233"/>
      <c r="O181" s="234"/>
    </row>
    <row r="182" spans="1:15" ht="16.5" thickBot="1">
      <c r="A182" s="235" t="s">
        <v>206</v>
      </c>
      <c r="B182" s="236"/>
      <c r="C182" s="236"/>
      <c r="D182" s="236"/>
      <c r="E182" s="236"/>
      <c r="F182" s="236"/>
      <c r="G182" s="236"/>
      <c r="H182" s="236"/>
      <c r="I182" s="236"/>
      <c r="J182" s="236"/>
      <c r="K182" s="236"/>
      <c r="L182" s="236"/>
      <c r="M182" s="236"/>
      <c r="N182" s="236"/>
      <c r="O182" s="237"/>
    </row>
    <row r="183" spans="1:15" ht="15.75">
      <c r="A183" s="222" t="s">
        <v>7</v>
      </c>
      <c r="B183" s="223"/>
      <c r="C183" s="223"/>
      <c r="D183" s="223"/>
      <c r="E183" s="223"/>
      <c r="F183" s="223"/>
      <c r="G183" s="223"/>
      <c r="H183" s="223"/>
      <c r="I183" s="223"/>
      <c r="J183" s="223"/>
      <c r="K183" s="223"/>
      <c r="L183" s="223"/>
      <c r="M183" s="223"/>
      <c r="N183" s="223"/>
      <c r="O183" s="224"/>
    </row>
    <row r="184" spans="1:15" ht="15.75" thickBot="1">
      <c r="A184" s="225" t="s">
        <v>202</v>
      </c>
      <c r="B184" s="226"/>
      <c r="C184" s="226"/>
      <c r="D184" s="226"/>
      <c r="E184" s="226"/>
      <c r="F184" s="226"/>
      <c r="G184" s="226"/>
      <c r="H184" s="226"/>
      <c r="I184" s="226"/>
      <c r="J184" s="226"/>
      <c r="K184" s="226"/>
      <c r="L184" s="226"/>
      <c r="M184" s="226"/>
      <c r="N184" s="226"/>
      <c r="O184" s="227"/>
    </row>
    <row r="185" spans="1:15" ht="15.75">
      <c r="A185" s="36"/>
      <c r="B185" s="37"/>
      <c r="C185" s="37"/>
      <c r="D185" s="37"/>
      <c r="E185" s="37"/>
      <c r="F185" s="37"/>
      <c r="G185" s="37"/>
      <c r="H185" s="37"/>
      <c r="I185" s="37"/>
      <c r="J185" s="37"/>
      <c r="K185" s="37"/>
      <c r="L185" s="37"/>
      <c r="M185" s="37"/>
      <c r="N185" s="37"/>
      <c r="O185" s="38"/>
    </row>
    <row r="186" spans="1:15" ht="15.6" customHeight="1">
      <c r="A186" s="34"/>
      <c r="B186" s="34"/>
      <c r="C186" s="34"/>
      <c r="D186" s="34"/>
      <c r="E186" s="34"/>
      <c r="F186" s="34"/>
      <c r="G186" s="34"/>
      <c r="H186" s="34"/>
      <c r="I186" s="34"/>
      <c r="J186" s="34"/>
      <c r="K186" s="34"/>
      <c r="L186" s="34"/>
      <c r="M186" s="34"/>
      <c r="N186" s="34"/>
      <c r="O186" s="54"/>
    </row>
    <row r="187" spans="1:15" ht="15.6" customHeight="1">
      <c r="A187" s="34"/>
      <c r="B187" s="34"/>
      <c r="C187" s="34"/>
      <c r="D187" s="34"/>
      <c r="E187" s="34"/>
      <c r="F187" s="34"/>
      <c r="G187" s="34"/>
      <c r="H187" s="34"/>
      <c r="I187" s="34"/>
      <c r="J187" s="34"/>
      <c r="K187" s="34"/>
      <c r="L187" s="34"/>
      <c r="M187" s="34"/>
      <c r="N187" s="34"/>
      <c r="O187" s="54"/>
    </row>
    <row r="188" spans="1:15" ht="15.6" customHeight="1">
      <c r="A188" s="34"/>
      <c r="B188" s="34"/>
      <c r="C188" s="34"/>
      <c r="D188" s="34"/>
      <c r="E188" s="198" t="s">
        <v>7</v>
      </c>
      <c r="F188" s="198"/>
      <c r="G188" s="198"/>
      <c r="H188" s="198"/>
      <c r="I188" s="198"/>
      <c r="J188" s="34"/>
      <c r="K188" s="34"/>
      <c r="L188" s="34"/>
      <c r="M188" s="34"/>
      <c r="N188" s="34"/>
      <c r="O188" s="54"/>
    </row>
    <row r="189" spans="1:15" ht="15.6" customHeight="1">
      <c r="A189" s="34"/>
      <c r="B189" s="34"/>
      <c r="C189" s="34"/>
      <c r="D189" s="34"/>
      <c r="E189" s="229" t="s">
        <v>198</v>
      </c>
      <c r="F189" s="230"/>
      <c r="G189" s="230"/>
      <c r="H189" s="231"/>
      <c r="I189" s="100">
        <v>6</v>
      </c>
      <c r="J189" s="34"/>
      <c r="K189" s="34"/>
      <c r="L189" s="34"/>
      <c r="M189" s="34"/>
      <c r="N189" s="34"/>
      <c r="O189" s="54"/>
    </row>
    <row r="190" spans="1:15" ht="15.6" customHeight="1">
      <c r="A190" s="34"/>
      <c r="B190" s="34"/>
      <c r="C190" s="34"/>
      <c r="D190" s="34"/>
      <c r="E190" s="229" t="s">
        <v>199</v>
      </c>
      <c r="F190" s="230"/>
      <c r="G190" s="230"/>
      <c r="H190" s="231"/>
      <c r="I190" s="98">
        <v>6</v>
      </c>
      <c r="J190" s="34"/>
      <c r="K190" s="34"/>
      <c r="L190" s="34"/>
      <c r="M190" s="34"/>
      <c r="N190" s="34"/>
      <c r="O190" s="54"/>
    </row>
    <row r="191" spans="1:15" ht="15.6" customHeight="1">
      <c r="A191" s="34"/>
      <c r="B191" s="34"/>
      <c r="C191" s="34"/>
      <c r="D191" s="34"/>
      <c r="E191" s="198" t="s">
        <v>8</v>
      </c>
      <c r="F191" s="198"/>
      <c r="G191" s="198"/>
      <c r="H191" s="198"/>
      <c r="I191" s="13">
        <f>I189/I190</f>
        <v>1</v>
      </c>
      <c r="J191" s="34"/>
      <c r="K191" s="34"/>
      <c r="L191" s="34"/>
      <c r="M191" s="34"/>
      <c r="N191" s="34"/>
      <c r="O191" s="54"/>
    </row>
    <row r="192" spans="1:15" ht="15.6" customHeight="1">
      <c r="A192" s="34"/>
      <c r="B192" s="34"/>
      <c r="C192" s="34"/>
      <c r="D192" s="34"/>
      <c r="E192" s="7"/>
      <c r="F192" s="7"/>
      <c r="G192" s="7"/>
      <c r="H192" s="7"/>
      <c r="I192" s="7"/>
      <c r="J192" s="34"/>
      <c r="K192" s="34"/>
      <c r="L192" s="34"/>
      <c r="M192" s="34"/>
      <c r="N192" s="34"/>
      <c r="O192" s="54"/>
    </row>
    <row r="193" spans="1:15" ht="15.6" customHeight="1">
      <c r="A193" s="34"/>
      <c r="B193" s="34"/>
      <c r="C193" s="34"/>
      <c r="D193" s="34"/>
      <c r="E193" s="7"/>
      <c r="F193" s="7"/>
      <c r="G193" s="7"/>
      <c r="H193" s="7"/>
      <c r="I193" s="7"/>
      <c r="J193" s="34"/>
      <c r="K193" s="34"/>
      <c r="L193" s="34"/>
      <c r="M193" s="34"/>
      <c r="N193" s="34"/>
      <c r="O193" s="54"/>
    </row>
    <row r="194" spans="1:15" ht="15.75">
      <c r="A194" s="6"/>
      <c r="B194" s="7"/>
      <c r="C194" s="7"/>
      <c r="D194" s="7"/>
      <c r="E194" s="7"/>
      <c r="F194" s="7"/>
      <c r="G194" s="7"/>
      <c r="H194" s="7"/>
      <c r="I194" s="7"/>
      <c r="J194" s="7"/>
      <c r="K194" s="7"/>
      <c r="L194" s="7"/>
      <c r="M194" s="7"/>
      <c r="N194" s="7"/>
      <c r="O194" s="8"/>
    </row>
    <row r="195" spans="1:15" ht="15.6" customHeight="1">
      <c r="A195" s="6"/>
      <c r="B195" s="7"/>
      <c r="C195" s="7"/>
      <c r="D195" s="7"/>
      <c r="E195" s="9"/>
      <c r="F195" s="7"/>
      <c r="G195" s="7"/>
      <c r="H195" s="7"/>
      <c r="I195" s="13">
        <v>1</v>
      </c>
      <c r="J195" s="14"/>
      <c r="K195" s="14"/>
      <c r="L195" s="14"/>
      <c r="M195" s="7"/>
      <c r="N195" s="7"/>
      <c r="O195" s="8"/>
    </row>
    <row r="196" spans="1:15" ht="15.6" customHeight="1">
      <c r="A196" s="6"/>
      <c r="B196" s="7"/>
      <c r="C196" s="7"/>
      <c r="D196" s="7"/>
      <c r="E196" s="198" t="s">
        <v>9</v>
      </c>
      <c r="F196" s="198"/>
      <c r="G196" s="198"/>
      <c r="H196" s="198"/>
      <c r="I196" s="15">
        <v>0.5</v>
      </c>
      <c r="J196" s="7"/>
      <c r="K196" s="7"/>
      <c r="L196" s="7"/>
      <c r="M196" s="7"/>
      <c r="N196" s="7"/>
      <c r="O196" s="8"/>
    </row>
    <row r="197" spans="1:15" ht="16.5" thickBot="1">
      <c r="A197" s="6"/>
      <c r="B197" s="7"/>
      <c r="C197" s="7"/>
      <c r="D197" s="7"/>
      <c r="E197" s="7"/>
      <c r="F197" s="7"/>
      <c r="G197" s="7"/>
      <c r="H197" s="7"/>
      <c r="I197" s="7"/>
      <c r="J197" s="7"/>
      <c r="K197" s="7"/>
      <c r="L197" s="7"/>
      <c r="M197" s="7"/>
      <c r="N197" s="7"/>
      <c r="O197" s="8"/>
    </row>
    <row r="198" spans="1:15" ht="16.5" thickBot="1">
      <c r="A198" s="210" t="s">
        <v>111</v>
      </c>
      <c r="B198" s="211"/>
      <c r="C198" s="211"/>
      <c r="D198" s="211"/>
      <c r="E198" s="211"/>
      <c r="F198" s="211"/>
      <c r="G198" s="211"/>
      <c r="H198" s="211"/>
      <c r="I198" s="211"/>
      <c r="J198" s="211"/>
      <c r="K198" s="211"/>
      <c r="L198" s="211"/>
      <c r="M198" s="211"/>
      <c r="N198" s="211"/>
      <c r="O198" s="212"/>
    </row>
    <row r="199" spans="1:15" ht="16.5" thickBot="1">
      <c r="A199" s="210" t="s">
        <v>112</v>
      </c>
      <c r="B199" s="211"/>
      <c r="C199" s="211"/>
      <c r="D199" s="211"/>
      <c r="E199" s="211"/>
      <c r="F199" s="211"/>
      <c r="G199" s="211"/>
      <c r="H199" s="211"/>
      <c r="I199" s="211"/>
      <c r="J199" s="211"/>
      <c r="K199" s="211"/>
      <c r="L199" s="211"/>
      <c r="M199" s="211"/>
      <c r="N199" s="211"/>
      <c r="O199" s="212"/>
    </row>
    <row r="200" spans="1:15">
      <c r="A200" s="213" t="s">
        <v>320</v>
      </c>
      <c r="B200" s="214"/>
      <c r="C200" s="214"/>
      <c r="D200" s="214"/>
      <c r="E200" s="214"/>
      <c r="F200" s="214"/>
      <c r="G200" s="214"/>
      <c r="H200" s="214"/>
      <c r="I200" s="214"/>
      <c r="J200" s="214"/>
      <c r="K200" s="214"/>
      <c r="L200" s="214"/>
      <c r="M200" s="214"/>
      <c r="N200" s="214"/>
      <c r="O200" s="215"/>
    </row>
    <row r="201" spans="1:15">
      <c r="A201" s="216"/>
      <c r="B201" s="217"/>
      <c r="C201" s="217"/>
      <c r="D201" s="217"/>
      <c r="E201" s="217"/>
      <c r="F201" s="217"/>
      <c r="G201" s="217"/>
      <c r="H201" s="217"/>
      <c r="I201" s="217"/>
      <c r="J201" s="217"/>
      <c r="K201" s="217"/>
      <c r="L201" s="217"/>
      <c r="M201" s="217"/>
      <c r="N201" s="217"/>
      <c r="O201" s="218"/>
    </row>
    <row r="202" spans="1:15">
      <c r="A202" s="216"/>
      <c r="B202" s="217"/>
      <c r="C202" s="217"/>
      <c r="D202" s="217"/>
      <c r="E202" s="217"/>
      <c r="F202" s="217"/>
      <c r="G202" s="217"/>
      <c r="H202" s="217"/>
      <c r="I202" s="217"/>
      <c r="J202" s="217"/>
      <c r="K202" s="217"/>
      <c r="L202" s="217"/>
      <c r="M202" s="217"/>
      <c r="N202" s="217"/>
      <c r="O202" s="218"/>
    </row>
    <row r="203" spans="1:15">
      <c r="A203" s="216"/>
      <c r="B203" s="217"/>
      <c r="C203" s="217"/>
      <c r="D203" s="217"/>
      <c r="E203" s="217"/>
      <c r="F203" s="217"/>
      <c r="G203" s="217"/>
      <c r="H203" s="217"/>
      <c r="I203" s="217"/>
      <c r="J203" s="217"/>
      <c r="K203" s="217"/>
      <c r="L203" s="217"/>
      <c r="M203" s="217"/>
      <c r="N203" s="217"/>
      <c r="O203" s="218"/>
    </row>
    <row r="204" spans="1:15">
      <c r="A204" s="216"/>
      <c r="B204" s="217"/>
      <c r="C204" s="217"/>
      <c r="D204" s="217"/>
      <c r="E204" s="217"/>
      <c r="F204" s="217"/>
      <c r="G204" s="217"/>
      <c r="H204" s="217"/>
      <c r="I204" s="217"/>
      <c r="J204" s="217"/>
      <c r="K204" s="217"/>
      <c r="L204" s="217"/>
      <c r="M204" s="217"/>
      <c r="N204" s="217"/>
      <c r="O204" s="218"/>
    </row>
    <row r="205" spans="1:15">
      <c r="A205" s="216"/>
      <c r="B205" s="217"/>
      <c r="C205" s="217"/>
      <c r="D205" s="217"/>
      <c r="E205" s="217"/>
      <c r="F205" s="217"/>
      <c r="G205" s="217"/>
      <c r="H205" s="217"/>
      <c r="I205" s="217"/>
      <c r="J205" s="217"/>
      <c r="K205" s="217"/>
      <c r="L205" s="217"/>
      <c r="M205" s="217"/>
      <c r="N205" s="217"/>
      <c r="O205" s="218"/>
    </row>
    <row r="206" spans="1:15">
      <c r="A206" s="216"/>
      <c r="B206" s="217"/>
      <c r="C206" s="217"/>
      <c r="D206" s="217"/>
      <c r="E206" s="217"/>
      <c r="F206" s="217"/>
      <c r="G206" s="217"/>
      <c r="H206" s="217"/>
      <c r="I206" s="217"/>
      <c r="J206" s="217"/>
      <c r="K206" s="217"/>
      <c r="L206" s="217"/>
      <c r="M206" s="217"/>
      <c r="N206" s="217"/>
      <c r="O206" s="218"/>
    </row>
    <row r="207" spans="1:15">
      <c r="A207" s="216"/>
      <c r="B207" s="217"/>
      <c r="C207" s="217"/>
      <c r="D207" s="217"/>
      <c r="E207" s="217"/>
      <c r="F207" s="217"/>
      <c r="G207" s="217"/>
      <c r="H207" s="217"/>
      <c r="I207" s="217"/>
      <c r="J207" s="217"/>
      <c r="K207" s="217"/>
      <c r="L207" s="217"/>
      <c r="M207" s="217"/>
      <c r="N207" s="217"/>
      <c r="O207" s="218"/>
    </row>
    <row r="208" spans="1:15">
      <c r="A208" s="216"/>
      <c r="B208" s="217"/>
      <c r="C208" s="217"/>
      <c r="D208" s="217"/>
      <c r="E208" s="217"/>
      <c r="F208" s="217"/>
      <c r="G208" s="217"/>
      <c r="H208" s="217"/>
      <c r="I208" s="217"/>
      <c r="J208" s="217"/>
      <c r="K208" s="217"/>
      <c r="L208" s="217"/>
      <c r="M208" s="217"/>
      <c r="N208" s="217"/>
      <c r="O208" s="218"/>
    </row>
    <row r="209" spans="1:15" ht="15.75" thickBot="1">
      <c r="A209" s="219"/>
      <c r="B209" s="220"/>
      <c r="C209" s="220"/>
      <c r="D209" s="220"/>
      <c r="E209" s="220"/>
      <c r="F209" s="220"/>
      <c r="G209" s="220"/>
      <c r="H209" s="220"/>
      <c r="I209" s="220"/>
      <c r="J209" s="220"/>
      <c r="K209" s="220"/>
      <c r="L209" s="220"/>
      <c r="M209" s="220"/>
      <c r="N209" s="220"/>
      <c r="O209" s="221"/>
    </row>
    <row r="210" spans="1:15" ht="16.5" thickBot="1">
      <c r="A210" s="210" t="s">
        <v>113</v>
      </c>
      <c r="B210" s="211"/>
      <c r="C210" s="211"/>
      <c r="D210" s="211"/>
      <c r="E210" s="211"/>
      <c r="F210" s="211"/>
      <c r="G210" s="211"/>
      <c r="H210" s="211"/>
      <c r="I210" s="211"/>
      <c r="J210" s="211"/>
      <c r="K210" s="211"/>
      <c r="L210" s="211"/>
      <c r="M210" s="211"/>
      <c r="N210" s="211"/>
      <c r="O210" s="212"/>
    </row>
    <row r="211" spans="1:15">
      <c r="A211" s="213"/>
      <c r="B211" s="214"/>
      <c r="C211" s="214"/>
      <c r="D211" s="214"/>
      <c r="E211" s="214"/>
      <c r="F211" s="214"/>
      <c r="G211" s="214"/>
      <c r="H211" s="214"/>
      <c r="I211" s="214"/>
      <c r="J211" s="214"/>
      <c r="K211" s="214"/>
      <c r="L211" s="214"/>
      <c r="M211" s="214"/>
      <c r="N211" s="214"/>
      <c r="O211" s="215"/>
    </row>
    <row r="212" spans="1:15">
      <c r="A212" s="216"/>
      <c r="B212" s="217"/>
      <c r="C212" s="217"/>
      <c r="D212" s="217"/>
      <c r="E212" s="217"/>
      <c r="F212" s="217"/>
      <c r="G212" s="217"/>
      <c r="H212" s="217"/>
      <c r="I212" s="217"/>
      <c r="J212" s="217"/>
      <c r="K212" s="217"/>
      <c r="L212" s="217"/>
      <c r="M212" s="217"/>
      <c r="N212" s="217"/>
      <c r="O212" s="218"/>
    </row>
    <row r="213" spans="1:15">
      <c r="A213" s="216"/>
      <c r="B213" s="217"/>
      <c r="C213" s="217"/>
      <c r="D213" s="217"/>
      <c r="E213" s="217"/>
      <c r="F213" s="217"/>
      <c r="G213" s="217"/>
      <c r="H213" s="217"/>
      <c r="I213" s="217"/>
      <c r="J213" s="217"/>
      <c r="K213" s="217"/>
      <c r="L213" s="217"/>
      <c r="M213" s="217"/>
      <c r="N213" s="217"/>
      <c r="O213" s="218"/>
    </row>
    <row r="214" spans="1:15">
      <c r="A214" s="216"/>
      <c r="B214" s="217"/>
      <c r="C214" s="217"/>
      <c r="D214" s="217"/>
      <c r="E214" s="217"/>
      <c r="F214" s="217"/>
      <c r="G214" s="217"/>
      <c r="H214" s="217"/>
      <c r="I214" s="217"/>
      <c r="J214" s="217"/>
      <c r="K214" s="217"/>
      <c r="L214" s="217"/>
      <c r="M214" s="217"/>
      <c r="N214" s="217"/>
      <c r="O214" s="218"/>
    </row>
    <row r="215" spans="1:15">
      <c r="A215" s="216"/>
      <c r="B215" s="217"/>
      <c r="C215" s="217"/>
      <c r="D215" s="217"/>
      <c r="E215" s="217"/>
      <c r="F215" s="217"/>
      <c r="G215" s="217"/>
      <c r="H215" s="217"/>
      <c r="I215" s="217"/>
      <c r="J215" s="217"/>
      <c r="K215" s="217"/>
      <c r="L215" s="217"/>
      <c r="M215" s="217"/>
      <c r="N215" s="217"/>
      <c r="O215" s="218"/>
    </row>
    <row r="216" spans="1:15">
      <c r="A216" s="216"/>
      <c r="B216" s="217"/>
      <c r="C216" s="217"/>
      <c r="D216" s="217"/>
      <c r="E216" s="217"/>
      <c r="F216" s="217"/>
      <c r="G216" s="217"/>
      <c r="H216" s="217"/>
      <c r="I216" s="217"/>
      <c r="J216" s="217"/>
      <c r="K216" s="217"/>
      <c r="L216" s="217"/>
      <c r="M216" s="217"/>
      <c r="N216" s="217"/>
      <c r="O216" s="218"/>
    </row>
    <row r="217" spans="1:15">
      <c r="A217" s="216"/>
      <c r="B217" s="217"/>
      <c r="C217" s="217"/>
      <c r="D217" s="217"/>
      <c r="E217" s="217"/>
      <c r="F217" s="217"/>
      <c r="G217" s="217"/>
      <c r="H217" s="217"/>
      <c r="I217" s="217"/>
      <c r="J217" s="217"/>
      <c r="K217" s="217"/>
      <c r="L217" s="217"/>
      <c r="M217" s="217"/>
      <c r="N217" s="217"/>
      <c r="O217" s="218"/>
    </row>
    <row r="218" spans="1:15">
      <c r="A218" s="216"/>
      <c r="B218" s="217"/>
      <c r="C218" s="217"/>
      <c r="D218" s="217"/>
      <c r="E218" s="217"/>
      <c r="F218" s="217"/>
      <c r="G218" s="217"/>
      <c r="H218" s="217"/>
      <c r="I218" s="217"/>
      <c r="J218" s="217"/>
      <c r="K218" s="217"/>
      <c r="L218" s="217"/>
      <c r="M218" s="217"/>
      <c r="N218" s="217"/>
      <c r="O218" s="218"/>
    </row>
    <row r="219" spans="1:15">
      <c r="A219" s="216"/>
      <c r="B219" s="217"/>
      <c r="C219" s="217"/>
      <c r="D219" s="217"/>
      <c r="E219" s="217"/>
      <c r="F219" s="217"/>
      <c r="G219" s="217"/>
      <c r="H219" s="217"/>
      <c r="I219" s="217"/>
      <c r="J219" s="217"/>
      <c r="K219" s="217"/>
      <c r="L219" s="217"/>
      <c r="M219" s="217"/>
      <c r="N219" s="217"/>
      <c r="O219" s="218"/>
    </row>
    <row r="220" spans="1:15" ht="15.75" thickBot="1">
      <c r="A220" s="219"/>
      <c r="B220" s="220"/>
      <c r="C220" s="220"/>
      <c r="D220" s="220"/>
      <c r="E220" s="220"/>
      <c r="F220" s="220"/>
      <c r="G220" s="220"/>
      <c r="H220" s="220"/>
      <c r="I220" s="220"/>
      <c r="J220" s="220"/>
      <c r="K220" s="220"/>
      <c r="L220" s="220"/>
      <c r="M220" s="220"/>
      <c r="N220" s="220"/>
      <c r="O220" s="221"/>
    </row>
    <row r="221" spans="1:15" ht="16.5" thickBot="1">
      <c r="A221" s="199" t="s">
        <v>10</v>
      </c>
      <c r="B221" s="201" t="s">
        <v>11</v>
      </c>
      <c r="C221" s="202"/>
      <c r="D221" s="202"/>
      <c r="E221" s="202"/>
      <c r="F221" s="203"/>
      <c r="G221" s="201" t="s">
        <v>5</v>
      </c>
      <c r="H221" s="202"/>
      <c r="I221" s="202"/>
      <c r="J221" s="202"/>
      <c r="K221" s="203"/>
      <c r="L221" s="201" t="s">
        <v>12</v>
      </c>
      <c r="M221" s="202"/>
      <c r="N221" s="202"/>
      <c r="O221" s="203"/>
    </row>
    <row r="222" spans="1:15" ht="21" thickBot="1">
      <c r="A222" s="200"/>
      <c r="B222" s="204">
        <v>0</v>
      </c>
      <c r="C222" s="205"/>
      <c r="D222" s="205"/>
      <c r="E222" s="205"/>
      <c r="F222" s="206"/>
      <c r="G222" s="204"/>
      <c r="H222" s="205"/>
      <c r="I222" s="205"/>
      <c r="J222" s="205"/>
      <c r="K222" s="206"/>
      <c r="L222" s="207" t="e">
        <f>G222/B222</f>
        <v>#DIV/0!</v>
      </c>
      <c r="M222" s="208"/>
      <c r="N222" s="208"/>
      <c r="O222" s="209"/>
    </row>
    <row r="223" spans="1:15" ht="15.75">
      <c r="A223" s="182" t="s">
        <v>20</v>
      </c>
      <c r="B223" s="183"/>
      <c r="C223" s="183"/>
      <c r="D223" s="183"/>
      <c r="E223" s="183"/>
      <c r="F223" s="183"/>
      <c r="G223" s="183"/>
      <c r="H223" s="183"/>
      <c r="I223" s="183"/>
      <c r="J223" s="183"/>
      <c r="K223" s="183"/>
      <c r="L223" s="183"/>
      <c r="M223" s="183"/>
      <c r="N223" s="183"/>
      <c r="O223" s="184"/>
    </row>
    <row r="224" spans="1:15" ht="16.5" thickBot="1">
      <c r="A224" s="185" t="s">
        <v>207</v>
      </c>
      <c r="B224" s="186"/>
      <c r="C224" s="186"/>
      <c r="D224" s="186"/>
      <c r="E224" s="186"/>
      <c r="F224" s="186"/>
      <c r="G224" s="186"/>
      <c r="H224" s="186"/>
      <c r="I224" s="186"/>
      <c r="J224" s="186"/>
      <c r="K224" s="186"/>
      <c r="L224" s="186"/>
      <c r="M224" s="186"/>
      <c r="N224" s="186"/>
      <c r="O224" s="187"/>
    </row>
    <row r="225" spans="1:15" ht="15.75">
      <c r="A225" s="188" t="s">
        <v>7</v>
      </c>
      <c r="B225" s="189"/>
      <c r="C225" s="189"/>
      <c r="D225" s="189"/>
      <c r="E225" s="189"/>
      <c r="F225" s="189"/>
      <c r="G225" s="189"/>
      <c r="H225" s="189"/>
      <c r="I225" s="189"/>
      <c r="J225" s="189"/>
      <c r="K225" s="189"/>
      <c r="L225" s="189"/>
      <c r="M225" s="189"/>
      <c r="N225" s="189"/>
      <c r="O225" s="190"/>
    </row>
    <row r="226" spans="1:15" ht="15.75" thickBot="1">
      <c r="A226" s="191" t="s">
        <v>201</v>
      </c>
      <c r="B226" s="192"/>
      <c r="C226" s="192"/>
      <c r="D226" s="192"/>
      <c r="E226" s="192"/>
      <c r="F226" s="192"/>
      <c r="G226" s="192"/>
      <c r="H226" s="192"/>
      <c r="I226" s="192"/>
      <c r="J226" s="192"/>
      <c r="K226" s="192"/>
      <c r="L226" s="192"/>
      <c r="M226" s="192"/>
      <c r="N226" s="192"/>
      <c r="O226" s="193"/>
    </row>
    <row r="227" spans="1:15" ht="15.75">
      <c r="A227" s="41"/>
      <c r="B227" s="42"/>
      <c r="C227" s="42"/>
      <c r="D227" s="42"/>
      <c r="E227" s="42"/>
      <c r="F227" s="42"/>
      <c r="G227" s="42"/>
      <c r="H227" s="42"/>
      <c r="I227" s="42"/>
      <c r="J227" s="42"/>
      <c r="K227" s="42"/>
      <c r="L227" s="42"/>
      <c r="M227" s="42"/>
      <c r="N227" s="42"/>
      <c r="O227" s="43"/>
    </row>
    <row r="228" spans="1:15" ht="15.75">
      <c r="A228" s="19"/>
      <c r="B228" s="20"/>
      <c r="C228" s="20"/>
      <c r="D228" s="20"/>
      <c r="E228" s="20"/>
      <c r="F228" s="20"/>
      <c r="G228" s="20"/>
      <c r="H228" s="20"/>
      <c r="I228" s="20"/>
      <c r="J228" s="20"/>
      <c r="K228" s="20"/>
      <c r="L228" s="20"/>
      <c r="M228" s="20"/>
      <c r="N228" s="20"/>
      <c r="O228" s="21"/>
    </row>
    <row r="229" spans="1:15" ht="15.75">
      <c r="A229" s="39"/>
      <c r="B229" s="20"/>
      <c r="C229" s="20"/>
      <c r="D229" s="20"/>
      <c r="E229" s="20"/>
      <c r="F229" s="20"/>
      <c r="G229" s="20"/>
      <c r="H229" s="20"/>
      <c r="I229" s="20"/>
      <c r="J229" s="20"/>
      <c r="K229" s="20"/>
      <c r="L229" s="20"/>
      <c r="M229" s="20"/>
      <c r="N229" s="20"/>
      <c r="O229" s="21"/>
    </row>
    <row r="230" spans="1:15" ht="15.6" customHeight="1">
      <c r="A230" s="39"/>
      <c r="B230" s="25"/>
      <c r="C230" s="25"/>
      <c r="D230" s="25"/>
      <c r="E230" s="198" t="s">
        <v>7</v>
      </c>
      <c r="F230" s="198"/>
      <c r="G230" s="198"/>
      <c r="H230" s="198"/>
      <c r="I230" s="198"/>
      <c r="J230" s="25"/>
      <c r="K230" s="25"/>
      <c r="L230" s="25"/>
      <c r="M230" s="25"/>
      <c r="N230" s="20"/>
      <c r="O230" s="21"/>
    </row>
    <row r="231" spans="1:15" ht="15.6" customHeight="1">
      <c r="A231" s="39"/>
      <c r="B231" s="20"/>
      <c r="C231" s="20"/>
      <c r="D231" s="20"/>
      <c r="E231" s="229" t="s">
        <v>198</v>
      </c>
      <c r="F231" s="230"/>
      <c r="G231" s="230"/>
      <c r="H231" s="231"/>
      <c r="I231" s="100">
        <v>6</v>
      </c>
      <c r="J231" s="20"/>
      <c r="K231" s="20"/>
      <c r="L231" s="20"/>
      <c r="M231" s="51"/>
      <c r="N231" s="20"/>
      <c r="O231" s="21"/>
    </row>
    <row r="232" spans="1:15" ht="15.6" customHeight="1">
      <c r="A232" s="39"/>
      <c r="B232" s="20"/>
      <c r="C232" s="20"/>
      <c r="D232" s="20"/>
      <c r="E232" s="229" t="s">
        <v>199</v>
      </c>
      <c r="F232" s="230"/>
      <c r="G232" s="230"/>
      <c r="H232" s="231"/>
      <c r="I232" s="98">
        <v>6</v>
      </c>
      <c r="J232" s="20"/>
      <c r="K232" s="20"/>
      <c r="L232" s="20"/>
      <c r="M232" s="40"/>
      <c r="N232" s="20"/>
      <c r="O232" s="21"/>
    </row>
    <row r="233" spans="1:15" ht="15.6" customHeight="1">
      <c r="A233" s="39"/>
      <c r="B233" s="25"/>
      <c r="C233" s="25"/>
      <c r="D233" s="25"/>
      <c r="E233" s="198" t="s">
        <v>8</v>
      </c>
      <c r="F233" s="198"/>
      <c r="G233" s="198"/>
      <c r="H233" s="198"/>
      <c r="I233" s="13">
        <f>I231/I232</f>
        <v>1</v>
      </c>
      <c r="J233" s="25"/>
      <c r="K233" s="25"/>
      <c r="L233" s="25"/>
      <c r="M233" s="27"/>
      <c r="N233" s="20"/>
      <c r="O233" s="21"/>
    </row>
    <row r="234" spans="1:15" ht="15.75">
      <c r="A234" s="39"/>
      <c r="B234" s="20"/>
      <c r="C234" s="20"/>
      <c r="D234" s="20"/>
      <c r="E234" s="7"/>
      <c r="F234" s="7"/>
      <c r="G234" s="7"/>
      <c r="H234" s="7"/>
      <c r="I234" s="7"/>
      <c r="J234" s="20"/>
      <c r="K234" s="20"/>
      <c r="L234" s="20"/>
      <c r="M234" s="20"/>
      <c r="N234" s="20"/>
      <c r="O234" s="21"/>
    </row>
    <row r="235" spans="1:15" ht="15.75">
      <c r="A235" s="19"/>
      <c r="B235" s="20"/>
      <c r="C235" s="20"/>
      <c r="D235" s="20"/>
      <c r="E235" s="7"/>
      <c r="F235" s="7"/>
      <c r="G235" s="7"/>
      <c r="H235" s="7"/>
      <c r="I235" s="7"/>
      <c r="J235" s="20"/>
      <c r="K235" s="20"/>
      <c r="L235" s="20"/>
      <c r="M235" s="20"/>
      <c r="N235" s="20"/>
      <c r="O235" s="21"/>
    </row>
    <row r="236" spans="1:15" ht="15.75">
      <c r="A236" s="19"/>
      <c r="B236" s="20"/>
      <c r="C236" s="20"/>
      <c r="D236" s="20"/>
      <c r="E236" s="7"/>
      <c r="F236" s="7"/>
      <c r="G236" s="7"/>
      <c r="H236" s="7"/>
      <c r="I236" s="7"/>
      <c r="J236" s="20"/>
      <c r="K236" s="20"/>
      <c r="L236" s="20"/>
      <c r="M236" s="20"/>
      <c r="N236" s="20"/>
      <c r="O236" s="21"/>
    </row>
    <row r="237" spans="1:15" ht="15.75">
      <c r="A237" s="19"/>
      <c r="B237" s="20"/>
      <c r="C237" s="20"/>
      <c r="D237" s="20"/>
      <c r="E237" s="9"/>
      <c r="F237" s="7"/>
      <c r="G237" s="7"/>
      <c r="H237" s="7"/>
      <c r="I237" s="13">
        <v>1</v>
      </c>
      <c r="J237" s="27"/>
      <c r="K237" s="27"/>
      <c r="L237" s="27"/>
      <c r="M237" s="20"/>
      <c r="N237" s="20"/>
      <c r="O237" s="21"/>
    </row>
    <row r="238" spans="1:15" ht="15.6" customHeight="1">
      <c r="A238" s="19"/>
      <c r="B238" s="20"/>
      <c r="C238" s="20"/>
      <c r="D238" s="20"/>
      <c r="E238" s="198" t="s">
        <v>9</v>
      </c>
      <c r="F238" s="198"/>
      <c r="G238" s="198"/>
      <c r="H238" s="198"/>
      <c r="I238" s="15">
        <v>0.5</v>
      </c>
      <c r="J238" s="20"/>
      <c r="K238" s="20"/>
      <c r="L238" s="20"/>
      <c r="M238" s="20"/>
      <c r="N238" s="20"/>
      <c r="O238" s="21"/>
    </row>
    <row r="239" spans="1:15" ht="15.75">
      <c r="A239" s="19"/>
      <c r="B239" s="20"/>
      <c r="C239" s="20"/>
      <c r="D239" s="20"/>
      <c r="E239" s="44"/>
      <c r="F239" s="44"/>
      <c r="G239" s="44"/>
      <c r="H239" s="44"/>
      <c r="I239" s="46"/>
      <c r="J239" s="20"/>
      <c r="K239" s="20"/>
      <c r="L239" s="20"/>
      <c r="M239" s="20"/>
      <c r="N239" s="20"/>
      <c r="O239" s="21"/>
    </row>
    <row r="240" spans="1:15" ht="16.5" thickBot="1">
      <c r="A240" s="19"/>
      <c r="B240" s="20"/>
      <c r="C240" s="20"/>
      <c r="D240" s="20"/>
      <c r="E240" s="44"/>
      <c r="F240" s="44"/>
      <c r="G240" s="44"/>
      <c r="H240" s="44"/>
      <c r="I240" s="46"/>
      <c r="J240" s="20"/>
      <c r="K240" s="20"/>
      <c r="L240" s="20"/>
      <c r="M240" s="20"/>
      <c r="N240" s="20"/>
      <c r="O240" s="21"/>
    </row>
    <row r="241" spans="1:15" ht="16.5" thickBot="1">
      <c r="A241" s="170" t="s">
        <v>111</v>
      </c>
      <c r="B241" s="171"/>
      <c r="C241" s="171"/>
      <c r="D241" s="171"/>
      <c r="E241" s="171"/>
      <c r="F241" s="171"/>
      <c r="G241" s="171"/>
      <c r="H241" s="171"/>
      <c r="I241" s="171"/>
      <c r="J241" s="171"/>
      <c r="K241" s="171"/>
      <c r="L241" s="171"/>
      <c r="M241" s="171"/>
      <c r="N241" s="171"/>
      <c r="O241" s="172"/>
    </row>
    <row r="242" spans="1:15" ht="16.5" thickBot="1">
      <c r="A242" s="170" t="s">
        <v>112</v>
      </c>
      <c r="B242" s="171"/>
      <c r="C242" s="171"/>
      <c r="D242" s="171"/>
      <c r="E242" s="171"/>
      <c r="F242" s="171"/>
      <c r="G242" s="171"/>
      <c r="H242" s="171"/>
      <c r="I242" s="171"/>
      <c r="J242" s="171"/>
      <c r="K242" s="171"/>
      <c r="L242" s="171"/>
      <c r="M242" s="171"/>
      <c r="N242" s="171"/>
      <c r="O242" s="172"/>
    </row>
    <row r="243" spans="1:15">
      <c r="A243" s="173" t="s">
        <v>321</v>
      </c>
      <c r="B243" s="174"/>
      <c r="C243" s="174"/>
      <c r="D243" s="174"/>
      <c r="E243" s="174"/>
      <c r="F243" s="174"/>
      <c r="G243" s="174"/>
      <c r="H243" s="174"/>
      <c r="I243" s="174"/>
      <c r="J243" s="174"/>
      <c r="K243" s="174"/>
      <c r="L243" s="174"/>
      <c r="M243" s="174"/>
      <c r="N243" s="174"/>
      <c r="O243" s="175"/>
    </row>
    <row r="244" spans="1:15">
      <c r="A244" s="176"/>
      <c r="B244" s="177"/>
      <c r="C244" s="177"/>
      <c r="D244" s="177"/>
      <c r="E244" s="177"/>
      <c r="F244" s="177"/>
      <c r="G244" s="177"/>
      <c r="H244" s="177"/>
      <c r="I244" s="177"/>
      <c r="J244" s="177"/>
      <c r="K244" s="177"/>
      <c r="L244" s="177"/>
      <c r="M244" s="177"/>
      <c r="N244" s="177"/>
      <c r="O244" s="178"/>
    </row>
    <row r="245" spans="1:15">
      <c r="A245" s="176"/>
      <c r="B245" s="177"/>
      <c r="C245" s="177"/>
      <c r="D245" s="177"/>
      <c r="E245" s="177"/>
      <c r="F245" s="177"/>
      <c r="G245" s="177"/>
      <c r="H245" s="177"/>
      <c r="I245" s="177"/>
      <c r="J245" s="177"/>
      <c r="K245" s="177"/>
      <c r="L245" s="177"/>
      <c r="M245" s="177"/>
      <c r="N245" s="177"/>
      <c r="O245" s="178"/>
    </row>
    <row r="246" spans="1:15">
      <c r="A246" s="176"/>
      <c r="B246" s="177"/>
      <c r="C246" s="177"/>
      <c r="D246" s="177"/>
      <c r="E246" s="177"/>
      <c r="F246" s="177"/>
      <c r="G246" s="177"/>
      <c r="H246" s="177"/>
      <c r="I246" s="177"/>
      <c r="J246" s="177"/>
      <c r="K246" s="177"/>
      <c r="L246" s="177"/>
      <c r="M246" s="177"/>
      <c r="N246" s="177"/>
      <c r="O246" s="178"/>
    </row>
    <row r="247" spans="1:15">
      <c r="A247" s="176"/>
      <c r="B247" s="177"/>
      <c r="C247" s="177"/>
      <c r="D247" s="177"/>
      <c r="E247" s="177"/>
      <c r="F247" s="177"/>
      <c r="G247" s="177"/>
      <c r="H247" s="177"/>
      <c r="I247" s="177"/>
      <c r="J247" s="177"/>
      <c r="K247" s="177"/>
      <c r="L247" s="177"/>
      <c r="M247" s="177"/>
      <c r="N247" s="177"/>
      <c r="O247" s="178"/>
    </row>
    <row r="248" spans="1:15">
      <c r="A248" s="176"/>
      <c r="B248" s="177"/>
      <c r="C248" s="177"/>
      <c r="D248" s="177"/>
      <c r="E248" s="177"/>
      <c r="F248" s="177"/>
      <c r="G248" s="177"/>
      <c r="H248" s="177"/>
      <c r="I248" s="177"/>
      <c r="J248" s="177"/>
      <c r="K248" s="177"/>
      <c r="L248" s="177"/>
      <c r="M248" s="177"/>
      <c r="N248" s="177"/>
      <c r="O248" s="178"/>
    </row>
    <row r="249" spans="1:15">
      <c r="A249" s="176"/>
      <c r="B249" s="177"/>
      <c r="C249" s="177"/>
      <c r="D249" s="177"/>
      <c r="E249" s="177"/>
      <c r="F249" s="177"/>
      <c r="G249" s="177"/>
      <c r="H249" s="177"/>
      <c r="I249" s="177"/>
      <c r="J249" s="177"/>
      <c r="K249" s="177"/>
      <c r="L249" s="177"/>
      <c r="M249" s="177"/>
      <c r="N249" s="177"/>
      <c r="O249" s="178"/>
    </row>
    <row r="250" spans="1:15">
      <c r="A250" s="176"/>
      <c r="B250" s="177"/>
      <c r="C250" s="177"/>
      <c r="D250" s="177"/>
      <c r="E250" s="177"/>
      <c r="F250" s="177"/>
      <c r="G250" s="177"/>
      <c r="H250" s="177"/>
      <c r="I250" s="177"/>
      <c r="J250" s="177"/>
      <c r="K250" s="177"/>
      <c r="L250" s="177"/>
      <c r="M250" s="177"/>
      <c r="N250" s="177"/>
      <c r="O250" s="178"/>
    </row>
    <row r="251" spans="1:15">
      <c r="A251" s="176"/>
      <c r="B251" s="177"/>
      <c r="C251" s="177"/>
      <c r="D251" s="177"/>
      <c r="E251" s="177"/>
      <c r="F251" s="177"/>
      <c r="G251" s="177"/>
      <c r="H251" s="177"/>
      <c r="I251" s="177"/>
      <c r="J251" s="177"/>
      <c r="K251" s="177"/>
      <c r="L251" s="177"/>
      <c r="M251" s="177"/>
      <c r="N251" s="177"/>
      <c r="O251" s="178"/>
    </row>
    <row r="252" spans="1:15" ht="15.75" thickBot="1">
      <c r="A252" s="179"/>
      <c r="B252" s="180"/>
      <c r="C252" s="180"/>
      <c r="D252" s="180"/>
      <c r="E252" s="180"/>
      <c r="F252" s="180"/>
      <c r="G252" s="180"/>
      <c r="H252" s="180"/>
      <c r="I252" s="180"/>
      <c r="J252" s="180"/>
      <c r="K252" s="180"/>
      <c r="L252" s="180"/>
      <c r="M252" s="180"/>
      <c r="N252" s="180"/>
      <c r="O252" s="181"/>
    </row>
    <row r="253" spans="1:15" ht="16.5" thickBot="1">
      <c r="A253" s="170" t="s">
        <v>113</v>
      </c>
      <c r="B253" s="171"/>
      <c r="C253" s="171"/>
      <c r="D253" s="171"/>
      <c r="E253" s="171"/>
      <c r="F253" s="171"/>
      <c r="G253" s="171"/>
      <c r="H253" s="171"/>
      <c r="I253" s="171"/>
      <c r="J253" s="171"/>
      <c r="K253" s="171"/>
      <c r="L253" s="171"/>
      <c r="M253" s="171"/>
      <c r="N253" s="171"/>
      <c r="O253" s="172"/>
    </row>
    <row r="254" spans="1:15">
      <c r="A254" s="173"/>
      <c r="B254" s="174"/>
      <c r="C254" s="174"/>
      <c r="D254" s="174"/>
      <c r="E254" s="174"/>
      <c r="F254" s="174"/>
      <c r="G254" s="174"/>
      <c r="H254" s="174"/>
      <c r="I254" s="174"/>
      <c r="J254" s="174"/>
      <c r="K254" s="174"/>
      <c r="L254" s="174"/>
      <c r="M254" s="174"/>
      <c r="N254" s="174"/>
      <c r="O254" s="175"/>
    </row>
    <row r="255" spans="1:15">
      <c r="A255" s="176"/>
      <c r="B255" s="177"/>
      <c r="C255" s="177"/>
      <c r="D255" s="177"/>
      <c r="E255" s="177"/>
      <c r="F255" s="177"/>
      <c r="G255" s="177"/>
      <c r="H255" s="177"/>
      <c r="I255" s="177"/>
      <c r="J255" s="177"/>
      <c r="K255" s="177"/>
      <c r="L255" s="177"/>
      <c r="M255" s="177"/>
      <c r="N255" s="177"/>
      <c r="O255" s="178"/>
    </row>
    <row r="256" spans="1:15">
      <c r="A256" s="176"/>
      <c r="B256" s="177"/>
      <c r="C256" s="177"/>
      <c r="D256" s="177"/>
      <c r="E256" s="177"/>
      <c r="F256" s="177"/>
      <c r="G256" s="177"/>
      <c r="H256" s="177"/>
      <c r="I256" s="177"/>
      <c r="J256" s="177"/>
      <c r="K256" s="177"/>
      <c r="L256" s="177"/>
      <c r="M256" s="177"/>
      <c r="N256" s="177"/>
      <c r="O256" s="178"/>
    </row>
    <row r="257" spans="1:15">
      <c r="A257" s="176"/>
      <c r="B257" s="177"/>
      <c r="C257" s="177"/>
      <c r="D257" s="177"/>
      <c r="E257" s="177"/>
      <c r="F257" s="177"/>
      <c r="G257" s="177"/>
      <c r="H257" s="177"/>
      <c r="I257" s="177"/>
      <c r="J257" s="177"/>
      <c r="K257" s="177"/>
      <c r="L257" s="177"/>
      <c r="M257" s="177"/>
      <c r="N257" s="177"/>
      <c r="O257" s="178"/>
    </row>
    <row r="258" spans="1:15">
      <c r="A258" s="176"/>
      <c r="B258" s="177"/>
      <c r="C258" s="177"/>
      <c r="D258" s="177"/>
      <c r="E258" s="177"/>
      <c r="F258" s="177"/>
      <c r="G258" s="177"/>
      <c r="H258" s="177"/>
      <c r="I258" s="177"/>
      <c r="J258" s="177"/>
      <c r="K258" s="177"/>
      <c r="L258" s="177"/>
      <c r="M258" s="177"/>
      <c r="N258" s="177"/>
      <c r="O258" s="178"/>
    </row>
    <row r="259" spans="1:15">
      <c r="A259" s="176"/>
      <c r="B259" s="177"/>
      <c r="C259" s="177"/>
      <c r="D259" s="177"/>
      <c r="E259" s="177"/>
      <c r="F259" s="177"/>
      <c r="G259" s="177"/>
      <c r="H259" s="177"/>
      <c r="I259" s="177"/>
      <c r="J259" s="177"/>
      <c r="K259" s="177"/>
      <c r="L259" s="177"/>
      <c r="M259" s="177"/>
      <c r="N259" s="177"/>
      <c r="O259" s="178"/>
    </row>
    <row r="260" spans="1:15">
      <c r="A260" s="176"/>
      <c r="B260" s="177"/>
      <c r="C260" s="177"/>
      <c r="D260" s="177"/>
      <c r="E260" s="177"/>
      <c r="F260" s="177"/>
      <c r="G260" s="177"/>
      <c r="H260" s="177"/>
      <c r="I260" s="177"/>
      <c r="J260" s="177"/>
      <c r="K260" s="177"/>
      <c r="L260" s="177"/>
      <c r="M260" s="177"/>
      <c r="N260" s="177"/>
      <c r="O260" s="178"/>
    </row>
    <row r="261" spans="1:15">
      <c r="A261" s="176"/>
      <c r="B261" s="177"/>
      <c r="C261" s="177"/>
      <c r="D261" s="177"/>
      <c r="E261" s="177"/>
      <c r="F261" s="177"/>
      <c r="G261" s="177"/>
      <c r="H261" s="177"/>
      <c r="I261" s="177"/>
      <c r="J261" s="177"/>
      <c r="K261" s="177"/>
      <c r="L261" s="177"/>
      <c r="M261" s="177"/>
      <c r="N261" s="177"/>
      <c r="O261" s="178"/>
    </row>
    <row r="262" spans="1:15">
      <c r="A262" s="176"/>
      <c r="B262" s="177"/>
      <c r="C262" s="177"/>
      <c r="D262" s="177"/>
      <c r="E262" s="177"/>
      <c r="F262" s="177"/>
      <c r="G262" s="177"/>
      <c r="H262" s="177"/>
      <c r="I262" s="177"/>
      <c r="J262" s="177"/>
      <c r="K262" s="177"/>
      <c r="L262" s="177"/>
      <c r="M262" s="177"/>
      <c r="N262" s="177"/>
      <c r="O262" s="178"/>
    </row>
    <row r="263" spans="1:15" ht="15.75" thickBot="1">
      <c r="A263" s="179"/>
      <c r="B263" s="180"/>
      <c r="C263" s="180"/>
      <c r="D263" s="180"/>
      <c r="E263" s="180"/>
      <c r="F263" s="180"/>
      <c r="G263" s="180"/>
      <c r="H263" s="180"/>
      <c r="I263" s="180"/>
      <c r="J263" s="180"/>
      <c r="K263" s="180"/>
      <c r="L263" s="180"/>
      <c r="M263" s="180"/>
      <c r="N263" s="180"/>
      <c r="O263" s="181"/>
    </row>
    <row r="264" spans="1:15" ht="16.5" thickBot="1">
      <c r="A264" s="168" t="s">
        <v>10</v>
      </c>
      <c r="B264" s="155" t="s">
        <v>11</v>
      </c>
      <c r="C264" s="156"/>
      <c r="D264" s="156"/>
      <c r="E264" s="156"/>
      <c r="F264" s="157"/>
      <c r="G264" s="155" t="s">
        <v>5</v>
      </c>
      <c r="H264" s="156"/>
      <c r="I264" s="156"/>
      <c r="J264" s="156"/>
      <c r="K264" s="157"/>
      <c r="L264" s="155" t="s">
        <v>12</v>
      </c>
      <c r="M264" s="156"/>
      <c r="N264" s="156"/>
      <c r="O264" s="157"/>
    </row>
    <row r="265" spans="1:15" ht="21" thickBot="1">
      <c r="A265" s="169"/>
      <c r="B265" s="158">
        <v>0</v>
      </c>
      <c r="C265" s="159"/>
      <c r="D265" s="159"/>
      <c r="E265" s="159"/>
      <c r="F265" s="160"/>
      <c r="G265" s="158"/>
      <c r="H265" s="159"/>
      <c r="I265" s="159"/>
      <c r="J265" s="159"/>
      <c r="K265" s="160"/>
      <c r="L265" s="161" t="e">
        <f>G265/B265</f>
        <v>#DIV/0!</v>
      </c>
      <c r="M265" s="162"/>
      <c r="N265" s="162"/>
      <c r="O265" s="163"/>
    </row>
    <row r="266" spans="1:15" ht="15.75">
      <c r="A266" s="232" t="s">
        <v>21</v>
      </c>
      <c r="B266" s="233"/>
      <c r="C266" s="233"/>
      <c r="D266" s="233"/>
      <c r="E266" s="233"/>
      <c r="F266" s="233"/>
      <c r="G266" s="233"/>
      <c r="H266" s="233"/>
      <c r="I266" s="233"/>
      <c r="J266" s="233"/>
      <c r="K266" s="233"/>
      <c r="L266" s="233"/>
      <c r="M266" s="233"/>
      <c r="N266" s="233"/>
      <c r="O266" s="234"/>
    </row>
    <row r="267" spans="1:15" ht="16.5" thickBot="1">
      <c r="A267" s="235" t="s">
        <v>208</v>
      </c>
      <c r="B267" s="236"/>
      <c r="C267" s="236"/>
      <c r="D267" s="236"/>
      <c r="E267" s="236"/>
      <c r="F267" s="236"/>
      <c r="G267" s="236"/>
      <c r="H267" s="236"/>
      <c r="I267" s="236"/>
      <c r="J267" s="236"/>
      <c r="K267" s="236"/>
      <c r="L267" s="236"/>
      <c r="M267" s="236"/>
      <c r="N267" s="236"/>
      <c r="O267" s="237"/>
    </row>
    <row r="268" spans="1:15" ht="15.75">
      <c r="A268" s="222" t="s">
        <v>7</v>
      </c>
      <c r="B268" s="223"/>
      <c r="C268" s="223"/>
      <c r="D268" s="223"/>
      <c r="E268" s="223"/>
      <c r="F268" s="223"/>
      <c r="G268" s="223"/>
      <c r="H268" s="223"/>
      <c r="I268" s="223"/>
      <c r="J268" s="223"/>
      <c r="K268" s="223"/>
      <c r="L268" s="223"/>
      <c r="M268" s="223"/>
      <c r="N268" s="223"/>
      <c r="O268" s="224"/>
    </row>
    <row r="269" spans="1:15" ht="15.75" thickBot="1">
      <c r="A269" s="225" t="s">
        <v>201</v>
      </c>
      <c r="B269" s="226"/>
      <c r="C269" s="226"/>
      <c r="D269" s="226"/>
      <c r="E269" s="226"/>
      <c r="F269" s="226"/>
      <c r="G269" s="226"/>
      <c r="H269" s="226"/>
      <c r="I269" s="226"/>
      <c r="J269" s="226"/>
      <c r="K269" s="226"/>
      <c r="L269" s="226"/>
      <c r="M269" s="226"/>
      <c r="N269" s="226"/>
      <c r="O269" s="227"/>
    </row>
    <row r="270" spans="1:15" ht="15.75">
      <c r="A270" s="36"/>
      <c r="B270" s="37"/>
      <c r="C270" s="37"/>
      <c r="D270" s="37"/>
      <c r="E270" s="37"/>
      <c r="F270" s="37"/>
      <c r="G270" s="37"/>
      <c r="H270" s="37"/>
      <c r="I270" s="37"/>
      <c r="J270" s="37"/>
      <c r="K270" s="37"/>
      <c r="L270" s="37"/>
      <c r="M270" s="37"/>
      <c r="N270" s="37"/>
      <c r="O270" s="38"/>
    </row>
    <row r="271" spans="1:15" ht="15.75">
      <c r="A271" s="6"/>
      <c r="B271" s="7"/>
      <c r="C271" s="7"/>
      <c r="D271" s="7"/>
      <c r="E271" s="7"/>
      <c r="F271" s="7"/>
      <c r="G271" s="7"/>
      <c r="H271" s="7"/>
      <c r="I271" s="7"/>
      <c r="J271" s="7"/>
      <c r="K271" s="7"/>
      <c r="L271" s="7"/>
      <c r="M271" s="7"/>
      <c r="N271" s="7"/>
      <c r="O271" s="8"/>
    </row>
    <row r="272" spans="1:15" ht="15.75">
      <c r="A272" s="6"/>
      <c r="B272" s="7"/>
      <c r="C272" s="7"/>
      <c r="D272" s="7"/>
      <c r="E272" s="7"/>
      <c r="F272" s="7"/>
      <c r="G272" s="7"/>
      <c r="H272" s="7"/>
      <c r="I272" s="7"/>
      <c r="J272" s="7"/>
      <c r="K272" s="7"/>
      <c r="L272" s="7"/>
      <c r="M272" s="7"/>
      <c r="N272" s="7"/>
      <c r="O272" s="8"/>
    </row>
    <row r="273" spans="1:15" ht="15.6" customHeight="1">
      <c r="A273" s="6"/>
      <c r="B273" s="1"/>
      <c r="C273" s="1"/>
      <c r="D273" s="1"/>
      <c r="E273" s="198" t="s">
        <v>7</v>
      </c>
      <c r="F273" s="198"/>
      <c r="G273" s="198"/>
      <c r="H273" s="198"/>
      <c r="I273" s="198"/>
      <c r="J273" s="12"/>
      <c r="K273" s="12"/>
      <c r="L273" s="12"/>
      <c r="M273" s="12"/>
      <c r="N273" s="7"/>
      <c r="O273" s="8"/>
    </row>
    <row r="274" spans="1:15" ht="15.6" customHeight="1">
      <c r="A274" s="6"/>
      <c r="B274" s="1"/>
      <c r="C274" s="1"/>
      <c r="D274" s="1"/>
      <c r="E274" s="229" t="s">
        <v>198</v>
      </c>
      <c r="F274" s="230"/>
      <c r="G274" s="230"/>
      <c r="H274" s="231"/>
      <c r="I274" s="100">
        <v>6</v>
      </c>
      <c r="J274" s="7"/>
      <c r="K274" s="7"/>
      <c r="L274" s="7"/>
      <c r="M274" s="53"/>
      <c r="N274" s="7"/>
      <c r="O274" s="8"/>
    </row>
    <row r="275" spans="1:15" ht="15.6" customHeight="1">
      <c r="A275" s="6"/>
      <c r="B275" s="1"/>
      <c r="C275" s="1"/>
      <c r="D275" s="1"/>
      <c r="E275" s="229" t="s">
        <v>199</v>
      </c>
      <c r="F275" s="230"/>
      <c r="G275" s="230"/>
      <c r="H275" s="231"/>
      <c r="I275" s="98">
        <v>6</v>
      </c>
      <c r="J275" s="7"/>
      <c r="K275" s="7"/>
      <c r="L275" s="7"/>
      <c r="M275" s="35"/>
      <c r="N275" s="7"/>
      <c r="O275" s="8"/>
    </row>
    <row r="276" spans="1:15" ht="15.6" customHeight="1">
      <c r="A276" s="6"/>
      <c r="B276" s="1"/>
      <c r="C276" s="1"/>
      <c r="D276" s="1"/>
      <c r="E276" s="198" t="s">
        <v>8</v>
      </c>
      <c r="F276" s="198"/>
      <c r="G276" s="198"/>
      <c r="H276" s="198"/>
      <c r="I276" s="13">
        <f>I274/I275</f>
        <v>1</v>
      </c>
      <c r="J276" s="12"/>
      <c r="K276" s="12"/>
      <c r="L276" s="12"/>
      <c r="M276" s="14"/>
      <c r="N276" s="7"/>
      <c r="O276" s="8"/>
    </row>
    <row r="277" spans="1:15" ht="15.75">
      <c r="A277" s="6"/>
      <c r="B277" s="7"/>
      <c r="C277" s="7"/>
      <c r="D277" s="7"/>
      <c r="E277" s="7"/>
      <c r="F277" s="7"/>
      <c r="G277" s="7"/>
      <c r="H277" s="7"/>
      <c r="I277" s="7"/>
      <c r="J277" s="7"/>
      <c r="K277" s="7"/>
      <c r="L277" s="7"/>
      <c r="M277" s="7"/>
      <c r="N277" s="7"/>
      <c r="O277" s="8"/>
    </row>
    <row r="278" spans="1:15" ht="15.75">
      <c r="A278" s="6"/>
      <c r="B278" s="7"/>
      <c r="C278" s="7"/>
      <c r="D278" s="7"/>
      <c r="E278" s="7"/>
      <c r="F278" s="7"/>
      <c r="G278" s="7"/>
      <c r="H278" s="7"/>
      <c r="I278" s="7"/>
      <c r="J278" s="7"/>
      <c r="K278" s="7"/>
      <c r="L278" s="7"/>
      <c r="M278" s="7"/>
      <c r="N278" s="7"/>
      <c r="O278" s="8"/>
    </row>
    <row r="279" spans="1:15" ht="15.75">
      <c r="A279" s="6"/>
      <c r="B279" s="7"/>
      <c r="C279" s="7"/>
      <c r="D279" s="7"/>
      <c r="E279" s="7"/>
      <c r="F279" s="7"/>
      <c r="G279" s="7"/>
      <c r="H279" s="7"/>
      <c r="I279" s="7"/>
      <c r="J279" s="7"/>
      <c r="K279" s="7"/>
      <c r="L279" s="7"/>
      <c r="M279" s="7"/>
      <c r="N279" s="7"/>
      <c r="O279" s="8"/>
    </row>
    <row r="280" spans="1:15" ht="15.75">
      <c r="A280" s="6"/>
      <c r="B280" s="7"/>
      <c r="C280" s="7"/>
      <c r="D280" s="7"/>
      <c r="E280" s="9"/>
      <c r="F280" s="7"/>
      <c r="G280" s="7"/>
      <c r="H280" s="7"/>
      <c r="I280" s="13">
        <v>1</v>
      </c>
      <c r="J280" s="14"/>
      <c r="K280" s="14"/>
      <c r="L280" s="14"/>
      <c r="M280" s="7"/>
      <c r="N280" s="7"/>
      <c r="O280" s="8"/>
    </row>
    <row r="281" spans="1:15" ht="15.6" customHeight="1">
      <c r="A281" s="6"/>
      <c r="B281" s="7"/>
      <c r="C281" s="7"/>
      <c r="D281" s="7"/>
      <c r="E281" s="198" t="s">
        <v>9</v>
      </c>
      <c r="F281" s="198"/>
      <c r="G281" s="198"/>
      <c r="H281" s="198"/>
      <c r="I281" s="15">
        <v>0.5</v>
      </c>
      <c r="J281" s="7"/>
      <c r="K281" s="7"/>
      <c r="L281" s="7"/>
      <c r="M281" s="7"/>
      <c r="N281" s="7"/>
      <c r="O281" s="8"/>
    </row>
    <row r="282" spans="1:15" ht="15.75">
      <c r="A282" s="6"/>
      <c r="B282" s="7"/>
      <c r="C282" s="7"/>
      <c r="D282" s="7"/>
      <c r="E282" s="45"/>
      <c r="F282" s="45"/>
      <c r="G282" s="45"/>
      <c r="H282" s="45"/>
      <c r="I282" s="52"/>
      <c r="J282" s="7"/>
      <c r="K282" s="7"/>
      <c r="L282" s="7"/>
      <c r="M282" s="7"/>
      <c r="N282" s="7"/>
      <c r="O282" s="8"/>
    </row>
    <row r="283" spans="1:15" ht="16.5" thickBot="1">
      <c r="A283" s="6"/>
      <c r="B283" s="7"/>
      <c r="C283" s="7"/>
      <c r="D283" s="7"/>
      <c r="E283" s="45"/>
      <c r="F283" s="45"/>
      <c r="G283" s="45"/>
      <c r="H283" s="45"/>
      <c r="I283" s="52"/>
      <c r="J283" s="7"/>
      <c r="K283" s="7"/>
      <c r="L283" s="7"/>
      <c r="M283" s="7"/>
      <c r="N283" s="7"/>
      <c r="O283" s="8"/>
    </row>
    <row r="284" spans="1:15" ht="16.5" thickBot="1">
      <c r="A284" s="210" t="s">
        <v>111</v>
      </c>
      <c r="B284" s="211"/>
      <c r="C284" s="211"/>
      <c r="D284" s="211"/>
      <c r="E284" s="211"/>
      <c r="F284" s="211"/>
      <c r="G284" s="211"/>
      <c r="H284" s="211"/>
      <c r="I284" s="211"/>
      <c r="J284" s="211"/>
      <c r="K284" s="211"/>
      <c r="L284" s="211"/>
      <c r="M284" s="211"/>
      <c r="N284" s="211"/>
      <c r="O284" s="212"/>
    </row>
    <row r="285" spans="1:15" ht="16.5" thickBot="1">
      <c r="A285" s="210" t="s">
        <v>112</v>
      </c>
      <c r="B285" s="211"/>
      <c r="C285" s="211"/>
      <c r="D285" s="211"/>
      <c r="E285" s="211"/>
      <c r="F285" s="211"/>
      <c r="G285" s="211"/>
      <c r="H285" s="211"/>
      <c r="I285" s="211"/>
      <c r="J285" s="211"/>
      <c r="K285" s="211"/>
      <c r="L285" s="211"/>
      <c r="M285" s="211"/>
      <c r="N285" s="211"/>
      <c r="O285" s="212"/>
    </row>
    <row r="286" spans="1:15">
      <c r="A286" s="213" t="s">
        <v>322</v>
      </c>
      <c r="B286" s="214"/>
      <c r="C286" s="214"/>
      <c r="D286" s="214"/>
      <c r="E286" s="214"/>
      <c r="F286" s="214"/>
      <c r="G286" s="214"/>
      <c r="H286" s="214"/>
      <c r="I286" s="214"/>
      <c r="J286" s="214"/>
      <c r="K286" s="214"/>
      <c r="L286" s="214"/>
      <c r="M286" s="214"/>
      <c r="N286" s="214"/>
      <c r="O286" s="215"/>
    </row>
    <row r="287" spans="1:15">
      <c r="A287" s="216"/>
      <c r="B287" s="217"/>
      <c r="C287" s="217"/>
      <c r="D287" s="217"/>
      <c r="E287" s="217"/>
      <c r="F287" s="217"/>
      <c r="G287" s="217"/>
      <c r="H287" s="217"/>
      <c r="I287" s="217"/>
      <c r="J287" s="217"/>
      <c r="K287" s="217"/>
      <c r="L287" s="217"/>
      <c r="M287" s="217"/>
      <c r="N287" s="217"/>
      <c r="O287" s="218"/>
    </row>
    <row r="288" spans="1:15">
      <c r="A288" s="216"/>
      <c r="B288" s="217"/>
      <c r="C288" s="217"/>
      <c r="D288" s="217"/>
      <c r="E288" s="217"/>
      <c r="F288" s="217"/>
      <c r="G288" s="217"/>
      <c r="H288" s="217"/>
      <c r="I288" s="217"/>
      <c r="J288" s="217"/>
      <c r="K288" s="217"/>
      <c r="L288" s="217"/>
      <c r="M288" s="217"/>
      <c r="N288" s="217"/>
      <c r="O288" s="218"/>
    </row>
    <row r="289" spans="1:15">
      <c r="A289" s="216"/>
      <c r="B289" s="217"/>
      <c r="C289" s="217"/>
      <c r="D289" s="217"/>
      <c r="E289" s="217"/>
      <c r="F289" s="217"/>
      <c r="G289" s="217"/>
      <c r="H289" s="217"/>
      <c r="I289" s="217"/>
      <c r="J289" s="217"/>
      <c r="K289" s="217"/>
      <c r="L289" s="217"/>
      <c r="M289" s="217"/>
      <c r="N289" s="217"/>
      <c r="O289" s="218"/>
    </row>
    <row r="290" spans="1:15">
      <c r="A290" s="216"/>
      <c r="B290" s="217"/>
      <c r="C290" s="217"/>
      <c r="D290" s="217"/>
      <c r="E290" s="217"/>
      <c r="F290" s="217"/>
      <c r="G290" s="217"/>
      <c r="H290" s="217"/>
      <c r="I290" s="217"/>
      <c r="J290" s="217"/>
      <c r="K290" s="217"/>
      <c r="L290" s="217"/>
      <c r="M290" s="217"/>
      <c r="N290" s="217"/>
      <c r="O290" s="218"/>
    </row>
    <row r="291" spans="1:15">
      <c r="A291" s="216"/>
      <c r="B291" s="217"/>
      <c r="C291" s="217"/>
      <c r="D291" s="217"/>
      <c r="E291" s="217"/>
      <c r="F291" s="217"/>
      <c r="G291" s="217"/>
      <c r="H291" s="217"/>
      <c r="I291" s="217"/>
      <c r="J291" s="217"/>
      <c r="K291" s="217"/>
      <c r="L291" s="217"/>
      <c r="M291" s="217"/>
      <c r="N291" s="217"/>
      <c r="O291" s="218"/>
    </row>
    <row r="292" spans="1:15">
      <c r="A292" s="216"/>
      <c r="B292" s="217"/>
      <c r="C292" s="217"/>
      <c r="D292" s="217"/>
      <c r="E292" s="217"/>
      <c r="F292" s="217"/>
      <c r="G292" s="217"/>
      <c r="H292" s="217"/>
      <c r="I292" s="217"/>
      <c r="J292" s="217"/>
      <c r="K292" s="217"/>
      <c r="L292" s="217"/>
      <c r="M292" s="217"/>
      <c r="N292" s="217"/>
      <c r="O292" s="218"/>
    </row>
    <row r="293" spans="1:15">
      <c r="A293" s="216"/>
      <c r="B293" s="217"/>
      <c r="C293" s="217"/>
      <c r="D293" s="217"/>
      <c r="E293" s="217"/>
      <c r="F293" s="217"/>
      <c r="G293" s="217"/>
      <c r="H293" s="217"/>
      <c r="I293" s="217"/>
      <c r="J293" s="217"/>
      <c r="K293" s="217"/>
      <c r="L293" s="217"/>
      <c r="M293" s="217"/>
      <c r="N293" s="217"/>
      <c r="O293" s="218"/>
    </row>
    <row r="294" spans="1:15">
      <c r="A294" s="216"/>
      <c r="B294" s="217"/>
      <c r="C294" s="217"/>
      <c r="D294" s="217"/>
      <c r="E294" s="217"/>
      <c r="F294" s="217"/>
      <c r="G294" s="217"/>
      <c r="H294" s="217"/>
      <c r="I294" s="217"/>
      <c r="J294" s="217"/>
      <c r="K294" s="217"/>
      <c r="L294" s="217"/>
      <c r="M294" s="217"/>
      <c r="N294" s="217"/>
      <c r="O294" s="218"/>
    </row>
    <row r="295" spans="1:15" ht="15.75" thickBot="1">
      <c r="A295" s="219"/>
      <c r="B295" s="220"/>
      <c r="C295" s="220"/>
      <c r="D295" s="220"/>
      <c r="E295" s="220"/>
      <c r="F295" s="220"/>
      <c r="G295" s="220"/>
      <c r="H295" s="220"/>
      <c r="I295" s="220"/>
      <c r="J295" s="220"/>
      <c r="K295" s="220"/>
      <c r="L295" s="220"/>
      <c r="M295" s="220"/>
      <c r="N295" s="220"/>
      <c r="O295" s="221"/>
    </row>
    <row r="296" spans="1:15" ht="16.5" thickBot="1">
      <c r="A296" s="210" t="s">
        <v>113</v>
      </c>
      <c r="B296" s="211"/>
      <c r="C296" s="211"/>
      <c r="D296" s="211"/>
      <c r="E296" s="211"/>
      <c r="F296" s="211"/>
      <c r="G296" s="211"/>
      <c r="H296" s="211"/>
      <c r="I296" s="211"/>
      <c r="J296" s="211"/>
      <c r="K296" s="211"/>
      <c r="L296" s="211"/>
      <c r="M296" s="211"/>
      <c r="N296" s="211"/>
      <c r="O296" s="212"/>
    </row>
    <row r="297" spans="1:15">
      <c r="A297" s="213"/>
      <c r="B297" s="214"/>
      <c r="C297" s="214"/>
      <c r="D297" s="214"/>
      <c r="E297" s="214"/>
      <c r="F297" s="214"/>
      <c r="G297" s="214"/>
      <c r="H297" s="214"/>
      <c r="I297" s="214"/>
      <c r="J297" s="214"/>
      <c r="K297" s="214"/>
      <c r="L297" s="214"/>
      <c r="M297" s="214"/>
      <c r="N297" s="214"/>
      <c r="O297" s="215"/>
    </row>
    <row r="298" spans="1:15">
      <c r="A298" s="216"/>
      <c r="B298" s="217"/>
      <c r="C298" s="217"/>
      <c r="D298" s="217"/>
      <c r="E298" s="217"/>
      <c r="F298" s="217"/>
      <c r="G298" s="217"/>
      <c r="H298" s="217"/>
      <c r="I298" s="217"/>
      <c r="J298" s="217"/>
      <c r="K298" s="217"/>
      <c r="L298" s="217"/>
      <c r="M298" s="217"/>
      <c r="N298" s="217"/>
      <c r="O298" s="218"/>
    </row>
    <row r="299" spans="1:15">
      <c r="A299" s="216"/>
      <c r="B299" s="217"/>
      <c r="C299" s="217"/>
      <c r="D299" s="217"/>
      <c r="E299" s="217"/>
      <c r="F299" s="217"/>
      <c r="G299" s="217"/>
      <c r="H299" s="217"/>
      <c r="I299" s="217"/>
      <c r="J299" s="217"/>
      <c r="K299" s="217"/>
      <c r="L299" s="217"/>
      <c r="M299" s="217"/>
      <c r="N299" s="217"/>
      <c r="O299" s="218"/>
    </row>
    <row r="300" spans="1:15">
      <c r="A300" s="216"/>
      <c r="B300" s="217"/>
      <c r="C300" s="217"/>
      <c r="D300" s="217"/>
      <c r="E300" s="217"/>
      <c r="F300" s="217"/>
      <c r="G300" s="217"/>
      <c r="H300" s="217"/>
      <c r="I300" s="217"/>
      <c r="J300" s="217"/>
      <c r="K300" s="217"/>
      <c r="L300" s="217"/>
      <c r="M300" s="217"/>
      <c r="N300" s="217"/>
      <c r="O300" s="218"/>
    </row>
    <row r="301" spans="1:15">
      <c r="A301" s="216"/>
      <c r="B301" s="217"/>
      <c r="C301" s="217"/>
      <c r="D301" s="217"/>
      <c r="E301" s="217"/>
      <c r="F301" s="217"/>
      <c r="G301" s="217"/>
      <c r="H301" s="217"/>
      <c r="I301" s="217"/>
      <c r="J301" s="217"/>
      <c r="K301" s="217"/>
      <c r="L301" s="217"/>
      <c r="M301" s="217"/>
      <c r="N301" s="217"/>
      <c r="O301" s="218"/>
    </row>
    <row r="302" spans="1:15">
      <c r="A302" s="216"/>
      <c r="B302" s="217"/>
      <c r="C302" s="217"/>
      <c r="D302" s="217"/>
      <c r="E302" s="217"/>
      <c r="F302" s="217"/>
      <c r="G302" s="217"/>
      <c r="H302" s="217"/>
      <c r="I302" s="217"/>
      <c r="J302" s="217"/>
      <c r="K302" s="217"/>
      <c r="L302" s="217"/>
      <c r="M302" s="217"/>
      <c r="N302" s="217"/>
      <c r="O302" s="218"/>
    </row>
    <row r="303" spans="1:15">
      <c r="A303" s="216"/>
      <c r="B303" s="217"/>
      <c r="C303" s="217"/>
      <c r="D303" s="217"/>
      <c r="E303" s="217"/>
      <c r="F303" s="217"/>
      <c r="G303" s="217"/>
      <c r="H303" s="217"/>
      <c r="I303" s="217"/>
      <c r="J303" s="217"/>
      <c r="K303" s="217"/>
      <c r="L303" s="217"/>
      <c r="M303" s="217"/>
      <c r="N303" s="217"/>
      <c r="O303" s="218"/>
    </row>
    <row r="304" spans="1:15">
      <c r="A304" s="216"/>
      <c r="B304" s="217"/>
      <c r="C304" s="217"/>
      <c r="D304" s="217"/>
      <c r="E304" s="217"/>
      <c r="F304" s="217"/>
      <c r="G304" s="217"/>
      <c r="H304" s="217"/>
      <c r="I304" s="217"/>
      <c r="J304" s="217"/>
      <c r="K304" s="217"/>
      <c r="L304" s="217"/>
      <c r="M304" s="217"/>
      <c r="N304" s="217"/>
      <c r="O304" s="218"/>
    </row>
    <row r="305" spans="1:15">
      <c r="A305" s="216"/>
      <c r="B305" s="217"/>
      <c r="C305" s="217"/>
      <c r="D305" s="217"/>
      <c r="E305" s="217"/>
      <c r="F305" s="217"/>
      <c r="G305" s="217"/>
      <c r="H305" s="217"/>
      <c r="I305" s="217"/>
      <c r="J305" s="217"/>
      <c r="K305" s="217"/>
      <c r="L305" s="217"/>
      <c r="M305" s="217"/>
      <c r="N305" s="217"/>
      <c r="O305" s="218"/>
    </row>
    <row r="306" spans="1:15" ht="15.75" thickBot="1">
      <c r="A306" s="219"/>
      <c r="B306" s="220"/>
      <c r="C306" s="220"/>
      <c r="D306" s="220"/>
      <c r="E306" s="220"/>
      <c r="F306" s="220"/>
      <c r="G306" s="220"/>
      <c r="H306" s="220"/>
      <c r="I306" s="220"/>
      <c r="J306" s="220"/>
      <c r="K306" s="220"/>
      <c r="L306" s="220"/>
      <c r="M306" s="220"/>
      <c r="N306" s="220"/>
      <c r="O306" s="221"/>
    </row>
    <row r="307" spans="1:15" ht="16.5" thickBot="1">
      <c r="A307" s="199" t="s">
        <v>10</v>
      </c>
      <c r="B307" s="201" t="s">
        <v>11</v>
      </c>
      <c r="C307" s="202"/>
      <c r="D307" s="202"/>
      <c r="E307" s="202"/>
      <c r="F307" s="203"/>
      <c r="G307" s="201" t="s">
        <v>5</v>
      </c>
      <c r="H307" s="202"/>
      <c r="I307" s="202"/>
      <c r="J307" s="202"/>
      <c r="K307" s="203"/>
      <c r="L307" s="201" t="s">
        <v>12</v>
      </c>
      <c r="M307" s="202"/>
      <c r="N307" s="202"/>
      <c r="O307" s="203"/>
    </row>
    <row r="308" spans="1:15" ht="21" thickBot="1">
      <c r="A308" s="200"/>
      <c r="B308" s="204">
        <v>0</v>
      </c>
      <c r="C308" s="205"/>
      <c r="D308" s="205"/>
      <c r="E308" s="205"/>
      <c r="F308" s="206"/>
      <c r="G308" s="204"/>
      <c r="H308" s="205"/>
      <c r="I308" s="205"/>
      <c r="J308" s="205"/>
      <c r="K308" s="206"/>
      <c r="L308" s="207" t="e">
        <f>G308/B308</f>
        <v>#DIV/0!</v>
      </c>
      <c r="M308" s="208"/>
      <c r="N308" s="208"/>
      <c r="O308" s="209"/>
    </row>
  </sheetData>
  <mergeCells count="162">
    <mergeCell ref="A296:O296"/>
    <mergeCell ref="A297:O306"/>
    <mergeCell ref="A307:A308"/>
    <mergeCell ref="B307:F307"/>
    <mergeCell ref="G307:K307"/>
    <mergeCell ref="L307:O307"/>
    <mergeCell ref="B308:F308"/>
    <mergeCell ref="G308:K308"/>
    <mergeCell ref="L308:O308"/>
    <mergeCell ref="A268:O268"/>
    <mergeCell ref="A269:O269"/>
    <mergeCell ref="E273:I273"/>
    <mergeCell ref="E274:H274"/>
    <mergeCell ref="E275:H275"/>
    <mergeCell ref="E276:H276"/>
    <mergeCell ref="E281:H281"/>
    <mergeCell ref="A284:O284"/>
    <mergeCell ref="A285:O285"/>
    <mergeCell ref="L265:O265"/>
    <mergeCell ref="A225:O225"/>
    <mergeCell ref="A226:O226"/>
    <mergeCell ref="E230:I230"/>
    <mergeCell ref="E231:H231"/>
    <mergeCell ref="E232:H232"/>
    <mergeCell ref="E233:H233"/>
    <mergeCell ref="E238:H238"/>
    <mergeCell ref="A241:O241"/>
    <mergeCell ref="A242:O242"/>
    <mergeCell ref="A266:O266"/>
    <mergeCell ref="A267:O267"/>
    <mergeCell ref="A286:O295"/>
    <mergeCell ref="A200:O209"/>
    <mergeCell ref="A210:O210"/>
    <mergeCell ref="A211:O220"/>
    <mergeCell ref="A221:A222"/>
    <mergeCell ref="B221:F221"/>
    <mergeCell ref="G221:K221"/>
    <mergeCell ref="L221:O221"/>
    <mergeCell ref="B222:F222"/>
    <mergeCell ref="G222:K222"/>
    <mergeCell ref="L222:O222"/>
    <mergeCell ref="A223:O223"/>
    <mergeCell ref="A224:O224"/>
    <mergeCell ref="A243:O252"/>
    <mergeCell ref="A253:O253"/>
    <mergeCell ref="A254:O263"/>
    <mergeCell ref="A264:A265"/>
    <mergeCell ref="B264:F264"/>
    <mergeCell ref="G264:K264"/>
    <mergeCell ref="L264:O264"/>
    <mergeCell ref="B265:F265"/>
    <mergeCell ref="G265:K265"/>
    <mergeCell ref="A198:O198"/>
    <mergeCell ref="A199:O199"/>
    <mergeCell ref="A158:O167"/>
    <mergeCell ref="A168:O168"/>
    <mergeCell ref="A169:O178"/>
    <mergeCell ref="A179:A180"/>
    <mergeCell ref="B179:F179"/>
    <mergeCell ref="G179:K179"/>
    <mergeCell ref="L179:O179"/>
    <mergeCell ref="B180:F180"/>
    <mergeCell ref="G180:K180"/>
    <mergeCell ref="L180:O180"/>
    <mergeCell ref="E196:H196"/>
    <mergeCell ref="A181:O181"/>
    <mergeCell ref="A182:O182"/>
    <mergeCell ref="A183:O183"/>
    <mergeCell ref="A184:O184"/>
    <mergeCell ref="E189:H189"/>
    <mergeCell ref="E190:H190"/>
    <mergeCell ref="E188:I188"/>
    <mergeCell ref="E191:H191"/>
    <mergeCell ref="E147:H147"/>
    <mergeCell ref="E148:H148"/>
    <mergeCell ref="E149:H149"/>
    <mergeCell ref="E154:H154"/>
    <mergeCell ref="A156:O156"/>
    <mergeCell ref="A157:O157"/>
    <mergeCell ref="A139:O139"/>
    <mergeCell ref="A140:O140"/>
    <mergeCell ref="A141:O141"/>
    <mergeCell ref="A142:O142"/>
    <mergeCell ref="E146:I146"/>
    <mergeCell ref="L146:M146"/>
    <mergeCell ref="A116:O125"/>
    <mergeCell ref="A126:O126"/>
    <mergeCell ref="A127:O136"/>
    <mergeCell ref="A137:A138"/>
    <mergeCell ref="B137:F137"/>
    <mergeCell ref="G137:K137"/>
    <mergeCell ref="L137:O137"/>
    <mergeCell ref="B138:F138"/>
    <mergeCell ref="G138:K138"/>
    <mergeCell ref="L138:O138"/>
    <mergeCell ref="E105:H105"/>
    <mergeCell ref="E106:H106"/>
    <mergeCell ref="E107:H107"/>
    <mergeCell ref="E112:H112"/>
    <mergeCell ref="A114:O114"/>
    <mergeCell ref="A115:O115"/>
    <mergeCell ref="A97:O97"/>
    <mergeCell ref="A98:O98"/>
    <mergeCell ref="A99:O99"/>
    <mergeCell ref="A100:O100"/>
    <mergeCell ref="E104:I104"/>
    <mergeCell ref="L104:M104"/>
    <mergeCell ref="A73:O82"/>
    <mergeCell ref="A83:O83"/>
    <mergeCell ref="A84:O93"/>
    <mergeCell ref="A95:A96"/>
    <mergeCell ref="B95:F95"/>
    <mergeCell ref="G95:K95"/>
    <mergeCell ref="L95:O95"/>
    <mergeCell ref="B96:F96"/>
    <mergeCell ref="G96:K96"/>
    <mergeCell ref="L96:O96"/>
    <mergeCell ref="E62:H62"/>
    <mergeCell ref="E63:H63"/>
    <mergeCell ref="E64:H64"/>
    <mergeCell ref="E69:H69"/>
    <mergeCell ref="A71:O71"/>
    <mergeCell ref="A72:O72"/>
    <mergeCell ref="A54:O54"/>
    <mergeCell ref="A55:O55"/>
    <mergeCell ref="A56:O56"/>
    <mergeCell ref="A57:O57"/>
    <mergeCell ref="E61:I61"/>
    <mergeCell ref="L61:M61"/>
    <mergeCell ref="A40:O40"/>
    <mergeCell ref="A41:O50"/>
    <mergeCell ref="A52:A53"/>
    <mergeCell ref="B52:F52"/>
    <mergeCell ref="G52:K52"/>
    <mergeCell ref="L52:O52"/>
    <mergeCell ref="B53:F53"/>
    <mergeCell ref="G53:K53"/>
    <mergeCell ref="L53:O53"/>
    <mergeCell ref="E20:H20"/>
    <mergeCell ref="E21:H21"/>
    <mergeCell ref="E26:H26"/>
    <mergeCell ref="A28:O28"/>
    <mergeCell ref="A29:O29"/>
    <mergeCell ref="A30:O39"/>
    <mergeCell ref="A12:O12"/>
    <mergeCell ref="A13:O13"/>
    <mergeCell ref="A14:O14"/>
    <mergeCell ref="E18:I18"/>
    <mergeCell ref="L18:M18"/>
    <mergeCell ref="E19:H19"/>
    <mergeCell ref="B5:R5"/>
    <mergeCell ref="A7:A8"/>
    <mergeCell ref="B7:O8"/>
    <mergeCell ref="A9:A10"/>
    <mergeCell ref="B9:O10"/>
    <mergeCell ref="A11:O11"/>
    <mergeCell ref="B1:R1"/>
    <mergeCell ref="B2:R2"/>
    <mergeCell ref="B3:R3"/>
    <mergeCell ref="B4:H4"/>
    <mergeCell ref="I4:N4"/>
    <mergeCell ref="O4:R4"/>
  </mergeCells>
  <conditionalFormatting sqref="J26:L26">
    <cfRule type="colorScale" priority="61">
      <colorScale>
        <cfvo type="min"/>
        <cfvo type="max"/>
        <color rgb="FFFF0000"/>
        <color rgb="FF00B050"/>
      </colorScale>
    </cfRule>
    <cfRule type="colorScale" priority="64">
      <colorScale>
        <cfvo type="min"/>
        <cfvo type="percentile" val="50"/>
        <cfvo type="max"/>
        <color rgb="FFF8696B"/>
        <color rgb="FFFFEB84"/>
        <color rgb="FF63BE7B"/>
      </colorScale>
    </cfRule>
  </conditionalFormatting>
  <conditionalFormatting sqref="J25:L26">
    <cfRule type="colorScale" priority="62">
      <colorScale>
        <cfvo type="min"/>
        <cfvo type="percentile" val="50"/>
        <cfvo type="max"/>
        <color rgb="FF63BE7B"/>
        <color rgb="FFFFEB84"/>
        <color rgb="FFF8696B"/>
      </colorScale>
    </cfRule>
    <cfRule type="dataBar" priority="63">
      <dataBar>
        <cfvo type="min"/>
        <cfvo type="max"/>
        <color rgb="FF63C384"/>
      </dataBar>
      <extLst>
        <ext xmlns:x14="http://schemas.microsoft.com/office/spreadsheetml/2009/9/main" uri="{B025F937-C7B1-47D3-B67F-A62EFF666E3E}">
          <x14:id>{C92AD2C0-2043-4D0A-ABA0-CB18AAE7ED49}</x14:id>
        </ext>
      </extLst>
    </cfRule>
  </conditionalFormatting>
  <conditionalFormatting sqref="I26">
    <cfRule type="colorScale" priority="57">
      <colorScale>
        <cfvo type="min"/>
        <cfvo type="max"/>
        <color rgb="FFFF0000"/>
        <color rgb="FF00B050"/>
      </colorScale>
    </cfRule>
    <cfRule type="colorScale" priority="60">
      <colorScale>
        <cfvo type="min"/>
        <cfvo type="percentile" val="50"/>
        <cfvo type="max"/>
        <color rgb="FFF8696B"/>
        <color rgb="FFFFEB84"/>
        <color rgb="FF63BE7B"/>
      </colorScale>
    </cfRule>
  </conditionalFormatting>
  <conditionalFormatting sqref="I25:I26">
    <cfRule type="colorScale" priority="58">
      <colorScale>
        <cfvo type="min"/>
        <cfvo type="percentile" val="50"/>
        <cfvo type="max"/>
        <color rgb="FF63BE7B"/>
        <color rgb="FFFFEB84"/>
        <color rgb="FFF8696B"/>
      </colorScale>
    </cfRule>
    <cfRule type="dataBar" priority="59">
      <dataBar>
        <cfvo type="min"/>
        <cfvo type="max"/>
        <color rgb="FF63C384"/>
      </dataBar>
      <extLst>
        <ext xmlns:x14="http://schemas.microsoft.com/office/spreadsheetml/2009/9/main" uri="{B025F937-C7B1-47D3-B67F-A62EFF666E3E}">
          <x14:id>{66685C9F-9474-4728-8E19-08C2E8FC6330}</x14:id>
        </ext>
      </extLst>
    </cfRule>
  </conditionalFormatting>
  <conditionalFormatting sqref="J69:L69">
    <cfRule type="colorScale" priority="53">
      <colorScale>
        <cfvo type="min"/>
        <cfvo type="max"/>
        <color rgb="FFFF0000"/>
        <color rgb="FF00B050"/>
      </colorScale>
    </cfRule>
    <cfRule type="colorScale" priority="56">
      <colorScale>
        <cfvo type="min"/>
        <cfvo type="percentile" val="50"/>
        <cfvo type="max"/>
        <color rgb="FFF8696B"/>
        <color rgb="FFFFEB84"/>
        <color rgb="FF63BE7B"/>
      </colorScale>
    </cfRule>
  </conditionalFormatting>
  <conditionalFormatting sqref="J68:L69">
    <cfRule type="colorScale" priority="54">
      <colorScale>
        <cfvo type="min"/>
        <cfvo type="percentile" val="50"/>
        <cfvo type="max"/>
        <color rgb="FF63BE7B"/>
        <color rgb="FFFFEB84"/>
        <color rgb="FFF8696B"/>
      </colorScale>
    </cfRule>
    <cfRule type="dataBar" priority="55">
      <dataBar>
        <cfvo type="min"/>
        <cfvo type="max"/>
        <color rgb="FF63C384"/>
      </dataBar>
      <extLst>
        <ext xmlns:x14="http://schemas.microsoft.com/office/spreadsheetml/2009/9/main" uri="{B025F937-C7B1-47D3-B67F-A62EFF666E3E}">
          <x14:id>{FE8D7B87-5528-4843-B21C-AB57341909CE}</x14:id>
        </ext>
      </extLst>
    </cfRule>
  </conditionalFormatting>
  <conditionalFormatting sqref="J112:L112">
    <cfRule type="colorScale" priority="49">
      <colorScale>
        <cfvo type="min"/>
        <cfvo type="max"/>
        <color rgb="FFFF0000"/>
        <color rgb="FF00B050"/>
      </colorScale>
    </cfRule>
    <cfRule type="colorScale" priority="52">
      <colorScale>
        <cfvo type="min"/>
        <cfvo type="percentile" val="50"/>
        <cfvo type="max"/>
        <color rgb="FFF8696B"/>
        <color rgb="FFFFEB84"/>
        <color rgb="FF63BE7B"/>
      </colorScale>
    </cfRule>
  </conditionalFormatting>
  <conditionalFormatting sqref="J111:L112">
    <cfRule type="colorScale" priority="50">
      <colorScale>
        <cfvo type="min"/>
        <cfvo type="percentile" val="50"/>
        <cfvo type="max"/>
        <color rgb="FF63BE7B"/>
        <color rgb="FFFFEB84"/>
        <color rgb="FFF8696B"/>
      </colorScale>
    </cfRule>
    <cfRule type="dataBar" priority="51">
      <dataBar>
        <cfvo type="min"/>
        <cfvo type="max"/>
        <color rgb="FF63C384"/>
      </dataBar>
      <extLst>
        <ext xmlns:x14="http://schemas.microsoft.com/office/spreadsheetml/2009/9/main" uri="{B025F937-C7B1-47D3-B67F-A62EFF666E3E}">
          <x14:id>{9B79931B-484F-4344-9C00-259A1810A522}</x14:id>
        </ext>
      </extLst>
    </cfRule>
  </conditionalFormatting>
  <conditionalFormatting sqref="J154:L154">
    <cfRule type="colorScale" priority="45">
      <colorScale>
        <cfvo type="min"/>
        <cfvo type="max"/>
        <color rgb="FFFF0000"/>
        <color rgb="FF00B050"/>
      </colorScale>
    </cfRule>
    <cfRule type="colorScale" priority="48">
      <colorScale>
        <cfvo type="min"/>
        <cfvo type="percentile" val="50"/>
        <cfvo type="max"/>
        <color rgb="FFF8696B"/>
        <color rgb="FFFFEB84"/>
        <color rgb="FF63BE7B"/>
      </colorScale>
    </cfRule>
  </conditionalFormatting>
  <conditionalFormatting sqref="J153:L154">
    <cfRule type="colorScale" priority="46">
      <colorScale>
        <cfvo type="min"/>
        <cfvo type="percentile" val="50"/>
        <cfvo type="max"/>
        <color rgb="FF63BE7B"/>
        <color rgb="FFFFEB84"/>
        <color rgb="FFF8696B"/>
      </colorScale>
    </cfRule>
    <cfRule type="dataBar" priority="47">
      <dataBar>
        <cfvo type="min"/>
        <cfvo type="max"/>
        <color rgb="FF63C384"/>
      </dataBar>
      <extLst>
        <ext xmlns:x14="http://schemas.microsoft.com/office/spreadsheetml/2009/9/main" uri="{B025F937-C7B1-47D3-B67F-A62EFF666E3E}">
          <x14:id>{379ED7D2-32AC-4FF1-911B-A35A087D10C7}</x14:id>
        </ext>
      </extLst>
    </cfRule>
  </conditionalFormatting>
  <conditionalFormatting sqref="J196:L196">
    <cfRule type="colorScale" priority="41">
      <colorScale>
        <cfvo type="min"/>
        <cfvo type="max"/>
        <color rgb="FFFF0000"/>
        <color rgb="FF00B050"/>
      </colorScale>
    </cfRule>
    <cfRule type="colorScale" priority="44">
      <colorScale>
        <cfvo type="min"/>
        <cfvo type="percentile" val="50"/>
        <cfvo type="max"/>
        <color rgb="FFF8696B"/>
        <color rgb="FFFFEB84"/>
        <color rgb="FF63BE7B"/>
      </colorScale>
    </cfRule>
  </conditionalFormatting>
  <conditionalFormatting sqref="J195:L196">
    <cfRule type="colorScale" priority="42">
      <colorScale>
        <cfvo type="min"/>
        <cfvo type="percentile" val="50"/>
        <cfvo type="max"/>
        <color rgb="FF63BE7B"/>
        <color rgb="FFFFEB84"/>
        <color rgb="FFF8696B"/>
      </colorScale>
    </cfRule>
    <cfRule type="dataBar" priority="43">
      <dataBar>
        <cfvo type="min"/>
        <cfvo type="max"/>
        <color rgb="FF63C384"/>
      </dataBar>
      <extLst>
        <ext xmlns:x14="http://schemas.microsoft.com/office/spreadsheetml/2009/9/main" uri="{B025F937-C7B1-47D3-B67F-A62EFF666E3E}">
          <x14:id>{27671156-2A2C-4D87-B09E-42A528C93E81}</x14:id>
        </ext>
      </extLst>
    </cfRule>
  </conditionalFormatting>
  <conditionalFormatting sqref="J238:L240">
    <cfRule type="colorScale" priority="37">
      <colorScale>
        <cfvo type="min"/>
        <cfvo type="max"/>
        <color rgb="FFFF0000"/>
        <color rgb="FF00B050"/>
      </colorScale>
    </cfRule>
    <cfRule type="colorScale" priority="40">
      <colorScale>
        <cfvo type="min"/>
        <cfvo type="percentile" val="50"/>
        <cfvo type="max"/>
        <color rgb="FFF8696B"/>
        <color rgb="FFFFEB84"/>
        <color rgb="FF63BE7B"/>
      </colorScale>
    </cfRule>
  </conditionalFormatting>
  <conditionalFormatting sqref="J237:L240">
    <cfRule type="colorScale" priority="38">
      <colorScale>
        <cfvo type="min"/>
        <cfvo type="percentile" val="50"/>
        <cfvo type="max"/>
        <color rgb="FF63BE7B"/>
        <color rgb="FFFFEB84"/>
        <color rgb="FFF8696B"/>
      </colorScale>
    </cfRule>
    <cfRule type="dataBar" priority="39">
      <dataBar>
        <cfvo type="min"/>
        <cfvo type="max"/>
        <color rgb="FF63C384"/>
      </dataBar>
      <extLst>
        <ext xmlns:x14="http://schemas.microsoft.com/office/spreadsheetml/2009/9/main" uri="{B025F937-C7B1-47D3-B67F-A62EFF666E3E}">
          <x14:id>{AADC62DE-1AF0-47A1-ACD9-2C97FE88D186}</x14:id>
        </ext>
      </extLst>
    </cfRule>
  </conditionalFormatting>
  <conditionalFormatting sqref="I239:I240">
    <cfRule type="colorScale" priority="33">
      <colorScale>
        <cfvo type="min"/>
        <cfvo type="max"/>
        <color rgb="FFFF0000"/>
        <color rgb="FF00B050"/>
      </colorScale>
    </cfRule>
    <cfRule type="colorScale" priority="36">
      <colorScale>
        <cfvo type="min"/>
        <cfvo type="percentile" val="50"/>
        <cfvo type="max"/>
        <color rgb="FFF8696B"/>
        <color rgb="FFFFEB84"/>
        <color rgb="FF63BE7B"/>
      </colorScale>
    </cfRule>
  </conditionalFormatting>
  <conditionalFormatting sqref="I239:I240">
    <cfRule type="colorScale" priority="34">
      <colorScale>
        <cfvo type="min"/>
        <cfvo type="percentile" val="50"/>
        <cfvo type="max"/>
        <color rgb="FF63BE7B"/>
        <color rgb="FFFFEB84"/>
        <color rgb="FFF8696B"/>
      </colorScale>
    </cfRule>
    <cfRule type="dataBar" priority="35">
      <dataBar>
        <cfvo type="min"/>
        <cfvo type="max"/>
        <color rgb="FF63C384"/>
      </dataBar>
      <extLst>
        <ext xmlns:x14="http://schemas.microsoft.com/office/spreadsheetml/2009/9/main" uri="{B025F937-C7B1-47D3-B67F-A62EFF666E3E}">
          <x14:id>{DE815070-AB46-4FD4-91C8-0167B92B9C4A}</x14:id>
        </ext>
      </extLst>
    </cfRule>
  </conditionalFormatting>
  <conditionalFormatting sqref="J281:L283">
    <cfRule type="colorScale" priority="29">
      <colorScale>
        <cfvo type="min"/>
        <cfvo type="max"/>
        <color rgb="FFFF0000"/>
        <color rgb="FF00B050"/>
      </colorScale>
    </cfRule>
    <cfRule type="colorScale" priority="32">
      <colorScale>
        <cfvo type="min"/>
        <cfvo type="percentile" val="50"/>
        <cfvo type="max"/>
        <color rgb="FFF8696B"/>
        <color rgb="FFFFEB84"/>
        <color rgb="FF63BE7B"/>
      </colorScale>
    </cfRule>
  </conditionalFormatting>
  <conditionalFormatting sqref="J280:L283">
    <cfRule type="colorScale" priority="30">
      <colorScale>
        <cfvo type="min"/>
        <cfvo type="percentile" val="50"/>
        <cfvo type="max"/>
        <color rgb="FF63BE7B"/>
        <color rgb="FFFFEB84"/>
        <color rgb="FFF8696B"/>
      </colorScale>
    </cfRule>
    <cfRule type="dataBar" priority="31">
      <dataBar>
        <cfvo type="min"/>
        <cfvo type="max"/>
        <color rgb="FF63C384"/>
      </dataBar>
      <extLst>
        <ext xmlns:x14="http://schemas.microsoft.com/office/spreadsheetml/2009/9/main" uri="{B025F937-C7B1-47D3-B67F-A62EFF666E3E}">
          <x14:id>{1427E2A0-F821-457B-9CCE-372C3214208B}</x14:id>
        </ext>
      </extLst>
    </cfRule>
  </conditionalFormatting>
  <conditionalFormatting sqref="I282:I283">
    <cfRule type="colorScale" priority="25">
      <colorScale>
        <cfvo type="min"/>
        <cfvo type="max"/>
        <color rgb="FFFF0000"/>
        <color rgb="FF00B050"/>
      </colorScale>
    </cfRule>
    <cfRule type="colorScale" priority="28">
      <colorScale>
        <cfvo type="min"/>
        <cfvo type="percentile" val="50"/>
        <cfvo type="max"/>
        <color rgb="FFF8696B"/>
        <color rgb="FFFFEB84"/>
        <color rgb="FF63BE7B"/>
      </colorScale>
    </cfRule>
  </conditionalFormatting>
  <conditionalFormatting sqref="I282:I283">
    <cfRule type="colorScale" priority="26">
      <colorScale>
        <cfvo type="min"/>
        <cfvo type="percentile" val="50"/>
        <cfvo type="max"/>
        <color rgb="FF63BE7B"/>
        <color rgb="FFFFEB84"/>
        <color rgb="FFF8696B"/>
      </colorScale>
    </cfRule>
    <cfRule type="dataBar" priority="27">
      <dataBar>
        <cfvo type="min"/>
        <cfvo type="max"/>
        <color rgb="FF63C384"/>
      </dataBar>
      <extLst>
        <ext xmlns:x14="http://schemas.microsoft.com/office/spreadsheetml/2009/9/main" uri="{B025F937-C7B1-47D3-B67F-A62EFF666E3E}">
          <x14:id>{4C4F2093-26D4-4362-B5F0-E871728C0C95}</x14:id>
        </ext>
      </extLst>
    </cfRule>
  </conditionalFormatting>
  <conditionalFormatting sqref="I69">
    <cfRule type="colorScale" priority="21">
      <colorScale>
        <cfvo type="min"/>
        <cfvo type="max"/>
        <color rgb="FFFF0000"/>
        <color rgb="FF00B050"/>
      </colorScale>
    </cfRule>
    <cfRule type="colorScale" priority="24">
      <colorScale>
        <cfvo type="min"/>
        <cfvo type="percentile" val="50"/>
        <cfvo type="max"/>
        <color rgb="FFF8696B"/>
        <color rgb="FFFFEB84"/>
        <color rgb="FF63BE7B"/>
      </colorScale>
    </cfRule>
  </conditionalFormatting>
  <conditionalFormatting sqref="I68:I69">
    <cfRule type="colorScale" priority="22">
      <colorScale>
        <cfvo type="min"/>
        <cfvo type="percentile" val="50"/>
        <cfvo type="max"/>
        <color rgb="FF63BE7B"/>
        <color rgb="FFFFEB84"/>
        <color rgb="FFF8696B"/>
      </colorScale>
    </cfRule>
    <cfRule type="dataBar" priority="23">
      <dataBar>
        <cfvo type="min"/>
        <cfvo type="max"/>
        <color rgb="FF63C384"/>
      </dataBar>
      <extLst>
        <ext xmlns:x14="http://schemas.microsoft.com/office/spreadsheetml/2009/9/main" uri="{B025F937-C7B1-47D3-B67F-A62EFF666E3E}">
          <x14:id>{CFECD547-EDFF-4FD6-BFFE-FF744DBC26AB}</x14:id>
        </ext>
      </extLst>
    </cfRule>
  </conditionalFormatting>
  <conditionalFormatting sqref="I112">
    <cfRule type="colorScale" priority="17">
      <colorScale>
        <cfvo type="min"/>
        <cfvo type="max"/>
        <color rgb="FFFF0000"/>
        <color rgb="FF00B050"/>
      </colorScale>
    </cfRule>
    <cfRule type="colorScale" priority="20">
      <colorScale>
        <cfvo type="min"/>
        <cfvo type="percentile" val="50"/>
        <cfvo type="max"/>
        <color rgb="FFF8696B"/>
        <color rgb="FFFFEB84"/>
        <color rgb="FF63BE7B"/>
      </colorScale>
    </cfRule>
  </conditionalFormatting>
  <conditionalFormatting sqref="I111:I112">
    <cfRule type="colorScale" priority="18">
      <colorScale>
        <cfvo type="min"/>
        <cfvo type="percentile" val="50"/>
        <cfvo type="max"/>
        <color rgb="FF63BE7B"/>
        <color rgb="FFFFEB84"/>
        <color rgb="FFF8696B"/>
      </colorScale>
    </cfRule>
    <cfRule type="dataBar" priority="19">
      <dataBar>
        <cfvo type="min"/>
        <cfvo type="max"/>
        <color rgb="FF63C384"/>
      </dataBar>
      <extLst>
        <ext xmlns:x14="http://schemas.microsoft.com/office/spreadsheetml/2009/9/main" uri="{B025F937-C7B1-47D3-B67F-A62EFF666E3E}">
          <x14:id>{FCA5994A-F84A-4745-B2A9-B2DFA79E67E2}</x14:id>
        </ext>
      </extLst>
    </cfRule>
  </conditionalFormatting>
  <conditionalFormatting sqref="I154">
    <cfRule type="colorScale" priority="13">
      <colorScale>
        <cfvo type="min"/>
        <cfvo type="max"/>
        <color rgb="FFFF0000"/>
        <color rgb="FF00B050"/>
      </colorScale>
    </cfRule>
    <cfRule type="colorScale" priority="16">
      <colorScale>
        <cfvo type="min"/>
        <cfvo type="percentile" val="50"/>
        <cfvo type="max"/>
        <color rgb="FFF8696B"/>
        <color rgb="FFFFEB84"/>
        <color rgb="FF63BE7B"/>
      </colorScale>
    </cfRule>
  </conditionalFormatting>
  <conditionalFormatting sqref="I153:I154">
    <cfRule type="colorScale" priority="14">
      <colorScale>
        <cfvo type="min"/>
        <cfvo type="percentile" val="50"/>
        <cfvo type="max"/>
        <color rgb="FF63BE7B"/>
        <color rgb="FFFFEB84"/>
        <color rgb="FFF8696B"/>
      </colorScale>
    </cfRule>
    <cfRule type="dataBar" priority="15">
      <dataBar>
        <cfvo type="min"/>
        <cfvo type="max"/>
        <color rgb="FF63C384"/>
      </dataBar>
      <extLst>
        <ext xmlns:x14="http://schemas.microsoft.com/office/spreadsheetml/2009/9/main" uri="{B025F937-C7B1-47D3-B67F-A62EFF666E3E}">
          <x14:id>{8663B559-F668-4260-BED1-BCE6A06B5353}</x14:id>
        </ext>
      </extLst>
    </cfRule>
  </conditionalFormatting>
  <conditionalFormatting sqref="I281">
    <cfRule type="colorScale" priority="9">
      <colorScale>
        <cfvo type="min"/>
        <cfvo type="max"/>
        <color rgb="FFFF0000"/>
        <color rgb="FF00B050"/>
      </colorScale>
    </cfRule>
    <cfRule type="colorScale" priority="12">
      <colorScale>
        <cfvo type="min"/>
        <cfvo type="percentile" val="50"/>
        <cfvo type="max"/>
        <color rgb="FFF8696B"/>
        <color rgb="FFFFEB84"/>
        <color rgb="FF63BE7B"/>
      </colorScale>
    </cfRule>
  </conditionalFormatting>
  <conditionalFormatting sqref="I280:I281">
    <cfRule type="colorScale" priority="10">
      <colorScale>
        <cfvo type="min"/>
        <cfvo type="percentile" val="50"/>
        <cfvo type="max"/>
        <color rgb="FF63BE7B"/>
        <color rgb="FFFFEB84"/>
        <color rgb="FFF8696B"/>
      </colorScale>
    </cfRule>
    <cfRule type="dataBar" priority="11">
      <dataBar>
        <cfvo type="min"/>
        <cfvo type="max"/>
        <color rgb="FF63C384"/>
      </dataBar>
      <extLst>
        <ext xmlns:x14="http://schemas.microsoft.com/office/spreadsheetml/2009/9/main" uri="{B025F937-C7B1-47D3-B67F-A62EFF666E3E}">
          <x14:id>{A3909061-D176-4DF1-992B-6CF8822C3660}</x14:id>
        </ext>
      </extLst>
    </cfRule>
  </conditionalFormatting>
  <conditionalFormatting sqref="I196">
    <cfRule type="colorScale" priority="5">
      <colorScale>
        <cfvo type="min"/>
        <cfvo type="max"/>
        <color rgb="FFFF0000"/>
        <color rgb="FF00B050"/>
      </colorScale>
    </cfRule>
    <cfRule type="colorScale" priority="8">
      <colorScale>
        <cfvo type="min"/>
        <cfvo type="percentile" val="50"/>
        <cfvo type="max"/>
        <color rgb="FFF8696B"/>
        <color rgb="FFFFEB84"/>
        <color rgb="FF63BE7B"/>
      </colorScale>
    </cfRule>
  </conditionalFormatting>
  <conditionalFormatting sqref="I195:I196">
    <cfRule type="colorScale" priority="6">
      <colorScale>
        <cfvo type="min"/>
        <cfvo type="percentile" val="50"/>
        <cfvo type="max"/>
        <color rgb="FF63BE7B"/>
        <color rgb="FFFFEB84"/>
        <color rgb="FFF8696B"/>
      </colorScale>
    </cfRule>
    <cfRule type="dataBar" priority="7">
      <dataBar>
        <cfvo type="min"/>
        <cfvo type="max"/>
        <color rgb="FF63C384"/>
      </dataBar>
      <extLst>
        <ext xmlns:x14="http://schemas.microsoft.com/office/spreadsheetml/2009/9/main" uri="{B025F937-C7B1-47D3-B67F-A62EFF666E3E}">
          <x14:id>{0BCD55B5-CEED-45BF-8B18-F9CD58BF62AB}</x14:id>
        </ext>
      </extLst>
    </cfRule>
  </conditionalFormatting>
  <conditionalFormatting sqref="I238">
    <cfRule type="colorScale" priority="1">
      <colorScale>
        <cfvo type="min"/>
        <cfvo type="max"/>
        <color rgb="FFFF0000"/>
        <color rgb="FF00B050"/>
      </colorScale>
    </cfRule>
    <cfRule type="colorScale" priority="4">
      <colorScale>
        <cfvo type="min"/>
        <cfvo type="percentile" val="50"/>
        <cfvo type="max"/>
        <color rgb="FFF8696B"/>
        <color rgb="FFFFEB84"/>
        <color rgb="FF63BE7B"/>
      </colorScale>
    </cfRule>
  </conditionalFormatting>
  <conditionalFormatting sqref="I237:I238">
    <cfRule type="colorScale" priority="2">
      <colorScale>
        <cfvo type="min"/>
        <cfvo type="percentile" val="50"/>
        <cfvo type="max"/>
        <color rgb="FF63BE7B"/>
        <color rgb="FFFFEB84"/>
        <color rgb="FFF8696B"/>
      </colorScale>
    </cfRule>
    <cfRule type="dataBar" priority="3">
      <dataBar>
        <cfvo type="min"/>
        <cfvo type="max"/>
        <color rgb="FF63C384"/>
      </dataBar>
      <extLst>
        <ext xmlns:x14="http://schemas.microsoft.com/office/spreadsheetml/2009/9/main" uri="{B025F937-C7B1-47D3-B67F-A62EFF666E3E}">
          <x14:id>{BD172A7D-78F1-4A3E-98BF-FBBC7CB31A35}</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C92AD2C0-2043-4D0A-ABA0-CB18AAE7ED49}">
            <x14:dataBar minLength="0" maxLength="100" border="1" negativeBarBorderColorSameAsPositive="0">
              <x14:cfvo type="autoMin"/>
              <x14:cfvo type="autoMax"/>
              <x14:borderColor rgb="FF63C384"/>
              <x14:negativeFillColor rgb="FFFF0000"/>
              <x14:negativeBorderColor rgb="FFFF0000"/>
              <x14:axisColor rgb="FF000000"/>
            </x14:dataBar>
          </x14:cfRule>
          <xm:sqref>J25:L26</xm:sqref>
        </x14:conditionalFormatting>
        <x14:conditionalFormatting xmlns:xm="http://schemas.microsoft.com/office/excel/2006/main">
          <x14:cfRule type="dataBar" id="{66685C9F-9474-4728-8E19-08C2E8FC6330}">
            <x14:dataBar minLength="0" maxLength="100" border="1" negativeBarBorderColorSameAsPositive="0">
              <x14:cfvo type="autoMin"/>
              <x14:cfvo type="autoMax"/>
              <x14:borderColor rgb="FF63C384"/>
              <x14:negativeFillColor rgb="FFFF0000"/>
              <x14:negativeBorderColor rgb="FFFF0000"/>
              <x14:axisColor rgb="FF000000"/>
            </x14:dataBar>
          </x14:cfRule>
          <xm:sqref>I25:I26</xm:sqref>
        </x14:conditionalFormatting>
        <x14:conditionalFormatting xmlns:xm="http://schemas.microsoft.com/office/excel/2006/main">
          <x14:cfRule type="dataBar" id="{FE8D7B87-5528-4843-B21C-AB57341909CE}">
            <x14:dataBar minLength="0" maxLength="100" border="1" negativeBarBorderColorSameAsPositive="0">
              <x14:cfvo type="autoMin"/>
              <x14:cfvo type="autoMax"/>
              <x14:borderColor rgb="FF63C384"/>
              <x14:negativeFillColor rgb="FFFF0000"/>
              <x14:negativeBorderColor rgb="FFFF0000"/>
              <x14:axisColor rgb="FF000000"/>
            </x14:dataBar>
          </x14:cfRule>
          <xm:sqref>J68:L69</xm:sqref>
        </x14:conditionalFormatting>
        <x14:conditionalFormatting xmlns:xm="http://schemas.microsoft.com/office/excel/2006/main">
          <x14:cfRule type="dataBar" id="{9B79931B-484F-4344-9C00-259A1810A522}">
            <x14:dataBar minLength="0" maxLength="100" border="1" negativeBarBorderColorSameAsPositive="0">
              <x14:cfvo type="autoMin"/>
              <x14:cfvo type="autoMax"/>
              <x14:borderColor rgb="FF63C384"/>
              <x14:negativeFillColor rgb="FFFF0000"/>
              <x14:negativeBorderColor rgb="FFFF0000"/>
              <x14:axisColor rgb="FF000000"/>
            </x14:dataBar>
          </x14:cfRule>
          <xm:sqref>J111:L112</xm:sqref>
        </x14:conditionalFormatting>
        <x14:conditionalFormatting xmlns:xm="http://schemas.microsoft.com/office/excel/2006/main">
          <x14:cfRule type="dataBar" id="{379ED7D2-32AC-4FF1-911B-A35A087D10C7}">
            <x14:dataBar minLength="0" maxLength="100" border="1" negativeBarBorderColorSameAsPositive="0">
              <x14:cfvo type="autoMin"/>
              <x14:cfvo type="autoMax"/>
              <x14:borderColor rgb="FF63C384"/>
              <x14:negativeFillColor rgb="FFFF0000"/>
              <x14:negativeBorderColor rgb="FFFF0000"/>
              <x14:axisColor rgb="FF000000"/>
            </x14:dataBar>
          </x14:cfRule>
          <xm:sqref>J153:L154</xm:sqref>
        </x14:conditionalFormatting>
        <x14:conditionalFormatting xmlns:xm="http://schemas.microsoft.com/office/excel/2006/main">
          <x14:cfRule type="dataBar" id="{27671156-2A2C-4D87-B09E-42A528C93E81}">
            <x14:dataBar minLength="0" maxLength="100" border="1" negativeBarBorderColorSameAsPositive="0">
              <x14:cfvo type="autoMin"/>
              <x14:cfvo type="autoMax"/>
              <x14:borderColor rgb="FF63C384"/>
              <x14:negativeFillColor rgb="FFFF0000"/>
              <x14:negativeBorderColor rgb="FFFF0000"/>
              <x14:axisColor rgb="FF000000"/>
            </x14:dataBar>
          </x14:cfRule>
          <xm:sqref>J195:L196</xm:sqref>
        </x14:conditionalFormatting>
        <x14:conditionalFormatting xmlns:xm="http://schemas.microsoft.com/office/excel/2006/main">
          <x14:cfRule type="dataBar" id="{AADC62DE-1AF0-47A1-ACD9-2C97FE88D186}">
            <x14:dataBar minLength="0" maxLength="100" border="1" negativeBarBorderColorSameAsPositive="0">
              <x14:cfvo type="autoMin"/>
              <x14:cfvo type="autoMax"/>
              <x14:borderColor rgb="FF63C384"/>
              <x14:negativeFillColor rgb="FFFF0000"/>
              <x14:negativeBorderColor rgb="FFFF0000"/>
              <x14:axisColor rgb="FF000000"/>
            </x14:dataBar>
          </x14:cfRule>
          <xm:sqref>J237:L240</xm:sqref>
        </x14:conditionalFormatting>
        <x14:conditionalFormatting xmlns:xm="http://schemas.microsoft.com/office/excel/2006/main">
          <x14:cfRule type="dataBar" id="{DE815070-AB46-4FD4-91C8-0167B92B9C4A}">
            <x14:dataBar minLength="0" maxLength="100" border="1" negativeBarBorderColorSameAsPositive="0">
              <x14:cfvo type="autoMin"/>
              <x14:cfvo type="autoMax"/>
              <x14:borderColor rgb="FF63C384"/>
              <x14:negativeFillColor rgb="FFFF0000"/>
              <x14:negativeBorderColor rgb="FFFF0000"/>
              <x14:axisColor rgb="FF000000"/>
            </x14:dataBar>
          </x14:cfRule>
          <xm:sqref>I239:I240</xm:sqref>
        </x14:conditionalFormatting>
        <x14:conditionalFormatting xmlns:xm="http://schemas.microsoft.com/office/excel/2006/main">
          <x14:cfRule type="dataBar" id="{1427E2A0-F821-457B-9CCE-372C3214208B}">
            <x14:dataBar minLength="0" maxLength="100" border="1" negativeBarBorderColorSameAsPositive="0">
              <x14:cfvo type="autoMin"/>
              <x14:cfvo type="autoMax"/>
              <x14:borderColor rgb="FF63C384"/>
              <x14:negativeFillColor rgb="FFFF0000"/>
              <x14:negativeBorderColor rgb="FFFF0000"/>
              <x14:axisColor rgb="FF000000"/>
            </x14:dataBar>
          </x14:cfRule>
          <xm:sqref>J280:L283</xm:sqref>
        </x14:conditionalFormatting>
        <x14:conditionalFormatting xmlns:xm="http://schemas.microsoft.com/office/excel/2006/main">
          <x14:cfRule type="dataBar" id="{4C4F2093-26D4-4362-B5F0-E871728C0C95}">
            <x14:dataBar minLength="0" maxLength="100" border="1" negativeBarBorderColorSameAsPositive="0">
              <x14:cfvo type="autoMin"/>
              <x14:cfvo type="autoMax"/>
              <x14:borderColor rgb="FF63C384"/>
              <x14:negativeFillColor rgb="FFFF0000"/>
              <x14:negativeBorderColor rgb="FFFF0000"/>
              <x14:axisColor rgb="FF000000"/>
            </x14:dataBar>
          </x14:cfRule>
          <xm:sqref>I282:I283</xm:sqref>
        </x14:conditionalFormatting>
        <x14:conditionalFormatting xmlns:xm="http://schemas.microsoft.com/office/excel/2006/main">
          <x14:cfRule type="dataBar" id="{CFECD547-EDFF-4FD6-BFFE-FF744DBC26AB}">
            <x14:dataBar minLength="0" maxLength="100" border="1" negativeBarBorderColorSameAsPositive="0">
              <x14:cfvo type="autoMin"/>
              <x14:cfvo type="autoMax"/>
              <x14:borderColor rgb="FF63C384"/>
              <x14:negativeFillColor rgb="FFFF0000"/>
              <x14:negativeBorderColor rgb="FFFF0000"/>
              <x14:axisColor rgb="FF000000"/>
            </x14:dataBar>
          </x14:cfRule>
          <xm:sqref>I68:I69</xm:sqref>
        </x14:conditionalFormatting>
        <x14:conditionalFormatting xmlns:xm="http://schemas.microsoft.com/office/excel/2006/main">
          <x14:cfRule type="dataBar" id="{FCA5994A-F84A-4745-B2A9-B2DFA79E67E2}">
            <x14:dataBar minLength="0" maxLength="100" border="1" negativeBarBorderColorSameAsPositive="0">
              <x14:cfvo type="autoMin"/>
              <x14:cfvo type="autoMax"/>
              <x14:borderColor rgb="FF63C384"/>
              <x14:negativeFillColor rgb="FFFF0000"/>
              <x14:negativeBorderColor rgb="FFFF0000"/>
              <x14:axisColor rgb="FF000000"/>
            </x14:dataBar>
          </x14:cfRule>
          <xm:sqref>I111:I112</xm:sqref>
        </x14:conditionalFormatting>
        <x14:conditionalFormatting xmlns:xm="http://schemas.microsoft.com/office/excel/2006/main">
          <x14:cfRule type="dataBar" id="{8663B559-F668-4260-BED1-BCE6A06B5353}">
            <x14:dataBar minLength="0" maxLength="100" border="1" negativeBarBorderColorSameAsPositive="0">
              <x14:cfvo type="autoMin"/>
              <x14:cfvo type="autoMax"/>
              <x14:borderColor rgb="FF63C384"/>
              <x14:negativeFillColor rgb="FFFF0000"/>
              <x14:negativeBorderColor rgb="FFFF0000"/>
              <x14:axisColor rgb="FF000000"/>
            </x14:dataBar>
          </x14:cfRule>
          <xm:sqref>I153:I154</xm:sqref>
        </x14:conditionalFormatting>
        <x14:conditionalFormatting xmlns:xm="http://schemas.microsoft.com/office/excel/2006/main">
          <x14:cfRule type="dataBar" id="{A3909061-D176-4DF1-992B-6CF8822C3660}">
            <x14:dataBar minLength="0" maxLength="100" border="1" negativeBarBorderColorSameAsPositive="0">
              <x14:cfvo type="autoMin"/>
              <x14:cfvo type="autoMax"/>
              <x14:borderColor rgb="FF63C384"/>
              <x14:negativeFillColor rgb="FFFF0000"/>
              <x14:negativeBorderColor rgb="FFFF0000"/>
              <x14:axisColor rgb="FF000000"/>
            </x14:dataBar>
          </x14:cfRule>
          <xm:sqref>I280:I281</xm:sqref>
        </x14:conditionalFormatting>
        <x14:conditionalFormatting xmlns:xm="http://schemas.microsoft.com/office/excel/2006/main">
          <x14:cfRule type="dataBar" id="{0BCD55B5-CEED-45BF-8B18-F9CD58BF62AB}">
            <x14:dataBar minLength="0" maxLength="100" border="1" negativeBarBorderColorSameAsPositive="0">
              <x14:cfvo type="autoMin"/>
              <x14:cfvo type="autoMax"/>
              <x14:borderColor rgb="FF63C384"/>
              <x14:negativeFillColor rgb="FFFF0000"/>
              <x14:negativeBorderColor rgb="FFFF0000"/>
              <x14:axisColor rgb="FF000000"/>
            </x14:dataBar>
          </x14:cfRule>
          <xm:sqref>I195:I196</xm:sqref>
        </x14:conditionalFormatting>
        <x14:conditionalFormatting xmlns:xm="http://schemas.microsoft.com/office/excel/2006/main">
          <x14:cfRule type="dataBar" id="{BD172A7D-78F1-4A3E-98BF-FBBC7CB31A35}">
            <x14:dataBar minLength="0" maxLength="100" border="1" negativeBarBorderColorSameAsPositive="0">
              <x14:cfvo type="autoMin"/>
              <x14:cfvo type="autoMax"/>
              <x14:borderColor rgb="FF63C384"/>
              <x14:negativeFillColor rgb="FFFF0000"/>
              <x14:negativeBorderColor rgb="FFFF0000"/>
              <x14:axisColor rgb="FF000000"/>
            </x14:dataBar>
          </x14:cfRule>
          <xm:sqref>I237:I238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R309"/>
  <sheetViews>
    <sheetView topLeftCell="A7" zoomScale="80" zoomScaleNormal="80" workbookViewId="0">
      <selection activeCell="A13" sqref="A13:O13"/>
    </sheetView>
  </sheetViews>
  <sheetFormatPr baseColWidth="10" defaultRowHeight="15"/>
  <cols>
    <col min="1" max="1" width="49.28515625" style="115" customWidth="1"/>
    <col min="2" max="16384" width="11.42578125" style="115"/>
  </cols>
  <sheetData>
    <row r="1" spans="1:18" ht="18.75" thickBot="1">
      <c r="A1" s="3" t="s">
        <v>0</v>
      </c>
      <c r="B1" s="405" t="s">
        <v>24</v>
      </c>
      <c r="C1" s="406"/>
      <c r="D1" s="406"/>
      <c r="E1" s="406"/>
      <c r="F1" s="406"/>
      <c r="G1" s="406"/>
      <c r="H1" s="406"/>
      <c r="I1" s="406"/>
      <c r="J1" s="406"/>
      <c r="K1" s="406"/>
      <c r="L1" s="406"/>
      <c r="M1" s="406"/>
      <c r="N1" s="406"/>
      <c r="O1" s="406"/>
      <c r="P1" s="406"/>
      <c r="Q1" s="406"/>
      <c r="R1" s="407"/>
    </row>
    <row r="2" spans="1:18" ht="18.75" thickBot="1">
      <c r="A2" s="3" t="s">
        <v>1</v>
      </c>
      <c r="B2" s="405" t="s">
        <v>209</v>
      </c>
      <c r="C2" s="406"/>
      <c r="D2" s="406"/>
      <c r="E2" s="406"/>
      <c r="F2" s="406"/>
      <c r="G2" s="406"/>
      <c r="H2" s="406"/>
      <c r="I2" s="406"/>
      <c r="J2" s="406"/>
      <c r="K2" s="406"/>
      <c r="L2" s="406"/>
      <c r="M2" s="406"/>
      <c r="N2" s="406"/>
      <c r="O2" s="406"/>
      <c r="P2" s="406"/>
      <c r="Q2" s="406"/>
      <c r="R2" s="407"/>
    </row>
    <row r="3" spans="1:18" ht="18.75" thickBot="1">
      <c r="A3" s="3" t="s">
        <v>2</v>
      </c>
      <c r="B3" s="408">
        <v>44062</v>
      </c>
      <c r="C3" s="409"/>
      <c r="D3" s="409"/>
      <c r="E3" s="409"/>
      <c r="F3" s="409"/>
      <c r="G3" s="409"/>
      <c r="H3" s="409"/>
      <c r="I3" s="409"/>
      <c r="J3" s="409"/>
      <c r="K3" s="409"/>
      <c r="L3" s="409"/>
      <c r="M3" s="409"/>
      <c r="N3" s="409"/>
      <c r="O3" s="409"/>
      <c r="P3" s="409"/>
      <c r="Q3" s="409"/>
      <c r="R3" s="410"/>
    </row>
    <row r="4" spans="1:18" ht="18.75" thickBot="1">
      <c r="A4" s="3" t="s">
        <v>3</v>
      </c>
      <c r="B4" s="405" t="s">
        <v>19</v>
      </c>
      <c r="C4" s="406"/>
      <c r="D4" s="406"/>
      <c r="E4" s="406"/>
      <c r="F4" s="406"/>
      <c r="G4" s="406"/>
      <c r="H4" s="407"/>
      <c r="I4" s="411" t="s">
        <v>4</v>
      </c>
      <c r="J4" s="412"/>
      <c r="K4" s="412"/>
      <c r="L4" s="412"/>
      <c r="M4" s="412"/>
      <c r="N4" s="413"/>
      <c r="O4" s="414">
        <v>26</v>
      </c>
      <c r="P4" s="409"/>
      <c r="Q4" s="409"/>
      <c r="R4" s="410"/>
    </row>
    <row r="5" spans="1:18" ht="18.75" thickBot="1">
      <c r="A5" s="5" t="s">
        <v>15</v>
      </c>
      <c r="B5" s="390" t="s">
        <v>196</v>
      </c>
      <c r="C5" s="391"/>
      <c r="D5" s="391"/>
      <c r="E5" s="391"/>
      <c r="F5" s="391"/>
      <c r="G5" s="391"/>
      <c r="H5" s="391"/>
      <c r="I5" s="391"/>
      <c r="J5" s="391"/>
      <c r="K5" s="391"/>
      <c r="L5" s="391"/>
      <c r="M5" s="391"/>
      <c r="N5" s="391"/>
      <c r="O5" s="391"/>
      <c r="P5" s="391"/>
      <c r="Q5" s="391"/>
      <c r="R5" s="392"/>
    </row>
    <row r="6" spans="1:18" ht="15.75" thickBot="1">
      <c r="A6" s="116"/>
      <c r="B6" s="116"/>
      <c r="C6" s="116"/>
      <c r="D6" s="116"/>
      <c r="E6" s="116"/>
      <c r="F6" s="116"/>
      <c r="G6" s="116"/>
      <c r="H6" s="116"/>
      <c r="I6" s="116"/>
      <c r="J6" s="116"/>
      <c r="K6" s="116"/>
      <c r="L6" s="116"/>
      <c r="M6" s="116"/>
      <c r="N6" s="116"/>
      <c r="O6" s="116"/>
      <c r="P6" s="116"/>
      <c r="Q6" s="116"/>
      <c r="R6" s="116"/>
    </row>
    <row r="7" spans="1:18">
      <c r="A7" s="393" t="s">
        <v>28</v>
      </c>
      <c r="B7" s="395" t="s">
        <v>194</v>
      </c>
      <c r="C7" s="395"/>
      <c r="D7" s="395"/>
      <c r="E7" s="395"/>
      <c r="F7" s="395"/>
      <c r="G7" s="395"/>
      <c r="H7" s="395"/>
      <c r="I7" s="395"/>
      <c r="J7" s="395"/>
      <c r="K7" s="395"/>
      <c r="L7" s="395"/>
      <c r="M7" s="395"/>
      <c r="N7" s="395"/>
      <c r="O7" s="396"/>
      <c r="P7" s="116"/>
      <c r="Q7" s="116"/>
      <c r="R7" s="116"/>
    </row>
    <row r="8" spans="1:18" ht="15.75" thickBot="1">
      <c r="A8" s="394"/>
      <c r="B8" s="397"/>
      <c r="C8" s="397"/>
      <c r="D8" s="397"/>
      <c r="E8" s="397"/>
      <c r="F8" s="397"/>
      <c r="G8" s="397"/>
      <c r="H8" s="397"/>
      <c r="I8" s="397"/>
      <c r="J8" s="397"/>
      <c r="K8" s="397"/>
      <c r="L8" s="397"/>
      <c r="M8" s="397"/>
      <c r="N8" s="397"/>
      <c r="O8" s="398"/>
      <c r="P8" s="116"/>
      <c r="Q8" s="116"/>
      <c r="R8" s="116"/>
    </row>
    <row r="9" spans="1:18">
      <c r="A9" s="399" t="s">
        <v>6</v>
      </c>
      <c r="B9" s="401" t="s">
        <v>210</v>
      </c>
      <c r="C9" s="401"/>
      <c r="D9" s="401"/>
      <c r="E9" s="401"/>
      <c r="F9" s="401"/>
      <c r="G9" s="401"/>
      <c r="H9" s="401"/>
      <c r="I9" s="401"/>
      <c r="J9" s="401"/>
      <c r="K9" s="401"/>
      <c r="L9" s="401"/>
      <c r="M9" s="401"/>
      <c r="N9" s="401"/>
      <c r="O9" s="402"/>
      <c r="P9" s="116"/>
      <c r="Q9" s="116"/>
      <c r="R9" s="116"/>
    </row>
    <row r="10" spans="1:18" ht="15.75" thickBot="1">
      <c r="A10" s="400"/>
      <c r="B10" s="403"/>
      <c r="C10" s="403"/>
      <c r="D10" s="403"/>
      <c r="E10" s="403"/>
      <c r="F10" s="403"/>
      <c r="G10" s="403"/>
      <c r="H10" s="403"/>
      <c r="I10" s="403"/>
      <c r="J10" s="403"/>
      <c r="K10" s="403"/>
      <c r="L10" s="403"/>
      <c r="M10" s="403"/>
      <c r="N10" s="403"/>
      <c r="O10" s="404"/>
      <c r="P10" s="116"/>
      <c r="Q10" s="116"/>
      <c r="R10" s="116"/>
    </row>
    <row r="11" spans="1:18" ht="15.75">
      <c r="A11" s="232" t="s">
        <v>13</v>
      </c>
      <c r="B11" s="233"/>
      <c r="C11" s="233"/>
      <c r="D11" s="233"/>
      <c r="E11" s="233"/>
      <c r="F11" s="233"/>
      <c r="G11" s="233"/>
      <c r="H11" s="233"/>
      <c r="I11" s="233"/>
      <c r="J11" s="233"/>
      <c r="K11" s="233"/>
      <c r="L11" s="233"/>
      <c r="M11" s="233"/>
      <c r="N11" s="233"/>
      <c r="O11" s="234"/>
      <c r="P11" s="116"/>
      <c r="Q11" s="116"/>
      <c r="R11" s="116"/>
    </row>
    <row r="12" spans="1:18" ht="55.5" customHeight="1" thickBot="1">
      <c r="A12" s="464" t="s">
        <v>375</v>
      </c>
      <c r="B12" s="465"/>
      <c r="C12" s="465"/>
      <c r="D12" s="465"/>
      <c r="E12" s="465"/>
      <c r="F12" s="465"/>
      <c r="G12" s="465"/>
      <c r="H12" s="465"/>
      <c r="I12" s="465"/>
      <c r="J12" s="465"/>
      <c r="K12" s="465"/>
      <c r="L12" s="465"/>
      <c r="M12" s="465"/>
      <c r="N12" s="465"/>
      <c r="O12" s="466"/>
      <c r="P12" s="116"/>
      <c r="Q12" s="116"/>
      <c r="R12" s="116"/>
    </row>
    <row r="13" spans="1:18" ht="15.75">
      <c r="A13" s="222" t="s">
        <v>7</v>
      </c>
      <c r="B13" s="223"/>
      <c r="C13" s="223"/>
      <c r="D13" s="223"/>
      <c r="E13" s="223"/>
      <c r="F13" s="223"/>
      <c r="G13" s="223"/>
      <c r="H13" s="223"/>
      <c r="I13" s="223"/>
      <c r="J13" s="223"/>
      <c r="K13" s="223"/>
      <c r="L13" s="223"/>
      <c r="M13" s="223"/>
      <c r="N13" s="223"/>
      <c r="O13" s="224"/>
      <c r="P13" s="116"/>
      <c r="Q13" s="116"/>
      <c r="R13" s="116"/>
    </row>
    <row r="14" spans="1:18" ht="15.75" thickBot="1">
      <c r="A14" s="225" t="s">
        <v>211</v>
      </c>
      <c r="B14" s="226"/>
      <c r="C14" s="226"/>
      <c r="D14" s="226"/>
      <c r="E14" s="226"/>
      <c r="F14" s="226"/>
      <c r="G14" s="226"/>
      <c r="H14" s="226"/>
      <c r="I14" s="226"/>
      <c r="J14" s="226"/>
      <c r="K14" s="226"/>
      <c r="L14" s="226"/>
      <c r="M14" s="226"/>
      <c r="N14" s="226"/>
      <c r="O14" s="227"/>
      <c r="P14" s="116"/>
      <c r="Q14" s="116"/>
      <c r="R14" s="116"/>
    </row>
    <row r="15" spans="1:18" ht="15.75">
      <c r="A15" s="36"/>
      <c r="B15" s="117"/>
      <c r="C15" s="117"/>
      <c r="D15" s="117"/>
      <c r="E15" s="117"/>
      <c r="F15" s="117"/>
      <c r="G15" s="117"/>
      <c r="H15" s="117"/>
      <c r="I15" s="117"/>
      <c r="J15" s="117"/>
      <c r="K15" s="117"/>
      <c r="L15" s="117"/>
      <c r="M15" s="117"/>
      <c r="N15" s="117"/>
      <c r="O15" s="118"/>
      <c r="P15" s="116"/>
      <c r="Q15" s="116"/>
      <c r="R15" s="116"/>
    </row>
    <row r="16" spans="1:18" ht="15.75">
      <c r="A16" s="6"/>
      <c r="B16" s="119"/>
      <c r="C16" s="119"/>
      <c r="D16" s="119"/>
      <c r="E16" s="119"/>
      <c r="F16" s="119"/>
      <c r="G16" s="119"/>
      <c r="H16" s="119"/>
      <c r="I16" s="119"/>
      <c r="J16" s="119"/>
      <c r="K16" s="119"/>
      <c r="L16" s="119"/>
      <c r="M16" s="119"/>
      <c r="N16" s="119"/>
      <c r="O16" s="120"/>
      <c r="P16" s="116"/>
      <c r="Q16" s="116"/>
      <c r="R16" s="116"/>
    </row>
    <row r="17" spans="1:18" ht="15.75">
      <c r="A17" s="6"/>
      <c r="B17" s="119"/>
      <c r="C17" s="119"/>
      <c r="D17" s="119"/>
      <c r="E17" s="119"/>
      <c r="F17" s="119"/>
      <c r="G17" s="119"/>
      <c r="H17" s="119"/>
      <c r="I17" s="119"/>
      <c r="J17" s="119"/>
      <c r="K17" s="119"/>
      <c r="L17" s="119"/>
      <c r="M17" s="119"/>
      <c r="N17" s="119"/>
      <c r="O17" s="120"/>
      <c r="P17" s="116"/>
      <c r="Q17" s="116"/>
      <c r="R17" s="116"/>
    </row>
    <row r="18" spans="1:18" ht="15.75" customHeight="1">
      <c r="A18" s="6"/>
      <c r="B18" s="119"/>
      <c r="C18" s="119"/>
      <c r="D18" s="121"/>
      <c r="E18" s="467" t="s">
        <v>7</v>
      </c>
      <c r="F18" s="468"/>
      <c r="G18" s="468"/>
      <c r="H18" s="468"/>
      <c r="I18" s="469"/>
      <c r="J18" s="121"/>
      <c r="K18" s="119"/>
      <c r="L18" s="470"/>
      <c r="M18" s="470"/>
      <c r="N18" s="119"/>
      <c r="O18" s="120"/>
      <c r="P18" s="116"/>
      <c r="Q18" s="116"/>
      <c r="R18" s="116"/>
    </row>
    <row r="19" spans="1:18" ht="15.75">
      <c r="A19" s="6"/>
      <c r="B19" s="119"/>
      <c r="C19" s="119"/>
      <c r="D19" s="121"/>
      <c r="E19" s="387" t="s">
        <v>212</v>
      </c>
      <c r="F19" s="388"/>
      <c r="G19" s="388"/>
      <c r="H19" s="388"/>
      <c r="I19" s="122">
        <v>4</v>
      </c>
      <c r="J19" s="121"/>
      <c r="K19" s="119"/>
      <c r="L19" s="123"/>
      <c r="M19" s="123"/>
      <c r="N19" s="119"/>
      <c r="O19" s="120"/>
      <c r="P19" s="116"/>
      <c r="Q19" s="116"/>
      <c r="R19" s="116"/>
    </row>
    <row r="20" spans="1:18" ht="15.75">
      <c r="A20" s="6"/>
      <c r="B20" s="119"/>
      <c r="C20" s="119"/>
      <c r="D20" s="121"/>
      <c r="E20" s="387" t="s">
        <v>213</v>
      </c>
      <c r="F20" s="388"/>
      <c r="G20" s="388"/>
      <c r="H20" s="388"/>
      <c r="I20" s="122">
        <v>7</v>
      </c>
      <c r="J20" s="121"/>
      <c r="K20" s="119"/>
      <c r="L20" s="119"/>
      <c r="M20" s="119"/>
      <c r="N20" s="119"/>
      <c r="O20" s="120"/>
      <c r="P20" s="116"/>
      <c r="Q20" s="116"/>
      <c r="R20" s="116"/>
    </row>
    <row r="21" spans="1:18" ht="15.75">
      <c r="A21" s="6"/>
      <c r="B21" s="119"/>
      <c r="C21" s="119"/>
      <c r="D21" s="121"/>
      <c r="E21" s="463" t="s">
        <v>8</v>
      </c>
      <c r="F21" s="463"/>
      <c r="G21" s="463"/>
      <c r="H21" s="463"/>
      <c r="I21" s="124">
        <f>I19/I20</f>
        <v>0.5714285714285714</v>
      </c>
      <c r="J21" s="121"/>
      <c r="K21" s="119"/>
      <c r="L21" s="119"/>
      <c r="M21" s="119"/>
      <c r="N21" s="119"/>
      <c r="O21" s="120"/>
      <c r="P21" s="116"/>
      <c r="Q21" s="116"/>
      <c r="R21" s="116"/>
    </row>
    <row r="22" spans="1:18" ht="15.75">
      <c r="A22" s="6"/>
      <c r="B22" s="119"/>
      <c r="C22" s="119"/>
      <c r="D22" s="119"/>
      <c r="E22" s="119"/>
      <c r="F22" s="119"/>
      <c r="G22" s="119"/>
      <c r="H22" s="119"/>
      <c r="I22" s="119"/>
      <c r="J22" s="119"/>
      <c r="K22" s="119"/>
      <c r="L22" s="119"/>
      <c r="M22" s="119"/>
      <c r="N22" s="119"/>
      <c r="O22" s="120"/>
      <c r="P22" s="116"/>
      <c r="Q22" s="116"/>
      <c r="R22" s="116"/>
    </row>
    <row r="23" spans="1:18" ht="15.75">
      <c r="A23" s="6"/>
      <c r="B23" s="119"/>
      <c r="C23" s="119"/>
      <c r="D23" s="119"/>
      <c r="E23" s="119"/>
      <c r="F23" s="119"/>
      <c r="G23" s="119"/>
      <c r="H23" s="119"/>
      <c r="I23" s="119"/>
      <c r="J23" s="119"/>
      <c r="K23" s="119"/>
      <c r="L23" s="119"/>
      <c r="M23" s="119"/>
      <c r="N23" s="119"/>
      <c r="O23" s="120"/>
      <c r="P23" s="116"/>
      <c r="Q23" s="116"/>
      <c r="R23" s="116"/>
    </row>
    <row r="24" spans="1:18" ht="15.75">
      <c r="A24" s="6"/>
      <c r="B24" s="119"/>
      <c r="C24" s="119"/>
      <c r="D24" s="119"/>
      <c r="E24" s="119"/>
      <c r="F24" s="119"/>
      <c r="G24" s="119"/>
      <c r="H24" s="119"/>
      <c r="I24" s="119"/>
      <c r="J24" s="119"/>
      <c r="K24" s="119"/>
      <c r="L24" s="119"/>
      <c r="M24" s="119"/>
      <c r="N24" s="119"/>
      <c r="O24" s="120"/>
      <c r="P24" s="116"/>
      <c r="Q24" s="116"/>
      <c r="R24" s="116"/>
    </row>
    <row r="25" spans="1:18" ht="15.75">
      <c r="A25" s="6"/>
      <c r="B25" s="119"/>
      <c r="C25" s="119"/>
      <c r="D25" s="119"/>
      <c r="E25" s="121"/>
      <c r="F25" s="119"/>
      <c r="G25" s="119"/>
      <c r="H25" s="119"/>
      <c r="I25" s="125">
        <v>1</v>
      </c>
      <c r="J25" s="126"/>
      <c r="K25" s="126"/>
      <c r="L25" s="126"/>
      <c r="M25" s="119"/>
      <c r="N25" s="119"/>
      <c r="O25" s="120"/>
      <c r="P25" s="116"/>
      <c r="Q25" s="116"/>
      <c r="R25" s="116"/>
    </row>
    <row r="26" spans="1:18" ht="15.75">
      <c r="A26" s="6"/>
      <c r="B26" s="119"/>
      <c r="C26" s="119"/>
      <c r="D26" s="119"/>
      <c r="E26" s="463" t="s">
        <v>9</v>
      </c>
      <c r="F26" s="463"/>
      <c r="G26" s="463"/>
      <c r="H26" s="463"/>
      <c r="I26" s="127">
        <f>I21</f>
        <v>0.5714285714285714</v>
      </c>
      <c r="J26" s="119"/>
      <c r="K26" s="119"/>
      <c r="L26" s="119"/>
      <c r="M26" s="119"/>
      <c r="N26" s="119"/>
      <c r="O26" s="120"/>
      <c r="P26" s="116"/>
      <c r="Q26" s="116"/>
      <c r="R26" s="116"/>
    </row>
    <row r="27" spans="1:18" ht="16.5" thickBot="1">
      <c r="A27" s="6"/>
      <c r="B27" s="119"/>
      <c r="C27" s="119"/>
      <c r="D27" s="119"/>
      <c r="E27" s="119"/>
      <c r="F27" s="119"/>
      <c r="G27" s="119"/>
      <c r="H27" s="119"/>
      <c r="I27" s="119"/>
      <c r="J27" s="119"/>
      <c r="K27" s="119"/>
      <c r="L27" s="119"/>
      <c r="M27" s="119"/>
      <c r="N27" s="119"/>
      <c r="O27" s="120"/>
      <c r="P27" s="116"/>
      <c r="Q27" s="116"/>
      <c r="R27" s="116"/>
    </row>
    <row r="28" spans="1:18" ht="16.5" thickBot="1">
      <c r="A28" s="210" t="s">
        <v>111</v>
      </c>
      <c r="B28" s="211"/>
      <c r="C28" s="211"/>
      <c r="D28" s="211"/>
      <c r="E28" s="211"/>
      <c r="F28" s="211"/>
      <c r="G28" s="211"/>
      <c r="H28" s="211"/>
      <c r="I28" s="211"/>
      <c r="J28" s="211"/>
      <c r="K28" s="211"/>
      <c r="L28" s="211"/>
      <c r="M28" s="211"/>
      <c r="N28" s="211"/>
      <c r="O28" s="212"/>
    </row>
    <row r="29" spans="1:18" ht="16.5" thickBot="1">
      <c r="A29" s="210" t="s">
        <v>112</v>
      </c>
      <c r="B29" s="211"/>
      <c r="C29" s="211"/>
      <c r="D29" s="211"/>
      <c r="E29" s="211"/>
      <c r="F29" s="211"/>
      <c r="G29" s="211"/>
      <c r="H29" s="211"/>
      <c r="I29" s="211"/>
      <c r="J29" s="211"/>
      <c r="K29" s="211"/>
      <c r="L29" s="211"/>
      <c r="M29" s="211"/>
      <c r="N29" s="211"/>
      <c r="O29" s="212"/>
    </row>
    <row r="30" spans="1:18" ht="72" customHeight="1" thickBot="1">
      <c r="A30" s="445" t="s">
        <v>378</v>
      </c>
      <c r="B30" s="455"/>
      <c r="C30" s="455"/>
      <c r="D30" s="455"/>
      <c r="E30" s="455"/>
      <c r="F30" s="455"/>
      <c r="G30" s="455"/>
      <c r="H30" s="455"/>
      <c r="I30" s="455"/>
      <c r="J30" s="455"/>
      <c r="K30" s="455"/>
      <c r="L30" s="455"/>
      <c r="M30" s="455"/>
      <c r="N30" s="455"/>
      <c r="O30" s="456"/>
      <c r="P30" s="115" t="s">
        <v>376</v>
      </c>
    </row>
    <row r="31" spans="1:18" ht="15.75" hidden="1" thickBot="1">
      <c r="A31" s="109"/>
      <c r="B31" s="110"/>
      <c r="C31" s="110"/>
      <c r="D31" s="110"/>
      <c r="E31" s="110"/>
      <c r="F31" s="110"/>
      <c r="G31" s="110"/>
      <c r="H31" s="110"/>
      <c r="I31" s="110"/>
      <c r="J31" s="110"/>
      <c r="K31" s="110"/>
      <c r="L31" s="110"/>
      <c r="M31" s="110"/>
      <c r="N31" s="110"/>
      <c r="O31" s="111"/>
    </row>
    <row r="32" spans="1:18" hidden="1">
      <c r="A32" s="109"/>
      <c r="B32" s="110"/>
      <c r="C32" s="110"/>
      <c r="D32" s="110"/>
      <c r="E32" s="110"/>
      <c r="F32" s="110"/>
      <c r="G32" s="110"/>
      <c r="H32" s="110"/>
      <c r="I32" s="110"/>
      <c r="J32" s="110"/>
      <c r="K32" s="110"/>
      <c r="L32" s="110"/>
      <c r="M32" s="110"/>
      <c r="N32" s="110"/>
      <c r="O32" s="111"/>
    </row>
    <row r="33" spans="1:15" hidden="1">
      <c r="A33" s="109"/>
      <c r="B33" s="110"/>
      <c r="C33" s="110"/>
      <c r="D33" s="110"/>
      <c r="E33" s="110"/>
      <c r="F33" s="110"/>
      <c r="G33" s="110"/>
      <c r="H33" s="110"/>
      <c r="I33" s="110"/>
      <c r="J33" s="110"/>
      <c r="K33" s="110"/>
      <c r="L33" s="110"/>
      <c r="M33" s="110"/>
      <c r="N33" s="110"/>
      <c r="O33" s="111"/>
    </row>
    <row r="34" spans="1:15" hidden="1">
      <c r="A34" s="109"/>
      <c r="B34" s="110"/>
      <c r="C34" s="110"/>
      <c r="D34" s="110"/>
      <c r="E34" s="110"/>
      <c r="F34" s="110"/>
      <c r="G34" s="110"/>
      <c r="H34" s="110"/>
      <c r="I34" s="110"/>
      <c r="J34" s="110"/>
      <c r="K34" s="110"/>
      <c r="L34" s="110"/>
      <c r="M34" s="110"/>
      <c r="N34" s="110"/>
      <c r="O34" s="111"/>
    </row>
    <row r="35" spans="1:15" hidden="1">
      <c r="A35" s="109"/>
      <c r="B35" s="110"/>
      <c r="C35" s="110"/>
      <c r="D35" s="110"/>
      <c r="E35" s="110"/>
      <c r="F35" s="110"/>
      <c r="G35" s="110"/>
      <c r="H35" s="110"/>
      <c r="I35" s="110"/>
      <c r="J35" s="110"/>
      <c r="K35" s="110"/>
      <c r="L35" s="110"/>
      <c r="M35" s="110"/>
      <c r="N35" s="110"/>
      <c r="O35" s="111"/>
    </row>
    <row r="36" spans="1:15" hidden="1">
      <c r="A36" s="109"/>
      <c r="B36" s="110"/>
      <c r="C36" s="110"/>
      <c r="D36" s="110"/>
      <c r="E36" s="110"/>
      <c r="F36" s="110"/>
      <c r="G36" s="110"/>
      <c r="H36" s="110"/>
      <c r="I36" s="110"/>
      <c r="J36" s="110"/>
      <c r="K36" s="110"/>
      <c r="L36" s="110"/>
      <c r="M36" s="110"/>
      <c r="N36" s="110"/>
      <c r="O36" s="111"/>
    </row>
    <row r="37" spans="1:15" hidden="1">
      <c r="A37" s="109"/>
      <c r="B37" s="110"/>
      <c r="C37" s="110"/>
      <c r="D37" s="110"/>
      <c r="E37" s="110"/>
      <c r="F37" s="110"/>
      <c r="G37" s="110"/>
      <c r="H37" s="110"/>
      <c r="I37" s="110"/>
      <c r="J37" s="110"/>
      <c r="K37" s="110"/>
      <c r="L37" s="110"/>
      <c r="M37" s="110"/>
      <c r="N37" s="110"/>
      <c r="O37" s="111"/>
    </row>
    <row r="38" spans="1:15" hidden="1">
      <c r="A38" s="109"/>
      <c r="B38" s="110"/>
      <c r="C38" s="110"/>
      <c r="D38" s="110"/>
      <c r="E38" s="110"/>
      <c r="F38" s="110"/>
      <c r="G38" s="110"/>
      <c r="H38" s="110"/>
      <c r="I38" s="110"/>
      <c r="J38" s="110"/>
      <c r="K38" s="110"/>
      <c r="L38" s="110"/>
      <c r="M38" s="110"/>
      <c r="N38" s="110"/>
      <c r="O38" s="111"/>
    </row>
    <row r="39" spans="1:15" ht="15.75" hidden="1" thickBot="1">
      <c r="A39" s="112"/>
      <c r="B39" s="113"/>
      <c r="C39" s="113"/>
      <c r="D39" s="113"/>
      <c r="E39" s="113"/>
      <c r="F39" s="113"/>
      <c r="G39" s="113"/>
      <c r="H39" s="113"/>
      <c r="I39" s="113"/>
      <c r="J39" s="113"/>
      <c r="K39" s="113"/>
      <c r="L39" s="113"/>
      <c r="M39" s="113"/>
      <c r="N39" s="113"/>
      <c r="O39" s="114"/>
    </row>
    <row r="40" spans="1:15" ht="16.5" thickBot="1">
      <c r="A40" s="210" t="s">
        <v>113</v>
      </c>
      <c r="B40" s="211"/>
      <c r="C40" s="211"/>
      <c r="D40" s="211"/>
      <c r="E40" s="211"/>
      <c r="F40" s="211"/>
      <c r="G40" s="211"/>
      <c r="H40" s="211"/>
      <c r="I40" s="211"/>
      <c r="J40" s="211"/>
      <c r="K40" s="211"/>
      <c r="L40" s="211"/>
      <c r="M40" s="211"/>
      <c r="N40" s="211"/>
      <c r="O40" s="212"/>
    </row>
    <row r="41" spans="1:15">
      <c r="A41" s="213"/>
      <c r="B41" s="214"/>
      <c r="C41" s="214"/>
      <c r="D41" s="214"/>
      <c r="E41" s="214"/>
      <c r="F41" s="214"/>
      <c r="G41" s="214"/>
      <c r="H41" s="214"/>
      <c r="I41" s="214"/>
      <c r="J41" s="214"/>
      <c r="K41" s="214"/>
      <c r="L41" s="214"/>
      <c r="M41" s="214"/>
      <c r="N41" s="214"/>
      <c r="O41" s="215"/>
    </row>
    <row r="42" spans="1:15">
      <c r="A42" s="216"/>
      <c r="B42" s="217"/>
      <c r="C42" s="217"/>
      <c r="D42" s="217"/>
      <c r="E42" s="217"/>
      <c r="F42" s="217"/>
      <c r="G42" s="217"/>
      <c r="H42" s="217"/>
      <c r="I42" s="217"/>
      <c r="J42" s="217"/>
      <c r="K42" s="217"/>
      <c r="L42" s="217"/>
      <c r="M42" s="217"/>
      <c r="N42" s="217"/>
      <c r="O42" s="218"/>
    </row>
    <row r="43" spans="1:15">
      <c r="A43" s="216"/>
      <c r="B43" s="217"/>
      <c r="C43" s="217"/>
      <c r="D43" s="217"/>
      <c r="E43" s="217"/>
      <c r="F43" s="217"/>
      <c r="G43" s="217"/>
      <c r="H43" s="217"/>
      <c r="I43" s="217"/>
      <c r="J43" s="217"/>
      <c r="K43" s="217"/>
      <c r="L43" s="217"/>
      <c r="M43" s="217"/>
      <c r="N43" s="217"/>
      <c r="O43" s="218"/>
    </row>
    <row r="44" spans="1:15">
      <c r="A44" s="216"/>
      <c r="B44" s="217"/>
      <c r="C44" s="217"/>
      <c r="D44" s="217"/>
      <c r="E44" s="217"/>
      <c r="F44" s="217"/>
      <c r="G44" s="217"/>
      <c r="H44" s="217"/>
      <c r="I44" s="217"/>
      <c r="J44" s="217"/>
      <c r="K44" s="217"/>
      <c r="L44" s="217"/>
      <c r="M44" s="217"/>
      <c r="N44" s="217"/>
      <c r="O44" s="218"/>
    </row>
    <row r="45" spans="1:15">
      <c r="A45" s="216"/>
      <c r="B45" s="217"/>
      <c r="C45" s="217"/>
      <c r="D45" s="217"/>
      <c r="E45" s="217"/>
      <c r="F45" s="217"/>
      <c r="G45" s="217"/>
      <c r="H45" s="217"/>
      <c r="I45" s="217"/>
      <c r="J45" s="217"/>
      <c r="K45" s="217"/>
      <c r="L45" s="217"/>
      <c r="M45" s="217"/>
      <c r="N45" s="217"/>
      <c r="O45" s="218"/>
    </row>
    <row r="46" spans="1:15">
      <c r="A46" s="216"/>
      <c r="B46" s="217"/>
      <c r="C46" s="217"/>
      <c r="D46" s="217"/>
      <c r="E46" s="217"/>
      <c r="F46" s="217"/>
      <c r="G46" s="217"/>
      <c r="H46" s="217"/>
      <c r="I46" s="217"/>
      <c r="J46" s="217"/>
      <c r="K46" s="217"/>
      <c r="L46" s="217"/>
      <c r="M46" s="217"/>
      <c r="N46" s="217"/>
      <c r="O46" s="218"/>
    </row>
    <row r="47" spans="1:15">
      <c r="A47" s="216"/>
      <c r="B47" s="217"/>
      <c r="C47" s="217"/>
      <c r="D47" s="217"/>
      <c r="E47" s="217"/>
      <c r="F47" s="217"/>
      <c r="G47" s="217"/>
      <c r="H47" s="217"/>
      <c r="I47" s="217"/>
      <c r="J47" s="217"/>
      <c r="K47" s="217"/>
      <c r="L47" s="217"/>
      <c r="M47" s="217"/>
      <c r="N47" s="217"/>
      <c r="O47" s="218"/>
    </row>
    <row r="48" spans="1:15">
      <c r="A48" s="216"/>
      <c r="B48" s="217"/>
      <c r="C48" s="217"/>
      <c r="D48" s="217"/>
      <c r="E48" s="217"/>
      <c r="F48" s="217"/>
      <c r="G48" s="217"/>
      <c r="H48" s="217"/>
      <c r="I48" s="217"/>
      <c r="J48" s="217"/>
      <c r="K48" s="217"/>
      <c r="L48" s="217"/>
      <c r="M48" s="217"/>
      <c r="N48" s="217"/>
      <c r="O48" s="218"/>
    </row>
    <row r="49" spans="1:18">
      <c r="A49" s="216"/>
      <c r="B49" s="217"/>
      <c r="C49" s="217"/>
      <c r="D49" s="217"/>
      <c r="E49" s="217"/>
      <c r="F49" s="217"/>
      <c r="G49" s="217"/>
      <c r="H49" s="217"/>
      <c r="I49" s="217"/>
      <c r="J49" s="217"/>
      <c r="K49" s="217"/>
      <c r="L49" s="217"/>
      <c r="M49" s="217"/>
      <c r="N49" s="217"/>
      <c r="O49" s="218"/>
    </row>
    <row r="50" spans="1:18" ht="15.75" thickBot="1">
      <c r="A50" s="219"/>
      <c r="B50" s="220"/>
      <c r="C50" s="220"/>
      <c r="D50" s="220"/>
      <c r="E50" s="220"/>
      <c r="F50" s="220"/>
      <c r="G50" s="220"/>
      <c r="H50" s="220"/>
      <c r="I50" s="220"/>
      <c r="J50" s="220"/>
      <c r="K50" s="220"/>
      <c r="L50" s="220"/>
      <c r="M50" s="220"/>
      <c r="N50" s="220"/>
      <c r="O50" s="221"/>
    </row>
    <row r="51" spans="1:18" ht="16.5" thickBot="1">
      <c r="A51" s="16"/>
      <c r="B51" s="128"/>
      <c r="C51" s="128"/>
      <c r="D51" s="128"/>
      <c r="E51" s="128"/>
      <c r="F51" s="128"/>
      <c r="G51" s="128"/>
      <c r="H51" s="128"/>
      <c r="I51" s="128"/>
      <c r="J51" s="128"/>
      <c r="K51" s="128"/>
      <c r="L51" s="128"/>
      <c r="M51" s="128"/>
      <c r="N51" s="128"/>
      <c r="O51" s="129"/>
      <c r="P51" s="116"/>
      <c r="Q51" s="116"/>
      <c r="R51" s="116"/>
    </row>
    <row r="52" spans="1:18" ht="16.5" thickBot="1">
      <c r="A52" s="199" t="s">
        <v>10</v>
      </c>
      <c r="B52" s="471" t="s">
        <v>11</v>
      </c>
      <c r="C52" s="472"/>
      <c r="D52" s="472"/>
      <c r="E52" s="472"/>
      <c r="F52" s="473"/>
      <c r="G52" s="471" t="s">
        <v>5</v>
      </c>
      <c r="H52" s="472"/>
      <c r="I52" s="472"/>
      <c r="J52" s="472"/>
      <c r="K52" s="473"/>
      <c r="L52" s="471" t="s">
        <v>12</v>
      </c>
      <c r="M52" s="472"/>
      <c r="N52" s="472"/>
      <c r="O52" s="473"/>
      <c r="P52" s="116"/>
      <c r="Q52" s="116"/>
      <c r="R52" s="116"/>
    </row>
    <row r="53" spans="1:18" ht="21" thickBot="1">
      <c r="A53" s="200"/>
      <c r="B53" s="204">
        <v>0</v>
      </c>
      <c r="C53" s="205"/>
      <c r="D53" s="205"/>
      <c r="E53" s="205"/>
      <c r="F53" s="206"/>
      <c r="G53" s="204"/>
      <c r="H53" s="205"/>
      <c r="I53" s="205"/>
      <c r="J53" s="205"/>
      <c r="K53" s="206"/>
      <c r="L53" s="207" t="e">
        <f>G53/B53</f>
        <v>#DIV/0!</v>
      </c>
      <c r="M53" s="208"/>
      <c r="N53" s="208"/>
      <c r="O53" s="209"/>
      <c r="P53" s="116"/>
      <c r="Q53" s="116"/>
      <c r="R53" s="116"/>
    </row>
    <row r="54" spans="1:18" ht="15.75">
      <c r="A54" s="182" t="s">
        <v>14</v>
      </c>
      <c r="B54" s="183"/>
      <c r="C54" s="183"/>
      <c r="D54" s="183"/>
      <c r="E54" s="183"/>
      <c r="F54" s="183"/>
      <c r="G54" s="183"/>
      <c r="H54" s="183"/>
      <c r="I54" s="183"/>
      <c r="J54" s="183"/>
      <c r="K54" s="183"/>
      <c r="L54" s="183"/>
      <c r="M54" s="183"/>
      <c r="N54" s="183"/>
      <c r="O54" s="184"/>
    </row>
    <row r="55" spans="1:18" ht="31.9" customHeight="1" thickBot="1">
      <c r="A55" s="191" t="s">
        <v>214</v>
      </c>
      <c r="B55" s="192"/>
      <c r="C55" s="192"/>
      <c r="D55" s="192"/>
      <c r="E55" s="192"/>
      <c r="F55" s="192"/>
      <c r="G55" s="192"/>
      <c r="H55" s="192"/>
      <c r="I55" s="192"/>
      <c r="J55" s="192"/>
      <c r="K55" s="192"/>
      <c r="L55" s="192"/>
      <c r="M55" s="192"/>
      <c r="N55" s="192"/>
      <c r="O55" s="193"/>
    </row>
    <row r="56" spans="1:18" ht="15.75">
      <c r="A56" s="188" t="s">
        <v>7</v>
      </c>
      <c r="B56" s="189"/>
      <c r="C56" s="189"/>
      <c r="D56" s="189"/>
      <c r="E56" s="189"/>
      <c r="F56" s="189"/>
      <c r="G56" s="189"/>
      <c r="H56" s="189"/>
      <c r="I56" s="189"/>
      <c r="J56" s="189"/>
      <c r="K56" s="189"/>
      <c r="L56" s="189"/>
      <c r="M56" s="189"/>
      <c r="N56" s="189"/>
      <c r="O56" s="190"/>
    </row>
    <row r="57" spans="1:18" ht="15.75" thickBot="1">
      <c r="A57" s="191" t="s">
        <v>215</v>
      </c>
      <c r="B57" s="192"/>
      <c r="C57" s="192"/>
      <c r="D57" s="192"/>
      <c r="E57" s="192"/>
      <c r="F57" s="192"/>
      <c r="G57" s="192"/>
      <c r="H57" s="192"/>
      <c r="I57" s="192"/>
      <c r="J57" s="192"/>
      <c r="K57" s="192"/>
      <c r="L57" s="192"/>
      <c r="M57" s="192"/>
      <c r="N57" s="192"/>
      <c r="O57" s="193"/>
    </row>
    <row r="58" spans="1:18" ht="15.75">
      <c r="A58" s="41"/>
      <c r="B58" s="130"/>
      <c r="C58" s="130"/>
      <c r="D58" s="130"/>
      <c r="E58" s="130"/>
      <c r="F58" s="130"/>
      <c r="G58" s="130"/>
      <c r="H58" s="130"/>
      <c r="I58" s="130"/>
      <c r="J58" s="130"/>
      <c r="K58" s="130"/>
      <c r="L58" s="130"/>
      <c r="M58" s="130"/>
      <c r="N58" s="130"/>
      <c r="O58" s="131"/>
    </row>
    <row r="59" spans="1:18" ht="15.75">
      <c r="A59" s="19"/>
      <c r="B59" s="132"/>
      <c r="C59" s="132"/>
      <c r="D59" s="132"/>
      <c r="E59" s="132"/>
      <c r="F59" s="132"/>
      <c r="G59" s="132"/>
      <c r="H59" s="132"/>
      <c r="I59" s="132"/>
      <c r="J59" s="132"/>
      <c r="K59" s="132"/>
      <c r="L59" s="132"/>
      <c r="M59" s="132"/>
      <c r="N59" s="132"/>
      <c r="O59" s="133"/>
    </row>
    <row r="60" spans="1:18" ht="15.75">
      <c r="A60" s="19"/>
      <c r="B60" s="132"/>
      <c r="C60" s="132"/>
      <c r="D60" s="132"/>
      <c r="E60" s="132"/>
      <c r="F60" s="132"/>
      <c r="G60" s="132"/>
      <c r="H60" s="132"/>
      <c r="I60" s="132"/>
      <c r="J60" s="132"/>
      <c r="K60" s="132"/>
      <c r="L60" s="132"/>
      <c r="M60" s="132"/>
      <c r="N60" s="132"/>
      <c r="O60" s="133"/>
    </row>
    <row r="61" spans="1:18" ht="15.6" customHeight="1">
      <c r="A61" s="19"/>
      <c r="B61" s="132"/>
      <c r="C61" s="132"/>
      <c r="D61" s="134"/>
      <c r="E61" s="463" t="s">
        <v>7</v>
      </c>
      <c r="F61" s="463"/>
      <c r="G61" s="463"/>
      <c r="H61" s="463"/>
      <c r="I61" s="463"/>
      <c r="J61" s="134"/>
      <c r="K61" s="132"/>
      <c r="L61" s="474"/>
      <c r="M61" s="474"/>
      <c r="N61" s="132"/>
      <c r="O61" s="133"/>
    </row>
    <row r="62" spans="1:18" ht="43.5" customHeight="1">
      <c r="A62" s="19"/>
      <c r="B62" s="132"/>
      <c r="C62" s="132"/>
      <c r="D62" s="134"/>
      <c r="E62" s="387" t="s">
        <v>379</v>
      </c>
      <c r="F62" s="388"/>
      <c r="G62" s="388"/>
      <c r="H62" s="389"/>
      <c r="I62" s="135">
        <v>7</v>
      </c>
      <c r="J62" s="134"/>
      <c r="K62" s="132"/>
      <c r="L62" s="136"/>
      <c r="M62" s="136"/>
      <c r="N62" s="132"/>
      <c r="O62" s="133"/>
    </row>
    <row r="63" spans="1:18" ht="33" customHeight="1">
      <c r="A63" s="19"/>
      <c r="B63" s="132"/>
      <c r="C63" s="132"/>
      <c r="D63" s="134"/>
      <c r="E63" s="387" t="s">
        <v>213</v>
      </c>
      <c r="F63" s="388"/>
      <c r="G63" s="388"/>
      <c r="H63" s="389"/>
      <c r="I63" s="135">
        <v>7</v>
      </c>
      <c r="J63" s="134"/>
      <c r="K63" s="132"/>
      <c r="L63" s="132"/>
      <c r="M63" s="132"/>
      <c r="N63" s="132"/>
      <c r="O63" s="133"/>
    </row>
    <row r="64" spans="1:18" ht="15.6" customHeight="1">
      <c r="A64" s="19"/>
      <c r="B64" s="132"/>
      <c r="C64" s="132"/>
      <c r="D64" s="134"/>
      <c r="E64" s="463" t="s">
        <v>8</v>
      </c>
      <c r="F64" s="463"/>
      <c r="G64" s="463"/>
      <c r="H64" s="463"/>
      <c r="I64" s="125">
        <f>I62/I63</f>
        <v>1</v>
      </c>
      <c r="J64" s="134"/>
      <c r="K64" s="132"/>
      <c r="L64" s="132"/>
      <c r="M64" s="132"/>
      <c r="N64" s="132"/>
      <c r="O64" s="133"/>
    </row>
    <row r="65" spans="1:15" ht="15.75" hidden="1">
      <c r="A65" s="19"/>
      <c r="B65" s="132"/>
      <c r="C65" s="132"/>
      <c r="D65" s="132"/>
      <c r="E65" s="119"/>
      <c r="F65" s="119"/>
      <c r="G65" s="119"/>
      <c r="H65" s="119"/>
      <c r="I65" s="119"/>
      <c r="J65" s="132"/>
      <c r="K65" s="132"/>
      <c r="L65" s="132"/>
      <c r="M65" s="132"/>
      <c r="N65" s="132"/>
      <c r="O65" s="133"/>
    </row>
    <row r="66" spans="1:15" ht="15.75" hidden="1">
      <c r="A66" s="19"/>
      <c r="B66" s="132"/>
      <c r="C66" s="132"/>
      <c r="D66" s="132"/>
      <c r="E66" s="119"/>
      <c r="F66" s="119"/>
      <c r="G66" s="119"/>
      <c r="H66" s="119"/>
      <c r="I66" s="119"/>
      <c r="J66" s="132"/>
      <c r="K66" s="132"/>
      <c r="L66" s="132"/>
      <c r="M66" s="132"/>
      <c r="N66" s="132"/>
      <c r="O66" s="133"/>
    </row>
    <row r="67" spans="1:15" ht="15.75" hidden="1">
      <c r="A67" s="19"/>
      <c r="B67" s="132"/>
      <c r="C67" s="132"/>
      <c r="D67" s="132"/>
      <c r="E67" s="119"/>
      <c r="F67" s="119"/>
      <c r="G67" s="119"/>
      <c r="H67" s="119"/>
      <c r="I67" s="119"/>
      <c r="J67" s="132"/>
      <c r="K67" s="132"/>
      <c r="L67" s="132"/>
      <c r="M67" s="132"/>
      <c r="N67" s="132"/>
      <c r="O67" s="133"/>
    </row>
    <row r="68" spans="1:15" ht="15.75">
      <c r="A68" s="19"/>
      <c r="B68" s="132"/>
      <c r="C68" s="132"/>
      <c r="D68" s="132"/>
      <c r="E68" s="121"/>
      <c r="F68" s="119"/>
      <c r="G68" s="119"/>
      <c r="H68" s="119"/>
      <c r="I68" s="125">
        <v>1</v>
      </c>
      <c r="J68" s="137"/>
      <c r="K68" s="137"/>
      <c r="L68" s="137"/>
      <c r="M68" s="132"/>
      <c r="N68" s="132"/>
      <c r="O68" s="133"/>
    </row>
    <row r="69" spans="1:15" ht="15.6" customHeight="1">
      <c r="A69" s="19"/>
      <c r="B69" s="132"/>
      <c r="C69" s="132"/>
      <c r="D69" s="132"/>
      <c r="E69" s="463" t="s">
        <v>9</v>
      </c>
      <c r="F69" s="463"/>
      <c r="G69" s="463"/>
      <c r="H69" s="463"/>
      <c r="I69" s="127">
        <f>I64</f>
        <v>1</v>
      </c>
      <c r="J69" s="132"/>
      <c r="K69" s="132"/>
      <c r="L69" s="132"/>
      <c r="M69" s="132"/>
      <c r="N69" s="132"/>
      <c r="O69" s="133"/>
    </row>
    <row r="70" spans="1:15" ht="16.5" thickBot="1">
      <c r="A70" s="19"/>
      <c r="B70" s="132"/>
      <c r="C70" s="132"/>
      <c r="D70" s="132"/>
      <c r="E70" s="132"/>
      <c r="F70" s="132"/>
      <c r="G70" s="132"/>
      <c r="H70" s="132"/>
      <c r="I70" s="132"/>
      <c r="J70" s="132"/>
      <c r="K70" s="132"/>
      <c r="L70" s="132"/>
      <c r="M70" s="132"/>
      <c r="N70" s="132"/>
      <c r="O70" s="133"/>
    </row>
    <row r="71" spans="1:15" ht="16.5" thickBot="1">
      <c r="A71" s="170" t="s">
        <v>111</v>
      </c>
      <c r="B71" s="171"/>
      <c r="C71" s="171"/>
      <c r="D71" s="171"/>
      <c r="E71" s="171"/>
      <c r="F71" s="171"/>
      <c r="G71" s="171"/>
      <c r="H71" s="171"/>
      <c r="I71" s="171"/>
      <c r="J71" s="171"/>
      <c r="K71" s="171"/>
      <c r="L71" s="171"/>
      <c r="M71" s="171"/>
      <c r="N71" s="171"/>
      <c r="O71" s="172"/>
    </row>
    <row r="72" spans="1:15" ht="16.5" thickBot="1">
      <c r="A72" s="170" t="s">
        <v>112</v>
      </c>
      <c r="B72" s="171"/>
      <c r="C72" s="171"/>
      <c r="D72" s="171"/>
      <c r="E72" s="171"/>
      <c r="F72" s="171"/>
      <c r="G72" s="171"/>
      <c r="H72" s="171"/>
      <c r="I72" s="171"/>
      <c r="J72" s="171"/>
      <c r="K72" s="171"/>
      <c r="L72" s="171"/>
      <c r="M72" s="171"/>
      <c r="N72" s="171"/>
      <c r="O72" s="172"/>
    </row>
    <row r="73" spans="1:15">
      <c r="A73" s="173" t="s">
        <v>377</v>
      </c>
      <c r="B73" s="174"/>
      <c r="C73" s="174"/>
      <c r="D73" s="174"/>
      <c r="E73" s="174"/>
      <c r="F73" s="174"/>
      <c r="G73" s="174"/>
      <c r="H73" s="174"/>
      <c r="I73" s="174"/>
      <c r="J73" s="174"/>
      <c r="K73" s="174"/>
      <c r="L73" s="174"/>
      <c r="M73" s="174"/>
      <c r="N73" s="174"/>
      <c r="O73" s="175"/>
    </row>
    <row r="74" spans="1:15">
      <c r="A74" s="176"/>
      <c r="B74" s="177"/>
      <c r="C74" s="177"/>
      <c r="D74" s="177"/>
      <c r="E74" s="177"/>
      <c r="F74" s="177"/>
      <c r="G74" s="177"/>
      <c r="H74" s="177"/>
      <c r="I74" s="177"/>
      <c r="J74" s="177"/>
      <c r="K74" s="177"/>
      <c r="L74" s="177"/>
      <c r="M74" s="177"/>
      <c r="N74" s="177"/>
      <c r="O74" s="178"/>
    </row>
    <row r="75" spans="1:15">
      <c r="A75" s="176"/>
      <c r="B75" s="177"/>
      <c r="C75" s="177"/>
      <c r="D75" s="177"/>
      <c r="E75" s="177"/>
      <c r="F75" s="177"/>
      <c r="G75" s="177"/>
      <c r="H75" s="177"/>
      <c r="I75" s="177"/>
      <c r="J75" s="177"/>
      <c r="K75" s="177"/>
      <c r="L75" s="177"/>
      <c r="M75" s="177"/>
      <c r="N75" s="177"/>
      <c r="O75" s="178"/>
    </row>
    <row r="76" spans="1:15">
      <c r="A76" s="176"/>
      <c r="B76" s="177"/>
      <c r="C76" s="177"/>
      <c r="D76" s="177"/>
      <c r="E76" s="177"/>
      <c r="F76" s="177"/>
      <c r="G76" s="177"/>
      <c r="H76" s="177"/>
      <c r="I76" s="177"/>
      <c r="J76" s="177"/>
      <c r="K76" s="177"/>
      <c r="L76" s="177"/>
      <c r="M76" s="177"/>
      <c r="N76" s="177"/>
      <c r="O76" s="178"/>
    </row>
    <row r="77" spans="1:15">
      <c r="A77" s="176"/>
      <c r="B77" s="177"/>
      <c r="C77" s="177"/>
      <c r="D77" s="177"/>
      <c r="E77" s="177"/>
      <c r="F77" s="177"/>
      <c r="G77" s="177"/>
      <c r="H77" s="177"/>
      <c r="I77" s="177"/>
      <c r="J77" s="177"/>
      <c r="K77" s="177"/>
      <c r="L77" s="177"/>
      <c r="M77" s="177"/>
      <c r="N77" s="177"/>
      <c r="O77" s="178"/>
    </row>
    <row r="78" spans="1:15">
      <c r="A78" s="176"/>
      <c r="B78" s="177"/>
      <c r="C78" s="177"/>
      <c r="D78" s="177"/>
      <c r="E78" s="177"/>
      <c r="F78" s="177"/>
      <c r="G78" s="177"/>
      <c r="H78" s="177"/>
      <c r="I78" s="177"/>
      <c r="J78" s="177"/>
      <c r="K78" s="177"/>
      <c r="L78" s="177"/>
      <c r="M78" s="177"/>
      <c r="N78" s="177"/>
      <c r="O78" s="178"/>
    </row>
    <row r="79" spans="1:15">
      <c r="A79" s="176"/>
      <c r="B79" s="177"/>
      <c r="C79" s="177"/>
      <c r="D79" s="177"/>
      <c r="E79" s="177"/>
      <c r="F79" s="177"/>
      <c r="G79" s="177"/>
      <c r="H79" s="177"/>
      <c r="I79" s="177"/>
      <c r="J79" s="177"/>
      <c r="K79" s="177"/>
      <c r="L79" s="177"/>
      <c r="M79" s="177"/>
      <c r="N79" s="177"/>
      <c r="O79" s="178"/>
    </row>
    <row r="80" spans="1:15">
      <c r="A80" s="176"/>
      <c r="B80" s="177"/>
      <c r="C80" s="177"/>
      <c r="D80" s="177"/>
      <c r="E80" s="177"/>
      <c r="F80" s="177"/>
      <c r="G80" s="177"/>
      <c r="H80" s="177"/>
      <c r="I80" s="177"/>
      <c r="J80" s="177"/>
      <c r="K80" s="177"/>
      <c r="L80" s="177"/>
      <c r="M80" s="177"/>
      <c r="N80" s="177"/>
      <c r="O80" s="178"/>
    </row>
    <row r="81" spans="1:15">
      <c r="A81" s="176"/>
      <c r="B81" s="177"/>
      <c r="C81" s="177"/>
      <c r="D81" s="177"/>
      <c r="E81" s="177"/>
      <c r="F81" s="177"/>
      <c r="G81" s="177"/>
      <c r="H81" s="177"/>
      <c r="I81" s="177"/>
      <c r="J81" s="177"/>
      <c r="K81" s="177"/>
      <c r="L81" s="177"/>
      <c r="M81" s="177"/>
      <c r="N81" s="177"/>
      <c r="O81" s="178"/>
    </row>
    <row r="82" spans="1:15" ht="15.75" thickBot="1">
      <c r="A82" s="179"/>
      <c r="B82" s="180"/>
      <c r="C82" s="180"/>
      <c r="D82" s="180"/>
      <c r="E82" s="180"/>
      <c r="F82" s="180"/>
      <c r="G82" s="180"/>
      <c r="H82" s="180"/>
      <c r="I82" s="180"/>
      <c r="J82" s="180"/>
      <c r="K82" s="180"/>
      <c r="L82" s="180"/>
      <c r="M82" s="180"/>
      <c r="N82" s="180"/>
      <c r="O82" s="181"/>
    </row>
    <row r="83" spans="1:15" ht="16.5" thickBot="1">
      <c r="A83" s="170" t="s">
        <v>113</v>
      </c>
      <c r="B83" s="171"/>
      <c r="C83" s="171"/>
      <c r="D83" s="171"/>
      <c r="E83" s="171"/>
      <c r="F83" s="171"/>
      <c r="G83" s="171"/>
      <c r="H83" s="171"/>
      <c r="I83" s="171"/>
      <c r="J83" s="171"/>
      <c r="K83" s="171"/>
      <c r="L83" s="171"/>
      <c r="M83" s="171"/>
      <c r="N83" s="171"/>
      <c r="O83" s="172"/>
    </row>
    <row r="84" spans="1:15">
      <c r="A84" s="173"/>
      <c r="B84" s="174"/>
      <c r="C84" s="174"/>
      <c r="D84" s="174"/>
      <c r="E84" s="174"/>
      <c r="F84" s="174"/>
      <c r="G84" s="174"/>
      <c r="H84" s="174"/>
      <c r="I84" s="174"/>
      <c r="J84" s="174"/>
      <c r="K84" s="174"/>
      <c r="L84" s="174"/>
      <c r="M84" s="174"/>
      <c r="N84" s="174"/>
      <c r="O84" s="175"/>
    </row>
    <row r="85" spans="1:15">
      <c r="A85" s="176"/>
      <c r="B85" s="177"/>
      <c r="C85" s="177"/>
      <c r="D85" s="177"/>
      <c r="E85" s="177"/>
      <c r="F85" s="177"/>
      <c r="G85" s="177"/>
      <c r="H85" s="177"/>
      <c r="I85" s="177"/>
      <c r="J85" s="177"/>
      <c r="K85" s="177"/>
      <c r="L85" s="177"/>
      <c r="M85" s="177"/>
      <c r="N85" s="177"/>
      <c r="O85" s="178"/>
    </row>
    <row r="86" spans="1:15">
      <c r="A86" s="176"/>
      <c r="B86" s="177"/>
      <c r="C86" s="177"/>
      <c r="D86" s="177"/>
      <c r="E86" s="177"/>
      <c r="F86" s="177"/>
      <c r="G86" s="177"/>
      <c r="H86" s="177"/>
      <c r="I86" s="177"/>
      <c r="J86" s="177"/>
      <c r="K86" s="177"/>
      <c r="L86" s="177"/>
      <c r="M86" s="177"/>
      <c r="N86" s="177"/>
      <c r="O86" s="178"/>
    </row>
    <row r="87" spans="1:15">
      <c r="A87" s="176"/>
      <c r="B87" s="177"/>
      <c r="C87" s="177"/>
      <c r="D87" s="177"/>
      <c r="E87" s="177"/>
      <c r="F87" s="177"/>
      <c r="G87" s="177"/>
      <c r="H87" s="177"/>
      <c r="I87" s="177"/>
      <c r="J87" s="177"/>
      <c r="K87" s="177"/>
      <c r="L87" s="177"/>
      <c r="M87" s="177"/>
      <c r="N87" s="177"/>
      <c r="O87" s="178"/>
    </row>
    <row r="88" spans="1:15">
      <c r="A88" s="176"/>
      <c r="B88" s="177"/>
      <c r="C88" s="177"/>
      <c r="D88" s="177"/>
      <c r="E88" s="177"/>
      <c r="F88" s="177"/>
      <c r="G88" s="177"/>
      <c r="H88" s="177"/>
      <c r="I88" s="177"/>
      <c r="J88" s="177"/>
      <c r="K88" s="177"/>
      <c r="L88" s="177"/>
      <c r="M88" s="177"/>
      <c r="N88" s="177"/>
      <c r="O88" s="178"/>
    </row>
    <row r="89" spans="1:15">
      <c r="A89" s="176"/>
      <c r="B89" s="177"/>
      <c r="C89" s="177"/>
      <c r="D89" s="177"/>
      <c r="E89" s="177"/>
      <c r="F89" s="177"/>
      <c r="G89" s="177"/>
      <c r="H89" s="177"/>
      <c r="I89" s="177"/>
      <c r="J89" s="177"/>
      <c r="K89" s="177"/>
      <c r="L89" s="177"/>
      <c r="M89" s="177"/>
      <c r="N89" s="177"/>
      <c r="O89" s="178"/>
    </row>
    <row r="90" spans="1:15">
      <c r="A90" s="176"/>
      <c r="B90" s="177"/>
      <c r="C90" s="177"/>
      <c r="D90" s="177"/>
      <c r="E90" s="177"/>
      <c r="F90" s="177"/>
      <c r="G90" s="177"/>
      <c r="H90" s="177"/>
      <c r="I90" s="177"/>
      <c r="J90" s="177"/>
      <c r="K90" s="177"/>
      <c r="L90" s="177"/>
      <c r="M90" s="177"/>
      <c r="N90" s="177"/>
      <c r="O90" s="178"/>
    </row>
    <row r="91" spans="1:15">
      <c r="A91" s="176"/>
      <c r="B91" s="177"/>
      <c r="C91" s="177"/>
      <c r="D91" s="177"/>
      <c r="E91" s="177"/>
      <c r="F91" s="177"/>
      <c r="G91" s="177"/>
      <c r="H91" s="177"/>
      <c r="I91" s="177"/>
      <c r="J91" s="177"/>
      <c r="K91" s="177"/>
      <c r="L91" s="177"/>
      <c r="M91" s="177"/>
      <c r="N91" s="177"/>
      <c r="O91" s="178"/>
    </row>
    <row r="92" spans="1:15">
      <c r="A92" s="176"/>
      <c r="B92" s="177"/>
      <c r="C92" s="177"/>
      <c r="D92" s="177"/>
      <c r="E92" s="177"/>
      <c r="F92" s="177"/>
      <c r="G92" s="177"/>
      <c r="H92" s="177"/>
      <c r="I92" s="177"/>
      <c r="J92" s="177"/>
      <c r="K92" s="177"/>
      <c r="L92" s="177"/>
      <c r="M92" s="177"/>
      <c r="N92" s="177"/>
      <c r="O92" s="178"/>
    </row>
    <row r="93" spans="1:15" ht="15.75" thickBot="1">
      <c r="A93" s="179"/>
      <c r="B93" s="180"/>
      <c r="C93" s="180"/>
      <c r="D93" s="180"/>
      <c r="E93" s="180"/>
      <c r="F93" s="180"/>
      <c r="G93" s="180"/>
      <c r="H93" s="180"/>
      <c r="I93" s="180"/>
      <c r="J93" s="180"/>
      <c r="K93" s="180"/>
      <c r="L93" s="180"/>
      <c r="M93" s="180"/>
      <c r="N93" s="180"/>
      <c r="O93" s="181"/>
    </row>
    <row r="94" spans="1:15" ht="16.5" thickBot="1">
      <c r="A94" s="29"/>
      <c r="B94" s="138"/>
      <c r="C94" s="138"/>
      <c r="D94" s="138"/>
      <c r="E94" s="138"/>
      <c r="F94" s="138"/>
      <c r="G94" s="138"/>
      <c r="H94" s="138"/>
      <c r="I94" s="138"/>
      <c r="J94" s="138"/>
      <c r="K94" s="138"/>
      <c r="L94" s="138"/>
      <c r="M94" s="138"/>
      <c r="N94" s="138"/>
      <c r="O94" s="139"/>
    </row>
    <row r="95" spans="1:15" ht="16.5" thickBot="1">
      <c r="A95" s="168" t="s">
        <v>10</v>
      </c>
      <c r="B95" s="475" t="s">
        <v>11</v>
      </c>
      <c r="C95" s="476"/>
      <c r="D95" s="476"/>
      <c r="E95" s="476"/>
      <c r="F95" s="477"/>
      <c r="G95" s="475" t="s">
        <v>5</v>
      </c>
      <c r="H95" s="476"/>
      <c r="I95" s="476"/>
      <c r="J95" s="476"/>
      <c r="K95" s="477"/>
      <c r="L95" s="475" t="s">
        <v>12</v>
      </c>
      <c r="M95" s="476"/>
      <c r="N95" s="476"/>
      <c r="O95" s="477"/>
    </row>
    <row r="96" spans="1:15" ht="21" thickBot="1">
      <c r="A96" s="169"/>
      <c r="B96" s="158">
        <v>0</v>
      </c>
      <c r="C96" s="159"/>
      <c r="D96" s="159"/>
      <c r="E96" s="159"/>
      <c r="F96" s="160"/>
      <c r="G96" s="158"/>
      <c r="H96" s="159"/>
      <c r="I96" s="159"/>
      <c r="J96" s="159"/>
      <c r="K96" s="160"/>
      <c r="L96" s="161" t="e">
        <f>G96/B96</f>
        <v>#DIV/0!</v>
      </c>
      <c r="M96" s="162"/>
      <c r="N96" s="162"/>
      <c r="O96" s="163"/>
    </row>
    <row r="97" spans="1:15" ht="15.75">
      <c r="A97" s="232" t="s">
        <v>16</v>
      </c>
      <c r="B97" s="233"/>
      <c r="C97" s="233"/>
      <c r="D97" s="233"/>
      <c r="E97" s="233"/>
      <c r="F97" s="233"/>
      <c r="G97" s="233"/>
      <c r="H97" s="233"/>
      <c r="I97" s="233"/>
      <c r="J97" s="233"/>
      <c r="K97" s="233"/>
      <c r="L97" s="233"/>
      <c r="M97" s="233"/>
      <c r="N97" s="233"/>
      <c r="O97" s="234"/>
    </row>
    <row r="98" spans="1:15" ht="31.9" customHeight="1" thickBot="1">
      <c r="A98" s="225" t="s">
        <v>380</v>
      </c>
      <c r="B98" s="226"/>
      <c r="C98" s="226"/>
      <c r="D98" s="226"/>
      <c r="E98" s="226"/>
      <c r="F98" s="226"/>
      <c r="G98" s="226"/>
      <c r="H98" s="226"/>
      <c r="I98" s="226"/>
      <c r="J98" s="226"/>
      <c r="K98" s="226"/>
      <c r="L98" s="226"/>
      <c r="M98" s="226"/>
      <c r="N98" s="226"/>
      <c r="O98" s="227"/>
    </row>
    <row r="99" spans="1:15" ht="15.75">
      <c r="A99" s="222" t="s">
        <v>7</v>
      </c>
      <c r="B99" s="223"/>
      <c r="C99" s="223"/>
      <c r="D99" s="223"/>
      <c r="E99" s="223"/>
      <c r="F99" s="223"/>
      <c r="G99" s="223"/>
      <c r="H99" s="223"/>
      <c r="I99" s="223"/>
      <c r="J99" s="223"/>
      <c r="K99" s="223"/>
      <c r="L99" s="223"/>
      <c r="M99" s="223"/>
      <c r="N99" s="223"/>
      <c r="O99" s="224"/>
    </row>
    <row r="100" spans="1:15" ht="15.75" thickBot="1">
      <c r="A100" s="225" t="s">
        <v>215</v>
      </c>
      <c r="B100" s="226"/>
      <c r="C100" s="226"/>
      <c r="D100" s="226"/>
      <c r="E100" s="226"/>
      <c r="F100" s="226"/>
      <c r="G100" s="226"/>
      <c r="H100" s="226"/>
      <c r="I100" s="226"/>
      <c r="J100" s="226"/>
      <c r="K100" s="226"/>
      <c r="L100" s="226"/>
      <c r="M100" s="226"/>
      <c r="N100" s="226"/>
      <c r="O100" s="227"/>
    </row>
    <row r="101" spans="1:15" ht="15.75">
      <c r="A101" s="36"/>
      <c r="B101" s="117"/>
      <c r="C101" s="117"/>
      <c r="D101" s="117"/>
      <c r="E101" s="117"/>
      <c r="F101" s="117"/>
      <c r="G101" s="117"/>
      <c r="H101" s="117"/>
      <c r="I101" s="117"/>
      <c r="J101" s="117"/>
      <c r="K101" s="117"/>
      <c r="L101" s="117"/>
      <c r="M101" s="117"/>
      <c r="N101" s="117"/>
      <c r="O101" s="118"/>
    </row>
    <row r="102" spans="1:15" ht="15.75">
      <c r="A102" s="6"/>
      <c r="B102" s="119"/>
      <c r="C102" s="119"/>
      <c r="D102" s="119"/>
      <c r="E102" s="119"/>
      <c r="F102" s="119"/>
      <c r="G102" s="119"/>
      <c r="H102" s="119"/>
      <c r="I102" s="119"/>
      <c r="J102" s="119"/>
      <c r="K102" s="119"/>
      <c r="L102" s="119"/>
      <c r="M102" s="119"/>
      <c r="N102" s="119"/>
      <c r="O102" s="120"/>
    </row>
    <row r="103" spans="1:15" ht="15.75">
      <c r="A103" s="6"/>
      <c r="B103" s="119"/>
      <c r="C103" s="119"/>
      <c r="D103" s="119"/>
      <c r="E103" s="119"/>
      <c r="F103" s="119"/>
      <c r="G103" s="119"/>
      <c r="H103" s="119"/>
      <c r="I103" s="119"/>
      <c r="J103" s="119"/>
      <c r="K103" s="119"/>
      <c r="L103" s="119"/>
      <c r="M103" s="119"/>
      <c r="N103" s="119"/>
      <c r="O103" s="120"/>
    </row>
    <row r="104" spans="1:15" ht="15.6" customHeight="1">
      <c r="A104" s="6"/>
      <c r="B104" s="119"/>
      <c r="C104" s="119"/>
      <c r="D104" s="121"/>
      <c r="E104" s="463" t="s">
        <v>7</v>
      </c>
      <c r="F104" s="463"/>
      <c r="G104" s="463"/>
      <c r="H104" s="463"/>
      <c r="I104" s="463"/>
      <c r="J104" s="121"/>
      <c r="K104" s="119"/>
      <c r="L104" s="470"/>
      <c r="M104" s="470"/>
      <c r="N104" s="119"/>
      <c r="O104" s="120"/>
    </row>
    <row r="105" spans="1:15" ht="15.6" customHeight="1">
      <c r="A105" s="6"/>
      <c r="B105" s="119"/>
      <c r="C105" s="119"/>
      <c r="D105" s="121"/>
      <c r="E105" s="387" t="s">
        <v>212</v>
      </c>
      <c r="F105" s="388"/>
      <c r="G105" s="388"/>
      <c r="H105" s="389"/>
      <c r="I105" s="153">
        <v>6</v>
      </c>
      <c r="J105" s="121"/>
      <c r="K105" s="119"/>
      <c r="L105" s="123"/>
      <c r="M105" s="123"/>
      <c r="N105" s="119"/>
      <c r="O105" s="120"/>
    </row>
    <row r="106" spans="1:15" ht="15.6" customHeight="1">
      <c r="A106" s="6"/>
      <c r="B106" s="119"/>
      <c r="C106" s="119"/>
      <c r="D106" s="121"/>
      <c r="E106" s="387" t="s">
        <v>213</v>
      </c>
      <c r="F106" s="388"/>
      <c r="G106" s="388"/>
      <c r="H106" s="389"/>
      <c r="I106" s="154">
        <v>7</v>
      </c>
      <c r="J106" s="121"/>
      <c r="K106" s="119"/>
      <c r="L106" s="119"/>
      <c r="M106" s="119"/>
      <c r="N106" s="119"/>
      <c r="O106" s="120"/>
    </row>
    <row r="107" spans="1:15" ht="15.6" customHeight="1">
      <c r="A107" s="6"/>
      <c r="B107" s="119"/>
      <c r="C107" s="119"/>
      <c r="D107" s="121"/>
      <c r="E107" s="463" t="s">
        <v>8</v>
      </c>
      <c r="F107" s="463"/>
      <c r="G107" s="463"/>
      <c r="H107" s="463"/>
      <c r="I107" s="125">
        <f>I105/I106</f>
        <v>0.8571428571428571</v>
      </c>
      <c r="J107" s="121"/>
      <c r="K107" s="119"/>
      <c r="L107" s="119"/>
      <c r="M107" s="119"/>
      <c r="N107" s="119"/>
      <c r="O107" s="120"/>
    </row>
    <row r="108" spans="1:15" ht="15.75">
      <c r="A108" s="6"/>
      <c r="B108" s="119"/>
      <c r="C108" s="119"/>
      <c r="D108" s="119"/>
      <c r="E108" s="119"/>
      <c r="F108" s="119"/>
      <c r="G108" s="119"/>
      <c r="H108" s="119"/>
      <c r="I108" s="119"/>
      <c r="J108" s="119"/>
      <c r="K108" s="119"/>
      <c r="L108" s="119"/>
      <c r="M108" s="119"/>
      <c r="N108" s="119"/>
      <c r="O108" s="120"/>
    </row>
    <row r="109" spans="1:15" ht="15.75">
      <c r="A109" s="6"/>
      <c r="B109" s="119"/>
      <c r="C109" s="119"/>
      <c r="D109" s="119"/>
      <c r="E109" s="119"/>
      <c r="F109" s="119"/>
      <c r="G109" s="119"/>
      <c r="H109" s="119"/>
      <c r="I109" s="119"/>
      <c r="J109" s="119"/>
      <c r="K109" s="119"/>
      <c r="L109" s="119"/>
      <c r="M109" s="119"/>
      <c r="N109" s="119"/>
      <c r="O109" s="120"/>
    </row>
    <row r="110" spans="1:15" ht="15.75">
      <c r="A110" s="6"/>
      <c r="B110" s="119"/>
      <c r="C110" s="119"/>
      <c r="D110" s="119"/>
      <c r="E110" s="119"/>
      <c r="F110" s="119"/>
      <c r="G110" s="119"/>
      <c r="H110" s="119"/>
      <c r="I110" s="119"/>
      <c r="J110" s="119"/>
      <c r="K110" s="119"/>
      <c r="L110" s="119"/>
      <c r="M110" s="119"/>
      <c r="N110" s="119"/>
      <c r="O110" s="120"/>
    </row>
    <row r="111" spans="1:15" ht="15.75">
      <c r="A111" s="6"/>
      <c r="B111" s="119"/>
      <c r="C111" s="119"/>
      <c r="D111" s="119"/>
      <c r="E111" s="121"/>
      <c r="F111" s="119"/>
      <c r="G111" s="119"/>
      <c r="H111" s="119"/>
      <c r="I111" s="125">
        <v>1</v>
      </c>
      <c r="J111" s="126"/>
      <c r="K111" s="126"/>
      <c r="L111" s="126"/>
      <c r="M111" s="119"/>
      <c r="N111" s="119"/>
      <c r="O111" s="120"/>
    </row>
    <row r="112" spans="1:15" ht="15.6" customHeight="1">
      <c r="A112" s="6"/>
      <c r="B112" s="119"/>
      <c r="C112" s="119"/>
      <c r="D112" s="119"/>
      <c r="E112" s="463" t="s">
        <v>9</v>
      </c>
      <c r="F112" s="463"/>
      <c r="G112" s="463"/>
      <c r="H112" s="463"/>
      <c r="I112" s="127">
        <f>I107</f>
        <v>0.8571428571428571</v>
      </c>
      <c r="J112" s="119"/>
      <c r="K112" s="119"/>
      <c r="L112" s="119"/>
      <c r="M112" s="119"/>
      <c r="N112" s="119"/>
      <c r="O112" s="120"/>
    </row>
    <row r="113" spans="1:15" ht="16.5" thickBot="1">
      <c r="A113" s="6"/>
      <c r="B113" s="119"/>
      <c r="C113" s="119"/>
      <c r="D113" s="119"/>
      <c r="E113" s="119"/>
      <c r="F113" s="119"/>
      <c r="G113" s="119"/>
      <c r="H113" s="119"/>
      <c r="I113" s="119"/>
      <c r="J113" s="119"/>
      <c r="K113" s="119"/>
      <c r="L113" s="119"/>
      <c r="M113" s="119"/>
      <c r="N113" s="119"/>
      <c r="O113" s="120"/>
    </row>
    <row r="114" spans="1:15" ht="16.5" thickBot="1">
      <c r="A114" s="210" t="s">
        <v>111</v>
      </c>
      <c r="B114" s="211"/>
      <c r="C114" s="211"/>
      <c r="D114" s="211"/>
      <c r="E114" s="211"/>
      <c r="F114" s="211"/>
      <c r="G114" s="211"/>
      <c r="H114" s="211"/>
      <c r="I114" s="211"/>
      <c r="J114" s="211"/>
      <c r="K114" s="211"/>
      <c r="L114" s="211"/>
      <c r="M114" s="211"/>
      <c r="N114" s="211"/>
      <c r="O114" s="212"/>
    </row>
    <row r="115" spans="1:15" ht="16.5" thickBot="1">
      <c r="A115" s="210" t="s">
        <v>112</v>
      </c>
      <c r="B115" s="211"/>
      <c r="C115" s="211"/>
      <c r="D115" s="211"/>
      <c r="E115" s="211"/>
      <c r="F115" s="211"/>
      <c r="G115" s="211"/>
      <c r="H115" s="211"/>
      <c r="I115" s="211"/>
      <c r="J115" s="211"/>
      <c r="K115" s="211"/>
      <c r="L115" s="211"/>
      <c r="M115" s="211"/>
      <c r="N115" s="211"/>
      <c r="O115" s="212"/>
    </row>
    <row r="116" spans="1:15" ht="39" customHeight="1">
      <c r="A116" s="478" t="s">
        <v>381</v>
      </c>
      <c r="B116" s="214"/>
      <c r="C116" s="214"/>
      <c r="D116" s="214"/>
      <c r="E116" s="214"/>
      <c r="F116" s="214"/>
      <c r="G116" s="214"/>
      <c r="H116" s="214"/>
      <c r="I116" s="214"/>
      <c r="J116" s="214"/>
      <c r="K116" s="214"/>
      <c r="L116" s="214"/>
      <c r="M116" s="214"/>
      <c r="N116" s="214"/>
      <c r="O116" s="215"/>
    </row>
    <row r="117" spans="1:15" ht="39" customHeight="1">
      <c r="A117" s="216"/>
      <c r="B117" s="217"/>
      <c r="C117" s="217"/>
      <c r="D117" s="217"/>
      <c r="E117" s="217"/>
      <c r="F117" s="217"/>
      <c r="G117" s="217"/>
      <c r="H117" s="217"/>
      <c r="I117" s="217"/>
      <c r="J117" s="217"/>
      <c r="K117" s="217"/>
      <c r="L117" s="217"/>
      <c r="M117" s="217"/>
      <c r="N117" s="217"/>
      <c r="O117" s="218"/>
    </row>
    <row r="118" spans="1:15" ht="39" customHeight="1">
      <c r="A118" s="216"/>
      <c r="B118" s="217"/>
      <c r="C118" s="217"/>
      <c r="D118" s="217"/>
      <c r="E118" s="217"/>
      <c r="F118" s="217"/>
      <c r="G118" s="217"/>
      <c r="H118" s="217"/>
      <c r="I118" s="217"/>
      <c r="J118" s="217"/>
      <c r="K118" s="217"/>
      <c r="L118" s="217"/>
      <c r="M118" s="217"/>
      <c r="N118" s="217"/>
      <c r="O118" s="218"/>
    </row>
    <row r="119" spans="1:15" ht="39" customHeight="1">
      <c r="A119" s="216"/>
      <c r="B119" s="217"/>
      <c r="C119" s="217"/>
      <c r="D119" s="217"/>
      <c r="E119" s="217"/>
      <c r="F119" s="217"/>
      <c r="G119" s="217"/>
      <c r="H119" s="217"/>
      <c r="I119" s="217"/>
      <c r="J119" s="217"/>
      <c r="K119" s="217"/>
      <c r="L119" s="217"/>
      <c r="M119" s="217"/>
      <c r="N119" s="217"/>
      <c r="O119" s="218"/>
    </row>
    <row r="120" spans="1:15" ht="39" customHeight="1">
      <c r="A120" s="216"/>
      <c r="B120" s="217"/>
      <c r="C120" s="217"/>
      <c r="D120" s="217"/>
      <c r="E120" s="217"/>
      <c r="F120" s="217"/>
      <c r="G120" s="217"/>
      <c r="H120" s="217"/>
      <c r="I120" s="217"/>
      <c r="J120" s="217"/>
      <c r="K120" s="217"/>
      <c r="L120" s="217"/>
      <c r="M120" s="217"/>
      <c r="N120" s="217"/>
      <c r="O120" s="218"/>
    </row>
    <row r="121" spans="1:15" ht="39" customHeight="1">
      <c r="A121" s="216"/>
      <c r="B121" s="217"/>
      <c r="C121" s="217"/>
      <c r="D121" s="217"/>
      <c r="E121" s="217"/>
      <c r="F121" s="217"/>
      <c r="G121" s="217"/>
      <c r="H121" s="217"/>
      <c r="I121" s="217"/>
      <c r="J121" s="217"/>
      <c r="K121" s="217"/>
      <c r="L121" s="217"/>
      <c r="M121" s="217"/>
      <c r="N121" s="217"/>
      <c r="O121" s="218"/>
    </row>
    <row r="122" spans="1:15" ht="39" customHeight="1">
      <c r="A122" s="216"/>
      <c r="B122" s="217"/>
      <c r="C122" s="217"/>
      <c r="D122" s="217"/>
      <c r="E122" s="217"/>
      <c r="F122" s="217"/>
      <c r="G122" s="217"/>
      <c r="H122" s="217"/>
      <c r="I122" s="217"/>
      <c r="J122" s="217"/>
      <c r="K122" s="217"/>
      <c r="L122" s="217"/>
      <c r="M122" s="217"/>
      <c r="N122" s="217"/>
      <c r="O122" s="218"/>
    </row>
    <row r="123" spans="1:15" ht="39" customHeight="1">
      <c r="A123" s="216"/>
      <c r="B123" s="217"/>
      <c r="C123" s="217"/>
      <c r="D123" s="217"/>
      <c r="E123" s="217"/>
      <c r="F123" s="217"/>
      <c r="G123" s="217"/>
      <c r="H123" s="217"/>
      <c r="I123" s="217"/>
      <c r="J123" s="217"/>
      <c r="K123" s="217"/>
      <c r="L123" s="217"/>
      <c r="M123" s="217"/>
      <c r="N123" s="217"/>
      <c r="O123" s="218"/>
    </row>
    <row r="124" spans="1:15" ht="39" customHeight="1">
      <c r="A124" s="216"/>
      <c r="B124" s="217"/>
      <c r="C124" s="217"/>
      <c r="D124" s="217"/>
      <c r="E124" s="217"/>
      <c r="F124" s="217"/>
      <c r="G124" s="217"/>
      <c r="H124" s="217"/>
      <c r="I124" s="217"/>
      <c r="J124" s="217"/>
      <c r="K124" s="217"/>
      <c r="L124" s="217"/>
      <c r="M124" s="217"/>
      <c r="N124" s="217"/>
      <c r="O124" s="218"/>
    </row>
    <row r="125" spans="1:15" ht="49.5" customHeight="1" thickBot="1">
      <c r="A125" s="219"/>
      <c r="B125" s="220"/>
      <c r="C125" s="220"/>
      <c r="D125" s="220"/>
      <c r="E125" s="220"/>
      <c r="F125" s="220"/>
      <c r="G125" s="220"/>
      <c r="H125" s="220"/>
      <c r="I125" s="220"/>
      <c r="J125" s="220"/>
      <c r="K125" s="220"/>
      <c r="L125" s="220"/>
      <c r="M125" s="220"/>
      <c r="N125" s="220"/>
      <c r="O125" s="221"/>
    </row>
    <row r="126" spans="1:15" ht="16.5" thickBot="1">
      <c r="A126" s="210" t="s">
        <v>113</v>
      </c>
      <c r="B126" s="211"/>
      <c r="C126" s="211"/>
      <c r="D126" s="211"/>
      <c r="E126" s="211"/>
      <c r="F126" s="211"/>
      <c r="G126" s="211"/>
      <c r="H126" s="211"/>
      <c r="I126" s="211"/>
      <c r="J126" s="211"/>
      <c r="K126" s="211"/>
      <c r="L126" s="211"/>
      <c r="M126" s="211"/>
      <c r="N126" s="211"/>
      <c r="O126" s="212"/>
    </row>
    <row r="127" spans="1:15">
      <c r="A127" s="213"/>
      <c r="B127" s="214"/>
      <c r="C127" s="214"/>
      <c r="D127" s="214"/>
      <c r="E127" s="214"/>
      <c r="F127" s="214"/>
      <c r="G127" s="214"/>
      <c r="H127" s="214"/>
      <c r="I127" s="214"/>
      <c r="J127" s="214"/>
      <c r="K127" s="214"/>
      <c r="L127" s="214"/>
      <c r="M127" s="214"/>
      <c r="N127" s="214"/>
      <c r="O127" s="215"/>
    </row>
    <row r="128" spans="1:15">
      <c r="A128" s="216"/>
      <c r="B128" s="217"/>
      <c r="C128" s="217"/>
      <c r="D128" s="217"/>
      <c r="E128" s="217"/>
      <c r="F128" s="217"/>
      <c r="G128" s="217"/>
      <c r="H128" s="217"/>
      <c r="I128" s="217"/>
      <c r="J128" s="217"/>
      <c r="K128" s="217"/>
      <c r="L128" s="217"/>
      <c r="M128" s="217"/>
      <c r="N128" s="217"/>
      <c r="O128" s="218"/>
    </row>
    <row r="129" spans="1:15">
      <c r="A129" s="216"/>
      <c r="B129" s="217"/>
      <c r="C129" s="217"/>
      <c r="D129" s="217"/>
      <c r="E129" s="217"/>
      <c r="F129" s="217"/>
      <c r="G129" s="217"/>
      <c r="H129" s="217"/>
      <c r="I129" s="217"/>
      <c r="J129" s="217"/>
      <c r="K129" s="217"/>
      <c r="L129" s="217"/>
      <c r="M129" s="217"/>
      <c r="N129" s="217"/>
      <c r="O129" s="218"/>
    </row>
    <row r="130" spans="1:15">
      <c r="A130" s="216"/>
      <c r="B130" s="217"/>
      <c r="C130" s="217"/>
      <c r="D130" s="217"/>
      <c r="E130" s="217"/>
      <c r="F130" s="217"/>
      <c r="G130" s="217"/>
      <c r="H130" s="217"/>
      <c r="I130" s="217"/>
      <c r="J130" s="217"/>
      <c r="K130" s="217"/>
      <c r="L130" s="217"/>
      <c r="M130" s="217"/>
      <c r="N130" s="217"/>
      <c r="O130" s="218"/>
    </row>
    <row r="131" spans="1:15">
      <c r="A131" s="216"/>
      <c r="B131" s="217"/>
      <c r="C131" s="217"/>
      <c r="D131" s="217"/>
      <c r="E131" s="217"/>
      <c r="F131" s="217"/>
      <c r="G131" s="217"/>
      <c r="H131" s="217"/>
      <c r="I131" s="217"/>
      <c r="J131" s="217"/>
      <c r="K131" s="217"/>
      <c r="L131" s="217"/>
      <c r="M131" s="217"/>
      <c r="N131" s="217"/>
      <c r="O131" s="218"/>
    </row>
    <row r="132" spans="1:15">
      <c r="A132" s="216"/>
      <c r="B132" s="217"/>
      <c r="C132" s="217"/>
      <c r="D132" s="217"/>
      <c r="E132" s="217"/>
      <c r="F132" s="217"/>
      <c r="G132" s="217"/>
      <c r="H132" s="217"/>
      <c r="I132" s="217"/>
      <c r="J132" s="217"/>
      <c r="K132" s="217"/>
      <c r="L132" s="217"/>
      <c r="M132" s="217"/>
      <c r="N132" s="217"/>
      <c r="O132" s="218"/>
    </row>
    <row r="133" spans="1:15">
      <c r="A133" s="216"/>
      <c r="B133" s="217"/>
      <c r="C133" s="217"/>
      <c r="D133" s="217"/>
      <c r="E133" s="217"/>
      <c r="F133" s="217"/>
      <c r="G133" s="217"/>
      <c r="H133" s="217"/>
      <c r="I133" s="217"/>
      <c r="J133" s="217"/>
      <c r="K133" s="217"/>
      <c r="L133" s="217"/>
      <c r="M133" s="217"/>
      <c r="N133" s="217"/>
      <c r="O133" s="218"/>
    </row>
    <row r="134" spans="1:15">
      <c r="A134" s="216"/>
      <c r="B134" s="217"/>
      <c r="C134" s="217"/>
      <c r="D134" s="217"/>
      <c r="E134" s="217"/>
      <c r="F134" s="217"/>
      <c r="G134" s="217"/>
      <c r="H134" s="217"/>
      <c r="I134" s="217"/>
      <c r="J134" s="217"/>
      <c r="K134" s="217"/>
      <c r="L134" s="217"/>
      <c r="M134" s="217"/>
      <c r="N134" s="217"/>
      <c r="O134" s="218"/>
    </row>
    <row r="135" spans="1:15">
      <c r="A135" s="216"/>
      <c r="B135" s="217"/>
      <c r="C135" s="217"/>
      <c r="D135" s="217"/>
      <c r="E135" s="217"/>
      <c r="F135" s="217"/>
      <c r="G135" s="217"/>
      <c r="H135" s="217"/>
      <c r="I135" s="217"/>
      <c r="J135" s="217"/>
      <c r="K135" s="217"/>
      <c r="L135" s="217"/>
      <c r="M135" s="217"/>
      <c r="N135" s="217"/>
      <c r="O135" s="218"/>
    </row>
    <row r="136" spans="1:15" ht="15.75" thickBot="1">
      <c r="A136" s="219"/>
      <c r="B136" s="220"/>
      <c r="C136" s="220"/>
      <c r="D136" s="220"/>
      <c r="E136" s="220"/>
      <c r="F136" s="220"/>
      <c r="G136" s="220"/>
      <c r="H136" s="220"/>
      <c r="I136" s="220"/>
      <c r="J136" s="220"/>
      <c r="K136" s="220"/>
      <c r="L136" s="220"/>
      <c r="M136" s="220"/>
      <c r="N136" s="220"/>
      <c r="O136" s="221"/>
    </row>
    <row r="137" spans="1:15" ht="16.5" thickBot="1">
      <c r="A137" s="199" t="s">
        <v>10</v>
      </c>
      <c r="B137" s="471" t="s">
        <v>11</v>
      </c>
      <c r="C137" s="472"/>
      <c r="D137" s="472"/>
      <c r="E137" s="472"/>
      <c r="F137" s="473"/>
      <c r="G137" s="471" t="s">
        <v>5</v>
      </c>
      <c r="H137" s="472"/>
      <c r="I137" s="472"/>
      <c r="J137" s="472"/>
      <c r="K137" s="473"/>
      <c r="L137" s="471" t="s">
        <v>12</v>
      </c>
      <c r="M137" s="472"/>
      <c r="N137" s="472"/>
      <c r="O137" s="473"/>
    </row>
    <row r="138" spans="1:15" ht="21" thickBot="1">
      <c r="A138" s="200"/>
      <c r="B138" s="204">
        <v>0</v>
      </c>
      <c r="C138" s="205"/>
      <c r="D138" s="205"/>
      <c r="E138" s="205"/>
      <c r="F138" s="206"/>
      <c r="G138" s="204"/>
      <c r="H138" s="205"/>
      <c r="I138" s="205"/>
      <c r="J138" s="205"/>
      <c r="K138" s="206"/>
      <c r="L138" s="207" t="e">
        <f>G138/B138</f>
        <v>#DIV/0!</v>
      </c>
      <c r="M138" s="208"/>
      <c r="N138" s="208"/>
      <c r="O138" s="209"/>
    </row>
    <row r="139" spans="1:15" ht="15.75">
      <c r="A139" s="182" t="s">
        <v>17</v>
      </c>
      <c r="B139" s="183"/>
      <c r="C139" s="183"/>
      <c r="D139" s="183"/>
      <c r="E139" s="183"/>
      <c r="F139" s="183"/>
      <c r="G139" s="183"/>
      <c r="H139" s="183"/>
      <c r="I139" s="183"/>
      <c r="J139" s="183"/>
      <c r="K139" s="183"/>
      <c r="L139" s="183"/>
      <c r="M139" s="183"/>
      <c r="N139" s="183"/>
      <c r="O139" s="184"/>
    </row>
    <row r="140" spans="1:15" ht="15.75" thickBot="1">
      <c r="A140" s="191" t="s">
        <v>216</v>
      </c>
      <c r="B140" s="192"/>
      <c r="C140" s="192"/>
      <c r="D140" s="192"/>
      <c r="E140" s="192"/>
      <c r="F140" s="192"/>
      <c r="G140" s="192"/>
      <c r="H140" s="192"/>
      <c r="I140" s="192"/>
      <c r="J140" s="192"/>
      <c r="K140" s="192"/>
      <c r="L140" s="192"/>
      <c r="M140" s="192"/>
      <c r="N140" s="192"/>
      <c r="O140" s="193"/>
    </row>
    <row r="141" spans="1:15" ht="15.75">
      <c r="A141" s="188" t="s">
        <v>7</v>
      </c>
      <c r="B141" s="189"/>
      <c r="C141" s="189"/>
      <c r="D141" s="189"/>
      <c r="E141" s="189"/>
      <c r="F141" s="189"/>
      <c r="G141" s="189"/>
      <c r="H141" s="189"/>
      <c r="I141" s="189"/>
      <c r="J141" s="189"/>
      <c r="K141" s="189"/>
      <c r="L141" s="189"/>
      <c r="M141" s="189"/>
      <c r="N141" s="189"/>
      <c r="O141" s="190"/>
    </row>
    <row r="142" spans="1:15" ht="15.75" thickBot="1">
      <c r="A142" s="191" t="s">
        <v>215</v>
      </c>
      <c r="B142" s="192"/>
      <c r="C142" s="192"/>
      <c r="D142" s="192"/>
      <c r="E142" s="192"/>
      <c r="F142" s="192"/>
      <c r="G142" s="192"/>
      <c r="H142" s="192"/>
      <c r="I142" s="192"/>
      <c r="J142" s="192"/>
      <c r="K142" s="192"/>
      <c r="L142" s="192"/>
      <c r="M142" s="192"/>
      <c r="N142" s="192"/>
      <c r="O142" s="193"/>
    </row>
    <row r="143" spans="1:15" ht="15.75">
      <c r="A143" s="41"/>
      <c r="B143" s="130"/>
      <c r="C143" s="130"/>
      <c r="D143" s="130"/>
      <c r="E143" s="130"/>
      <c r="F143" s="130"/>
      <c r="G143" s="130"/>
      <c r="H143" s="130"/>
      <c r="I143" s="130"/>
      <c r="J143" s="130"/>
      <c r="K143" s="130"/>
      <c r="L143" s="130"/>
      <c r="M143" s="130"/>
      <c r="N143" s="130"/>
      <c r="O143" s="131"/>
    </row>
    <row r="144" spans="1:15" ht="15.75">
      <c r="A144" s="19"/>
      <c r="B144" s="132"/>
      <c r="C144" s="132"/>
      <c r="D144" s="132"/>
      <c r="E144" s="132"/>
      <c r="F144" s="132"/>
      <c r="G144" s="132"/>
      <c r="H144" s="132"/>
      <c r="I144" s="132"/>
      <c r="J144" s="132"/>
      <c r="K144" s="132"/>
      <c r="L144" s="132"/>
      <c r="M144" s="132"/>
      <c r="N144" s="132"/>
      <c r="O144" s="133"/>
    </row>
    <row r="145" spans="1:15" ht="15.75">
      <c r="A145" s="19"/>
      <c r="B145" s="132"/>
      <c r="C145" s="132"/>
      <c r="D145" s="132"/>
      <c r="E145" s="132"/>
      <c r="F145" s="132"/>
      <c r="G145" s="132"/>
      <c r="H145" s="132"/>
      <c r="I145" s="132"/>
      <c r="J145" s="132"/>
      <c r="K145" s="132"/>
      <c r="L145" s="132"/>
      <c r="M145" s="132"/>
      <c r="N145" s="132"/>
      <c r="O145" s="133"/>
    </row>
    <row r="146" spans="1:15" ht="15.6" customHeight="1">
      <c r="A146" s="19"/>
      <c r="B146" s="132"/>
      <c r="C146" s="132"/>
      <c r="D146" s="134"/>
      <c r="E146" s="463" t="s">
        <v>7</v>
      </c>
      <c r="F146" s="463"/>
      <c r="G146" s="463"/>
      <c r="H146" s="463"/>
      <c r="I146" s="463"/>
      <c r="J146" s="134"/>
      <c r="K146" s="132"/>
      <c r="L146" s="474"/>
      <c r="M146" s="474"/>
      <c r="N146" s="132"/>
      <c r="O146" s="133"/>
    </row>
    <row r="147" spans="1:15" ht="15.6" customHeight="1">
      <c r="A147" s="19"/>
      <c r="B147" s="132"/>
      <c r="C147" s="132"/>
      <c r="D147" s="134"/>
      <c r="E147" s="387" t="s">
        <v>212</v>
      </c>
      <c r="F147" s="388"/>
      <c r="G147" s="388"/>
      <c r="H147" s="389"/>
      <c r="I147" s="140"/>
      <c r="J147" s="134"/>
      <c r="K147" s="132"/>
      <c r="L147" s="136"/>
      <c r="M147" s="136"/>
      <c r="N147" s="132"/>
      <c r="O147" s="133"/>
    </row>
    <row r="148" spans="1:15" ht="15.6" customHeight="1">
      <c r="A148" s="19"/>
      <c r="B148" s="132"/>
      <c r="C148" s="132"/>
      <c r="D148" s="134"/>
      <c r="E148" s="387" t="s">
        <v>213</v>
      </c>
      <c r="F148" s="388"/>
      <c r="G148" s="388"/>
      <c r="H148" s="389"/>
      <c r="I148" s="141">
        <v>1</v>
      </c>
      <c r="J148" s="134"/>
      <c r="K148" s="132"/>
      <c r="L148" s="132"/>
      <c r="M148" s="132"/>
      <c r="N148" s="132"/>
      <c r="O148" s="133"/>
    </row>
    <row r="149" spans="1:15" ht="15.6" customHeight="1">
      <c r="A149" s="19"/>
      <c r="B149" s="132"/>
      <c r="C149" s="132"/>
      <c r="D149" s="134"/>
      <c r="E149" s="463" t="s">
        <v>8</v>
      </c>
      <c r="F149" s="463"/>
      <c r="G149" s="463"/>
      <c r="H149" s="463"/>
      <c r="I149" s="125">
        <f>I147/I148</f>
        <v>0</v>
      </c>
      <c r="J149" s="134"/>
      <c r="K149" s="132"/>
      <c r="L149" s="132"/>
      <c r="M149" s="132"/>
      <c r="N149" s="132"/>
      <c r="O149" s="133"/>
    </row>
    <row r="150" spans="1:15" ht="15.75">
      <c r="A150" s="19"/>
      <c r="B150" s="132"/>
      <c r="C150" s="132"/>
      <c r="D150" s="132"/>
      <c r="E150" s="119"/>
      <c r="F150" s="119"/>
      <c r="G150" s="119"/>
      <c r="H150" s="119"/>
      <c r="I150" s="119"/>
      <c r="J150" s="132"/>
      <c r="K150" s="132"/>
      <c r="L150" s="132"/>
      <c r="M150" s="132"/>
      <c r="N150" s="132"/>
      <c r="O150" s="133"/>
    </row>
    <row r="151" spans="1:15" ht="15.75">
      <c r="A151" s="19"/>
      <c r="B151" s="132"/>
      <c r="C151" s="132"/>
      <c r="D151" s="132"/>
      <c r="E151" s="119"/>
      <c r="F151" s="119"/>
      <c r="G151" s="119"/>
      <c r="H151" s="119"/>
      <c r="I151" s="119"/>
      <c r="J151" s="132"/>
      <c r="K151" s="132"/>
      <c r="L151" s="132"/>
      <c r="M151" s="132"/>
      <c r="N151" s="132"/>
      <c r="O151" s="133"/>
    </row>
    <row r="152" spans="1:15" ht="15.75">
      <c r="A152" s="19"/>
      <c r="B152" s="132"/>
      <c r="C152" s="132"/>
      <c r="D152" s="132"/>
      <c r="E152" s="119"/>
      <c r="F152" s="119"/>
      <c r="G152" s="119"/>
      <c r="H152" s="119"/>
      <c r="I152" s="119"/>
      <c r="J152" s="132"/>
      <c r="K152" s="132"/>
      <c r="L152" s="132"/>
      <c r="M152" s="132"/>
      <c r="N152" s="132"/>
      <c r="O152" s="133"/>
    </row>
    <row r="153" spans="1:15" ht="15.75">
      <c r="A153" s="19"/>
      <c r="B153" s="132"/>
      <c r="C153" s="132"/>
      <c r="D153" s="132"/>
      <c r="E153" s="121"/>
      <c r="F153" s="119"/>
      <c r="G153" s="119"/>
      <c r="H153" s="119"/>
      <c r="I153" s="125">
        <v>1</v>
      </c>
      <c r="J153" s="137"/>
      <c r="K153" s="137"/>
      <c r="L153" s="137"/>
      <c r="M153" s="132"/>
      <c r="N153" s="132"/>
      <c r="O153" s="133"/>
    </row>
    <row r="154" spans="1:15" ht="15.6" customHeight="1">
      <c r="A154" s="19"/>
      <c r="B154" s="132"/>
      <c r="C154" s="132"/>
      <c r="D154" s="132"/>
      <c r="E154" s="463" t="s">
        <v>9</v>
      </c>
      <c r="F154" s="463"/>
      <c r="G154" s="463"/>
      <c r="H154" s="463"/>
      <c r="I154" s="127">
        <f>I149</f>
        <v>0</v>
      </c>
      <c r="J154" s="132"/>
      <c r="K154" s="132"/>
      <c r="L154" s="132"/>
      <c r="M154" s="132"/>
      <c r="N154" s="132"/>
      <c r="O154" s="133"/>
    </row>
    <row r="155" spans="1:15" ht="16.5" thickBot="1">
      <c r="A155" s="19"/>
      <c r="B155" s="132"/>
      <c r="C155" s="132"/>
      <c r="D155" s="132"/>
      <c r="E155" s="132"/>
      <c r="F155" s="132"/>
      <c r="G155" s="132"/>
      <c r="H155" s="132"/>
      <c r="I155" s="132"/>
      <c r="J155" s="132"/>
      <c r="K155" s="132"/>
      <c r="L155" s="132"/>
      <c r="M155" s="132"/>
      <c r="N155" s="132"/>
      <c r="O155" s="133"/>
    </row>
    <row r="156" spans="1:15" ht="16.5" thickBot="1">
      <c r="A156" s="170" t="s">
        <v>111</v>
      </c>
      <c r="B156" s="171"/>
      <c r="C156" s="171"/>
      <c r="D156" s="171"/>
      <c r="E156" s="171"/>
      <c r="F156" s="171"/>
      <c r="G156" s="171"/>
      <c r="H156" s="171"/>
      <c r="I156" s="171"/>
      <c r="J156" s="171"/>
      <c r="K156" s="171"/>
      <c r="L156" s="171"/>
      <c r="M156" s="171"/>
      <c r="N156" s="171"/>
      <c r="O156" s="172"/>
    </row>
    <row r="157" spans="1:15" ht="16.5" thickBot="1">
      <c r="A157" s="170" t="s">
        <v>112</v>
      </c>
      <c r="B157" s="171"/>
      <c r="C157" s="171"/>
      <c r="D157" s="171"/>
      <c r="E157" s="171"/>
      <c r="F157" s="171"/>
      <c r="G157" s="171"/>
      <c r="H157" s="171"/>
      <c r="I157" s="171"/>
      <c r="J157" s="171"/>
      <c r="K157" s="171"/>
      <c r="L157" s="171"/>
      <c r="M157" s="171"/>
      <c r="N157" s="171"/>
      <c r="O157" s="172"/>
    </row>
    <row r="158" spans="1:15" ht="45" customHeight="1">
      <c r="A158" s="173" t="s">
        <v>382</v>
      </c>
      <c r="B158" s="174"/>
      <c r="C158" s="174"/>
      <c r="D158" s="174"/>
      <c r="E158" s="174"/>
      <c r="F158" s="174"/>
      <c r="G158" s="174"/>
      <c r="H158" s="174"/>
      <c r="I158" s="174"/>
      <c r="J158" s="174"/>
      <c r="K158" s="174"/>
      <c r="L158" s="174"/>
      <c r="M158" s="174"/>
      <c r="N158" s="174"/>
      <c r="O158" s="175"/>
    </row>
    <row r="159" spans="1:15" ht="45" customHeight="1">
      <c r="A159" s="176"/>
      <c r="B159" s="177"/>
      <c r="C159" s="177"/>
      <c r="D159" s="177"/>
      <c r="E159" s="177"/>
      <c r="F159" s="177"/>
      <c r="G159" s="177"/>
      <c r="H159" s="177"/>
      <c r="I159" s="177"/>
      <c r="J159" s="177"/>
      <c r="K159" s="177"/>
      <c r="L159" s="177"/>
      <c r="M159" s="177"/>
      <c r="N159" s="177"/>
      <c r="O159" s="178"/>
    </row>
    <row r="160" spans="1:15" ht="45" customHeight="1">
      <c r="A160" s="176"/>
      <c r="B160" s="177"/>
      <c r="C160" s="177"/>
      <c r="D160" s="177"/>
      <c r="E160" s="177"/>
      <c r="F160" s="177"/>
      <c r="G160" s="177"/>
      <c r="H160" s="177"/>
      <c r="I160" s="177"/>
      <c r="J160" s="177"/>
      <c r="K160" s="177"/>
      <c r="L160" s="177"/>
      <c r="M160" s="177"/>
      <c r="N160" s="177"/>
      <c r="O160" s="178"/>
    </row>
    <row r="161" spans="1:15" ht="45" customHeight="1">
      <c r="A161" s="176"/>
      <c r="B161" s="177"/>
      <c r="C161" s="177"/>
      <c r="D161" s="177"/>
      <c r="E161" s="177"/>
      <c r="F161" s="177"/>
      <c r="G161" s="177"/>
      <c r="H161" s="177"/>
      <c r="I161" s="177"/>
      <c r="J161" s="177"/>
      <c r="K161" s="177"/>
      <c r="L161" s="177"/>
      <c r="M161" s="177"/>
      <c r="N161" s="177"/>
      <c r="O161" s="178"/>
    </row>
    <row r="162" spans="1:15" ht="45" customHeight="1">
      <c r="A162" s="176"/>
      <c r="B162" s="177"/>
      <c r="C162" s="177"/>
      <c r="D162" s="177"/>
      <c r="E162" s="177"/>
      <c r="F162" s="177"/>
      <c r="G162" s="177"/>
      <c r="H162" s="177"/>
      <c r="I162" s="177"/>
      <c r="J162" s="177"/>
      <c r="K162" s="177"/>
      <c r="L162" s="177"/>
      <c r="M162" s="177"/>
      <c r="N162" s="177"/>
      <c r="O162" s="178"/>
    </row>
    <row r="163" spans="1:15" ht="45" customHeight="1">
      <c r="A163" s="176"/>
      <c r="B163" s="177"/>
      <c r="C163" s="177"/>
      <c r="D163" s="177"/>
      <c r="E163" s="177"/>
      <c r="F163" s="177"/>
      <c r="G163" s="177"/>
      <c r="H163" s="177"/>
      <c r="I163" s="177"/>
      <c r="J163" s="177"/>
      <c r="K163" s="177"/>
      <c r="L163" s="177"/>
      <c r="M163" s="177"/>
      <c r="N163" s="177"/>
      <c r="O163" s="178"/>
    </row>
    <row r="164" spans="1:15" ht="45" customHeight="1">
      <c r="A164" s="176"/>
      <c r="B164" s="177"/>
      <c r="C164" s="177"/>
      <c r="D164" s="177"/>
      <c r="E164" s="177"/>
      <c r="F164" s="177"/>
      <c r="G164" s="177"/>
      <c r="H164" s="177"/>
      <c r="I164" s="177"/>
      <c r="J164" s="177"/>
      <c r="K164" s="177"/>
      <c r="L164" s="177"/>
      <c r="M164" s="177"/>
      <c r="N164" s="177"/>
      <c r="O164" s="178"/>
    </row>
    <row r="165" spans="1:15" ht="45" customHeight="1">
      <c r="A165" s="176"/>
      <c r="B165" s="177"/>
      <c r="C165" s="177"/>
      <c r="D165" s="177"/>
      <c r="E165" s="177"/>
      <c r="F165" s="177"/>
      <c r="G165" s="177"/>
      <c r="H165" s="177"/>
      <c r="I165" s="177"/>
      <c r="J165" s="177"/>
      <c r="K165" s="177"/>
      <c r="L165" s="177"/>
      <c r="M165" s="177"/>
      <c r="N165" s="177"/>
      <c r="O165" s="178"/>
    </row>
    <row r="166" spans="1:15" ht="45" customHeight="1">
      <c r="A166" s="176"/>
      <c r="B166" s="177"/>
      <c r="C166" s="177"/>
      <c r="D166" s="177"/>
      <c r="E166" s="177"/>
      <c r="F166" s="177"/>
      <c r="G166" s="177"/>
      <c r="H166" s="177"/>
      <c r="I166" s="177"/>
      <c r="J166" s="177"/>
      <c r="K166" s="177"/>
      <c r="L166" s="177"/>
      <c r="M166" s="177"/>
      <c r="N166" s="177"/>
      <c r="O166" s="178"/>
    </row>
    <row r="167" spans="1:15" ht="45.75" customHeight="1" thickBot="1">
      <c r="A167" s="179"/>
      <c r="B167" s="180"/>
      <c r="C167" s="180"/>
      <c r="D167" s="180"/>
      <c r="E167" s="180"/>
      <c r="F167" s="180"/>
      <c r="G167" s="180"/>
      <c r="H167" s="180"/>
      <c r="I167" s="180"/>
      <c r="J167" s="180"/>
      <c r="K167" s="180"/>
      <c r="L167" s="180"/>
      <c r="M167" s="180"/>
      <c r="N167" s="180"/>
      <c r="O167" s="181"/>
    </row>
    <row r="168" spans="1:15" ht="16.5" thickBot="1">
      <c r="A168" s="170" t="s">
        <v>113</v>
      </c>
      <c r="B168" s="171"/>
      <c r="C168" s="171"/>
      <c r="D168" s="171"/>
      <c r="E168" s="171"/>
      <c r="F168" s="171"/>
      <c r="G168" s="171"/>
      <c r="H168" s="171"/>
      <c r="I168" s="171"/>
      <c r="J168" s="171"/>
      <c r="K168" s="171"/>
      <c r="L168" s="171"/>
      <c r="M168" s="171"/>
      <c r="N168" s="171"/>
      <c r="O168" s="172"/>
    </row>
    <row r="169" spans="1:15">
      <c r="A169" s="173"/>
      <c r="B169" s="174"/>
      <c r="C169" s="174"/>
      <c r="D169" s="174"/>
      <c r="E169" s="174"/>
      <c r="F169" s="174"/>
      <c r="G169" s="174"/>
      <c r="H169" s="174"/>
      <c r="I169" s="174"/>
      <c r="J169" s="174"/>
      <c r="K169" s="174"/>
      <c r="L169" s="174"/>
      <c r="M169" s="174"/>
      <c r="N169" s="174"/>
      <c r="O169" s="175"/>
    </row>
    <row r="170" spans="1:15">
      <c r="A170" s="176"/>
      <c r="B170" s="177"/>
      <c r="C170" s="177"/>
      <c r="D170" s="177"/>
      <c r="E170" s="177"/>
      <c r="F170" s="177"/>
      <c r="G170" s="177"/>
      <c r="H170" s="177"/>
      <c r="I170" s="177"/>
      <c r="J170" s="177"/>
      <c r="K170" s="177"/>
      <c r="L170" s="177"/>
      <c r="M170" s="177"/>
      <c r="N170" s="177"/>
      <c r="O170" s="178"/>
    </row>
    <row r="171" spans="1:15">
      <c r="A171" s="176"/>
      <c r="B171" s="177"/>
      <c r="C171" s="177"/>
      <c r="D171" s="177"/>
      <c r="E171" s="177"/>
      <c r="F171" s="177"/>
      <c r="G171" s="177"/>
      <c r="H171" s="177"/>
      <c r="I171" s="177"/>
      <c r="J171" s="177"/>
      <c r="K171" s="177"/>
      <c r="L171" s="177"/>
      <c r="M171" s="177"/>
      <c r="N171" s="177"/>
      <c r="O171" s="178"/>
    </row>
    <row r="172" spans="1:15">
      <c r="A172" s="176"/>
      <c r="B172" s="177"/>
      <c r="C172" s="177"/>
      <c r="D172" s="177"/>
      <c r="E172" s="177"/>
      <c r="F172" s="177"/>
      <c r="G172" s="177"/>
      <c r="H172" s="177"/>
      <c r="I172" s="177"/>
      <c r="J172" s="177"/>
      <c r="K172" s="177"/>
      <c r="L172" s="177"/>
      <c r="M172" s="177"/>
      <c r="N172" s="177"/>
      <c r="O172" s="178"/>
    </row>
    <row r="173" spans="1:15">
      <c r="A173" s="176"/>
      <c r="B173" s="177"/>
      <c r="C173" s="177"/>
      <c r="D173" s="177"/>
      <c r="E173" s="177"/>
      <c r="F173" s="177"/>
      <c r="G173" s="177"/>
      <c r="H173" s="177"/>
      <c r="I173" s="177"/>
      <c r="J173" s="177"/>
      <c r="K173" s="177"/>
      <c r="L173" s="177"/>
      <c r="M173" s="177"/>
      <c r="N173" s="177"/>
      <c r="O173" s="178"/>
    </row>
    <row r="174" spans="1:15">
      <c r="A174" s="176"/>
      <c r="B174" s="177"/>
      <c r="C174" s="177"/>
      <c r="D174" s="177"/>
      <c r="E174" s="177"/>
      <c r="F174" s="177"/>
      <c r="G174" s="177"/>
      <c r="H174" s="177"/>
      <c r="I174" s="177"/>
      <c r="J174" s="177"/>
      <c r="K174" s="177"/>
      <c r="L174" s="177"/>
      <c r="M174" s="177"/>
      <c r="N174" s="177"/>
      <c r="O174" s="178"/>
    </row>
    <row r="175" spans="1:15">
      <c r="A175" s="176"/>
      <c r="B175" s="177"/>
      <c r="C175" s="177"/>
      <c r="D175" s="177"/>
      <c r="E175" s="177"/>
      <c r="F175" s="177"/>
      <c r="G175" s="177"/>
      <c r="H175" s="177"/>
      <c r="I175" s="177"/>
      <c r="J175" s="177"/>
      <c r="K175" s="177"/>
      <c r="L175" s="177"/>
      <c r="M175" s="177"/>
      <c r="N175" s="177"/>
      <c r="O175" s="178"/>
    </row>
    <row r="176" spans="1:15">
      <c r="A176" s="176"/>
      <c r="B176" s="177"/>
      <c r="C176" s="177"/>
      <c r="D176" s="177"/>
      <c r="E176" s="177"/>
      <c r="F176" s="177"/>
      <c r="G176" s="177"/>
      <c r="H176" s="177"/>
      <c r="I176" s="177"/>
      <c r="J176" s="177"/>
      <c r="K176" s="177"/>
      <c r="L176" s="177"/>
      <c r="M176" s="177"/>
      <c r="N176" s="177"/>
      <c r="O176" s="178"/>
    </row>
    <row r="177" spans="1:15">
      <c r="A177" s="176"/>
      <c r="B177" s="177"/>
      <c r="C177" s="177"/>
      <c r="D177" s="177"/>
      <c r="E177" s="177"/>
      <c r="F177" s="177"/>
      <c r="G177" s="177"/>
      <c r="H177" s="177"/>
      <c r="I177" s="177"/>
      <c r="J177" s="177"/>
      <c r="K177" s="177"/>
      <c r="L177" s="177"/>
      <c r="M177" s="177"/>
      <c r="N177" s="177"/>
      <c r="O177" s="178"/>
    </row>
    <row r="178" spans="1:15" ht="15.75" thickBot="1">
      <c r="A178" s="179"/>
      <c r="B178" s="180"/>
      <c r="C178" s="180"/>
      <c r="D178" s="180"/>
      <c r="E178" s="180"/>
      <c r="F178" s="180"/>
      <c r="G178" s="180"/>
      <c r="H178" s="180"/>
      <c r="I178" s="180"/>
      <c r="J178" s="180"/>
      <c r="K178" s="180"/>
      <c r="L178" s="180"/>
      <c r="M178" s="180"/>
      <c r="N178" s="180"/>
      <c r="O178" s="181"/>
    </row>
    <row r="179" spans="1:15" ht="16.5" thickBot="1">
      <c r="A179" s="168" t="s">
        <v>10</v>
      </c>
      <c r="B179" s="475" t="s">
        <v>11</v>
      </c>
      <c r="C179" s="476"/>
      <c r="D179" s="476"/>
      <c r="E179" s="476"/>
      <c r="F179" s="477"/>
      <c r="G179" s="475" t="s">
        <v>5</v>
      </c>
      <c r="H179" s="476"/>
      <c r="I179" s="476"/>
      <c r="J179" s="476"/>
      <c r="K179" s="477"/>
      <c r="L179" s="475" t="s">
        <v>12</v>
      </c>
      <c r="M179" s="476"/>
      <c r="N179" s="476"/>
      <c r="O179" s="477"/>
    </row>
    <row r="180" spans="1:15" ht="21" thickBot="1">
      <c r="A180" s="169"/>
      <c r="B180" s="158">
        <v>0</v>
      </c>
      <c r="C180" s="159"/>
      <c r="D180" s="159"/>
      <c r="E180" s="159"/>
      <c r="F180" s="160"/>
      <c r="G180" s="158"/>
      <c r="H180" s="159"/>
      <c r="I180" s="159"/>
      <c r="J180" s="159"/>
      <c r="K180" s="160"/>
      <c r="L180" s="161" t="e">
        <f>G180/B180</f>
        <v>#DIV/0!</v>
      </c>
      <c r="M180" s="162"/>
      <c r="N180" s="162"/>
      <c r="O180" s="163"/>
    </row>
    <row r="181" spans="1:15" ht="15.75">
      <c r="A181" s="232" t="s">
        <v>18</v>
      </c>
      <c r="B181" s="233"/>
      <c r="C181" s="233"/>
      <c r="D181" s="233"/>
      <c r="E181" s="233"/>
      <c r="F181" s="233"/>
      <c r="G181" s="233"/>
      <c r="H181" s="233"/>
      <c r="I181" s="233"/>
      <c r="J181" s="233"/>
      <c r="K181" s="233"/>
      <c r="L181" s="233"/>
      <c r="M181" s="233"/>
      <c r="N181" s="233"/>
      <c r="O181" s="234"/>
    </row>
    <row r="182" spans="1:15" ht="15.75" thickBot="1">
      <c r="A182" s="225" t="s">
        <v>217</v>
      </c>
      <c r="B182" s="226"/>
      <c r="C182" s="226"/>
      <c r="D182" s="226"/>
      <c r="E182" s="226"/>
      <c r="F182" s="226"/>
      <c r="G182" s="226"/>
      <c r="H182" s="226"/>
      <c r="I182" s="226"/>
      <c r="J182" s="226"/>
      <c r="K182" s="226"/>
      <c r="L182" s="226"/>
      <c r="M182" s="226"/>
      <c r="N182" s="226"/>
      <c r="O182" s="227"/>
    </row>
    <row r="183" spans="1:15" ht="15.75">
      <c r="A183" s="222" t="s">
        <v>7</v>
      </c>
      <c r="B183" s="223"/>
      <c r="C183" s="223"/>
      <c r="D183" s="223"/>
      <c r="E183" s="223"/>
      <c r="F183" s="223"/>
      <c r="G183" s="223"/>
      <c r="H183" s="223"/>
      <c r="I183" s="223"/>
      <c r="J183" s="223"/>
      <c r="K183" s="223"/>
      <c r="L183" s="223"/>
      <c r="M183" s="223"/>
      <c r="N183" s="223"/>
      <c r="O183" s="224"/>
    </row>
    <row r="184" spans="1:15" ht="15.75" thickBot="1">
      <c r="A184" s="225" t="s">
        <v>215</v>
      </c>
      <c r="B184" s="226"/>
      <c r="C184" s="226"/>
      <c r="D184" s="226"/>
      <c r="E184" s="226"/>
      <c r="F184" s="226"/>
      <c r="G184" s="226"/>
      <c r="H184" s="226"/>
      <c r="I184" s="226"/>
      <c r="J184" s="226"/>
      <c r="K184" s="226"/>
      <c r="L184" s="226"/>
      <c r="M184" s="226"/>
      <c r="N184" s="226"/>
      <c r="O184" s="227"/>
    </row>
    <row r="185" spans="1:15" ht="15.75">
      <c r="A185" s="36"/>
      <c r="B185" s="117"/>
      <c r="C185" s="117"/>
      <c r="D185" s="117"/>
      <c r="E185" s="117"/>
      <c r="F185" s="117"/>
      <c r="G185" s="117"/>
      <c r="H185" s="117"/>
      <c r="I185" s="117"/>
      <c r="J185" s="117"/>
      <c r="K185" s="117"/>
      <c r="L185" s="117"/>
      <c r="M185" s="117"/>
      <c r="N185" s="117"/>
      <c r="O185" s="118"/>
    </row>
    <row r="186" spans="1:15" ht="15.6" customHeight="1">
      <c r="A186" s="34"/>
      <c r="B186" s="34"/>
      <c r="C186" s="34"/>
      <c r="D186" s="34"/>
      <c r="E186" s="34"/>
      <c r="F186" s="34"/>
      <c r="G186" s="34"/>
      <c r="H186" s="34"/>
      <c r="I186" s="34"/>
      <c r="J186" s="34"/>
      <c r="K186" s="34"/>
      <c r="L186" s="34"/>
      <c r="M186" s="34"/>
      <c r="N186" s="34"/>
      <c r="O186" s="54"/>
    </row>
    <row r="187" spans="1:15" ht="15.6" customHeight="1">
      <c r="A187" s="34"/>
      <c r="B187" s="34"/>
      <c r="C187" s="34"/>
      <c r="D187" s="34"/>
      <c r="E187" s="34"/>
      <c r="F187" s="34"/>
      <c r="G187" s="34"/>
      <c r="H187" s="34"/>
      <c r="I187" s="34"/>
      <c r="J187" s="34"/>
      <c r="K187" s="34"/>
      <c r="L187" s="34"/>
      <c r="M187" s="34"/>
      <c r="N187" s="34"/>
      <c r="O187" s="54"/>
    </row>
    <row r="188" spans="1:15" ht="15.6" customHeight="1">
      <c r="A188" s="34"/>
      <c r="B188" s="34"/>
      <c r="C188" s="34"/>
      <c r="D188" s="34"/>
      <c r="E188" s="463" t="s">
        <v>7</v>
      </c>
      <c r="F188" s="463"/>
      <c r="G188" s="463"/>
      <c r="H188" s="463"/>
      <c r="I188" s="463"/>
      <c r="J188" s="34"/>
      <c r="K188" s="34"/>
      <c r="L188" s="34"/>
      <c r="M188" s="34"/>
      <c r="N188" s="34"/>
      <c r="O188" s="54"/>
    </row>
    <row r="189" spans="1:15" ht="15.6" customHeight="1">
      <c r="A189" s="34"/>
      <c r="B189" s="34"/>
      <c r="C189" s="34"/>
      <c r="D189" s="34"/>
      <c r="E189" s="387" t="s">
        <v>212</v>
      </c>
      <c r="F189" s="388"/>
      <c r="G189" s="388"/>
      <c r="H189" s="389"/>
      <c r="I189" s="153">
        <v>7</v>
      </c>
      <c r="J189" s="34"/>
      <c r="K189" s="34"/>
      <c r="L189" s="34"/>
      <c r="M189" s="34"/>
      <c r="N189" s="34"/>
      <c r="O189" s="54"/>
    </row>
    <row r="190" spans="1:15" ht="15.6" customHeight="1">
      <c r="A190" s="34"/>
      <c r="B190" s="34"/>
      <c r="C190" s="34"/>
      <c r="D190" s="34"/>
      <c r="E190" s="387" t="s">
        <v>213</v>
      </c>
      <c r="F190" s="388"/>
      <c r="G190" s="388"/>
      <c r="H190" s="389"/>
      <c r="I190" s="154">
        <v>7</v>
      </c>
      <c r="J190" s="34"/>
      <c r="K190" s="34"/>
      <c r="L190" s="34"/>
      <c r="M190" s="34"/>
      <c r="N190" s="34"/>
      <c r="O190" s="54"/>
    </row>
    <row r="191" spans="1:15" ht="15.6" customHeight="1">
      <c r="A191" s="34"/>
      <c r="B191" s="34"/>
      <c r="C191" s="34"/>
      <c r="D191" s="34"/>
      <c r="E191" s="463" t="s">
        <v>8</v>
      </c>
      <c r="F191" s="463"/>
      <c r="G191" s="463"/>
      <c r="H191" s="463"/>
      <c r="I191" s="125">
        <f>I189/I190</f>
        <v>1</v>
      </c>
      <c r="J191" s="34"/>
      <c r="K191" s="34"/>
      <c r="L191" s="34"/>
      <c r="M191" s="34"/>
      <c r="N191" s="34"/>
      <c r="O191" s="54"/>
    </row>
    <row r="192" spans="1:15" ht="15.6" hidden="1" customHeight="1">
      <c r="A192" s="34"/>
      <c r="B192" s="34"/>
      <c r="C192" s="34"/>
      <c r="D192" s="34"/>
      <c r="E192" s="119"/>
      <c r="F192" s="119"/>
      <c r="G192" s="119"/>
      <c r="H192" s="119"/>
      <c r="I192" s="119"/>
      <c r="J192" s="34"/>
      <c r="K192" s="34"/>
      <c r="L192" s="34"/>
      <c r="M192" s="34"/>
      <c r="N192" s="34"/>
      <c r="O192" s="54"/>
    </row>
    <row r="193" spans="1:15" ht="15.6" hidden="1" customHeight="1">
      <c r="A193" s="34"/>
      <c r="B193" s="34"/>
      <c r="C193" s="34"/>
      <c r="D193" s="34"/>
      <c r="E193" s="119"/>
      <c r="F193" s="119"/>
      <c r="G193" s="119"/>
      <c r="H193" s="119"/>
      <c r="I193" s="119"/>
      <c r="J193" s="34"/>
      <c r="K193" s="34"/>
      <c r="L193" s="34"/>
      <c r="M193" s="34"/>
      <c r="N193" s="34"/>
      <c r="O193" s="54"/>
    </row>
    <row r="194" spans="1:15" ht="15.75" hidden="1">
      <c r="A194" s="6"/>
      <c r="B194" s="119"/>
      <c r="C194" s="119"/>
      <c r="D194" s="119"/>
      <c r="E194" s="119"/>
      <c r="F194" s="119"/>
      <c r="G194" s="119"/>
      <c r="H194" s="119"/>
      <c r="I194" s="119"/>
      <c r="J194" s="119"/>
      <c r="K194" s="119"/>
      <c r="L194" s="119"/>
      <c r="M194" s="119"/>
      <c r="N194" s="119"/>
      <c r="O194" s="120"/>
    </row>
    <row r="195" spans="1:15" ht="15.6" customHeight="1">
      <c r="A195" s="6"/>
      <c r="B195" s="119"/>
      <c r="C195" s="119"/>
      <c r="D195" s="119"/>
      <c r="E195" s="121"/>
      <c r="F195" s="119"/>
      <c r="G195" s="119"/>
      <c r="H195" s="119"/>
      <c r="I195" s="125">
        <v>1</v>
      </c>
      <c r="J195" s="126"/>
      <c r="K195" s="126"/>
      <c r="L195" s="126"/>
      <c r="M195" s="119"/>
      <c r="N195" s="119"/>
      <c r="O195" s="120"/>
    </row>
    <row r="196" spans="1:15" ht="15.6" customHeight="1" thickBot="1">
      <c r="A196" s="6"/>
      <c r="B196" s="119"/>
      <c r="C196" s="119"/>
      <c r="D196" s="119"/>
      <c r="E196" s="463" t="s">
        <v>9</v>
      </c>
      <c r="F196" s="463"/>
      <c r="G196" s="463"/>
      <c r="H196" s="463"/>
      <c r="I196" s="127">
        <f>I191</f>
        <v>1</v>
      </c>
      <c r="J196" s="119"/>
      <c r="K196" s="119"/>
      <c r="L196" s="119"/>
      <c r="M196" s="119"/>
      <c r="N196" s="119"/>
      <c r="O196" s="120"/>
    </row>
    <row r="197" spans="1:15" ht="16.5" thickBot="1">
      <c r="A197" s="170" t="s">
        <v>111</v>
      </c>
      <c r="B197" s="171"/>
      <c r="C197" s="171"/>
      <c r="D197" s="171"/>
      <c r="E197" s="171"/>
      <c r="F197" s="171"/>
      <c r="G197" s="171"/>
      <c r="H197" s="171"/>
      <c r="I197" s="171"/>
      <c r="J197" s="171"/>
      <c r="K197" s="171"/>
      <c r="L197" s="171"/>
      <c r="M197" s="171"/>
      <c r="N197" s="171"/>
      <c r="O197" s="172"/>
    </row>
    <row r="198" spans="1:15" ht="16.5" thickBot="1">
      <c r="A198" s="170" t="s">
        <v>112</v>
      </c>
      <c r="B198" s="171"/>
      <c r="C198" s="171"/>
      <c r="D198" s="171"/>
      <c r="E198" s="171"/>
      <c r="F198" s="171"/>
      <c r="G198" s="171"/>
      <c r="H198" s="171"/>
      <c r="I198" s="171"/>
      <c r="J198" s="171"/>
      <c r="K198" s="171"/>
      <c r="L198" s="171"/>
      <c r="M198" s="171"/>
      <c r="N198" s="171"/>
      <c r="O198" s="172"/>
    </row>
    <row r="199" spans="1:15">
      <c r="A199" s="173" t="s">
        <v>383</v>
      </c>
      <c r="B199" s="174"/>
      <c r="C199" s="174"/>
      <c r="D199" s="174"/>
      <c r="E199" s="174"/>
      <c r="F199" s="174"/>
      <c r="G199" s="174"/>
      <c r="H199" s="174"/>
      <c r="I199" s="174"/>
      <c r="J199" s="174"/>
      <c r="K199" s="174"/>
      <c r="L199" s="174"/>
      <c r="M199" s="174"/>
      <c r="N199" s="174"/>
      <c r="O199" s="175"/>
    </row>
    <row r="200" spans="1:15">
      <c r="A200" s="176"/>
      <c r="B200" s="177"/>
      <c r="C200" s="177"/>
      <c r="D200" s="177"/>
      <c r="E200" s="177"/>
      <c r="F200" s="177"/>
      <c r="G200" s="177"/>
      <c r="H200" s="177"/>
      <c r="I200" s="177"/>
      <c r="J200" s="177"/>
      <c r="K200" s="177"/>
      <c r="L200" s="177"/>
      <c r="M200" s="177"/>
      <c r="N200" s="177"/>
      <c r="O200" s="178"/>
    </row>
    <row r="201" spans="1:15">
      <c r="A201" s="176"/>
      <c r="B201" s="177"/>
      <c r="C201" s="177"/>
      <c r="D201" s="177"/>
      <c r="E201" s="177"/>
      <c r="F201" s="177"/>
      <c r="G201" s="177"/>
      <c r="H201" s="177"/>
      <c r="I201" s="177"/>
      <c r="J201" s="177"/>
      <c r="K201" s="177"/>
      <c r="L201" s="177"/>
      <c r="M201" s="177"/>
      <c r="N201" s="177"/>
      <c r="O201" s="178"/>
    </row>
    <row r="202" spans="1:15">
      <c r="A202" s="176"/>
      <c r="B202" s="177"/>
      <c r="C202" s="177"/>
      <c r="D202" s="177"/>
      <c r="E202" s="177"/>
      <c r="F202" s="177"/>
      <c r="G202" s="177"/>
      <c r="H202" s="177"/>
      <c r="I202" s="177"/>
      <c r="J202" s="177"/>
      <c r="K202" s="177"/>
      <c r="L202" s="177"/>
      <c r="M202" s="177"/>
      <c r="N202" s="177"/>
      <c r="O202" s="178"/>
    </row>
    <row r="203" spans="1:15">
      <c r="A203" s="176"/>
      <c r="B203" s="177"/>
      <c r="C203" s="177"/>
      <c r="D203" s="177"/>
      <c r="E203" s="177"/>
      <c r="F203" s="177"/>
      <c r="G203" s="177"/>
      <c r="H203" s="177"/>
      <c r="I203" s="177"/>
      <c r="J203" s="177"/>
      <c r="K203" s="177"/>
      <c r="L203" s="177"/>
      <c r="M203" s="177"/>
      <c r="N203" s="177"/>
      <c r="O203" s="178"/>
    </row>
    <row r="204" spans="1:15">
      <c r="A204" s="176"/>
      <c r="B204" s="177"/>
      <c r="C204" s="177"/>
      <c r="D204" s="177"/>
      <c r="E204" s="177"/>
      <c r="F204" s="177"/>
      <c r="G204" s="177"/>
      <c r="H204" s="177"/>
      <c r="I204" s="177"/>
      <c r="J204" s="177"/>
      <c r="K204" s="177"/>
      <c r="L204" s="177"/>
      <c r="M204" s="177"/>
      <c r="N204" s="177"/>
      <c r="O204" s="178"/>
    </row>
    <row r="205" spans="1:15">
      <c r="A205" s="176"/>
      <c r="B205" s="177"/>
      <c r="C205" s="177"/>
      <c r="D205" s="177"/>
      <c r="E205" s="177"/>
      <c r="F205" s="177"/>
      <c r="G205" s="177"/>
      <c r="H205" s="177"/>
      <c r="I205" s="177"/>
      <c r="J205" s="177"/>
      <c r="K205" s="177"/>
      <c r="L205" s="177"/>
      <c r="M205" s="177"/>
      <c r="N205" s="177"/>
      <c r="O205" s="178"/>
    </row>
    <row r="206" spans="1:15">
      <c r="A206" s="176"/>
      <c r="B206" s="177"/>
      <c r="C206" s="177"/>
      <c r="D206" s="177"/>
      <c r="E206" s="177"/>
      <c r="F206" s="177"/>
      <c r="G206" s="177"/>
      <c r="H206" s="177"/>
      <c r="I206" s="177"/>
      <c r="J206" s="177"/>
      <c r="K206" s="177"/>
      <c r="L206" s="177"/>
      <c r="M206" s="177"/>
      <c r="N206" s="177"/>
      <c r="O206" s="178"/>
    </row>
    <row r="207" spans="1:15">
      <c r="A207" s="176"/>
      <c r="B207" s="177"/>
      <c r="C207" s="177"/>
      <c r="D207" s="177"/>
      <c r="E207" s="177"/>
      <c r="F207" s="177"/>
      <c r="G207" s="177"/>
      <c r="H207" s="177"/>
      <c r="I207" s="177"/>
      <c r="J207" s="177"/>
      <c r="K207" s="177"/>
      <c r="L207" s="177"/>
      <c r="M207" s="177"/>
      <c r="N207" s="177"/>
      <c r="O207" s="178"/>
    </row>
    <row r="208" spans="1:15" ht="15.75" thickBot="1">
      <c r="A208" s="179"/>
      <c r="B208" s="180"/>
      <c r="C208" s="180"/>
      <c r="D208" s="180"/>
      <c r="E208" s="180"/>
      <c r="F208" s="180"/>
      <c r="G208" s="180"/>
      <c r="H208" s="180"/>
      <c r="I208" s="180"/>
      <c r="J208" s="180"/>
      <c r="K208" s="180"/>
      <c r="L208" s="180"/>
      <c r="M208" s="180"/>
      <c r="N208" s="180"/>
      <c r="O208" s="181"/>
    </row>
    <row r="209" spans="1:15" ht="16.5" thickBot="1">
      <c r="A209" s="170" t="s">
        <v>113</v>
      </c>
      <c r="B209" s="171"/>
      <c r="C209" s="171"/>
      <c r="D209" s="171"/>
      <c r="E209" s="171"/>
      <c r="F209" s="171"/>
      <c r="G209" s="171"/>
      <c r="H209" s="171"/>
      <c r="I209" s="171"/>
      <c r="J209" s="171"/>
      <c r="K209" s="171"/>
      <c r="L209" s="171"/>
      <c r="M209" s="171"/>
      <c r="N209" s="171"/>
      <c r="O209" s="172"/>
    </row>
    <row r="210" spans="1:15">
      <c r="A210" s="173"/>
      <c r="B210" s="174"/>
      <c r="C210" s="174"/>
      <c r="D210" s="174"/>
      <c r="E210" s="174"/>
      <c r="F210" s="174"/>
      <c r="G210" s="174"/>
      <c r="H210" s="174"/>
      <c r="I210" s="174"/>
      <c r="J210" s="174"/>
      <c r="K210" s="174"/>
      <c r="L210" s="174"/>
      <c r="M210" s="174"/>
      <c r="N210" s="174"/>
      <c r="O210" s="175"/>
    </row>
    <row r="211" spans="1:15">
      <c r="A211" s="176"/>
      <c r="B211" s="177"/>
      <c r="C211" s="177"/>
      <c r="D211" s="177"/>
      <c r="E211" s="177"/>
      <c r="F211" s="177"/>
      <c r="G211" s="177"/>
      <c r="H211" s="177"/>
      <c r="I211" s="177"/>
      <c r="J211" s="177"/>
      <c r="K211" s="177"/>
      <c r="L211" s="177"/>
      <c r="M211" s="177"/>
      <c r="N211" s="177"/>
      <c r="O211" s="178"/>
    </row>
    <row r="212" spans="1:15">
      <c r="A212" s="176"/>
      <c r="B212" s="177"/>
      <c r="C212" s="177"/>
      <c r="D212" s="177"/>
      <c r="E212" s="177"/>
      <c r="F212" s="177"/>
      <c r="G212" s="177"/>
      <c r="H212" s="177"/>
      <c r="I212" s="177"/>
      <c r="J212" s="177"/>
      <c r="K212" s="177"/>
      <c r="L212" s="177"/>
      <c r="M212" s="177"/>
      <c r="N212" s="177"/>
      <c r="O212" s="178"/>
    </row>
    <row r="213" spans="1:15">
      <c r="A213" s="176"/>
      <c r="B213" s="177"/>
      <c r="C213" s="177"/>
      <c r="D213" s="177"/>
      <c r="E213" s="177"/>
      <c r="F213" s="177"/>
      <c r="G213" s="177"/>
      <c r="H213" s="177"/>
      <c r="I213" s="177"/>
      <c r="J213" s="177"/>
      <c r="K213" s="177"/>
      <c r="L213" s="177"/>
      <c r="M213" s="177"/>
      <c r="N213" s="177"/>
      <c r="O213" s="178"/>
    </row>
    <row r="214" spans="1:15">
      <c r="A214" s="176"/>
      <c r="B214" s="177"/>
      <c r="C214" s="177"/>
      <c r="D214" s="177"/>
      <c r="E214" s="177"/>
      <c r="F214" s="177"/>
      <c r="G214" s="177"/>
      <c r="H214" s="177"/>
      <c r="I214" s="177"/>
      <c r="J214" s="177"/>
      <c r="K214" s="177"/>
      <c r="L214" s="177"/>
      <c r="M214" s="177"/>
      <c r="N214" s="177"/>
      <c r="O214" s="178"/>
    </row>
    <row r="215" spans="1:15">
      <c r="A215" s="176"/>
      <c r="B215" s="177"/>
      <c r="C215" s="177"/>
      <c r="D215" s="177"/>
      <c r="E215" s="177"/>
      <c r="F215" s="177"/>
      <c r="G215" s="177"/>
      <c r="H215" s="177"/>
      <c r="I215" s="177"/>
      <c r="J215" s="177"/>
      <c r="K215" s="177"/>
      <c r="L215" s="177"/>
      <c r="M215" s="177"/>
      <c r="N215" s="177"/>
      <c r="O215" s="178"/>
    </row>
    <row r="216" spans="1:15">
      <c r="A216" s="176"/>
      <c r="B216" s="177"/>
      <c r="C216" s="177"/>
      <c r="D216" s="177"/>
      <c r="E216" s="177"/>
      <c r="F216" s="177"/>
      <c r="G216" s="177"/>
      <c r="H216" s="177"/>
      <c r="I216" s="177"/>
      <c r="J216" s="177"/>
      <c r="K216" s="177"/>
      <c r="L216" s="177"/>
      <c r="M216" s="177"/>
      <c r="N216" s="177"/>
      <c r="O216" s="178"/>
    </row>
    <row r="217" spans="1:15">
      <c r="A217" s="176"/>
      <c r="B217" s="177"/>
      <c r="C217" s="177"/>
      <c r="D217" s="177"/>
      <c r="E217" s="177"/>
      <c r="F217" s="177"/>
      <c r="G217" s="177"/>
      <c r="H217" s="177"/>
      <c r="I217" s="177"/>
      <c r="J217" s="177"/>
      <c r="K217" s="177"/>
      <c r="L217" s="177"/>
      <c r="M217" s="177"/>
      <c r="N217" s="177"/>
      <c r="O217" s="178"/>
    </row>
    <row r="218" spans="1:15">
      <c r="A218" s="176"/>
      <c r="B218" s="177"/>
      <c r="C218" s="177"/>
      <c r="D218" s="177"/>
      <c r="E218" s="177"/>
      <c r="F218" s="177"/>
      <c r="G218" s="177"/>
      <c r="H218" s="177"/>
      <c r="I218" s="177"/>
      <c r="J218" s="177"/>
      <c r="K218" s="177"/>
      <c r="L218" s="177"/>
      <c r="M218" s="177"/>
      <c r="N218" s="177"/>
      <c r="O218" s="178"/>
    </row>
    <row r="219" spans="1:15" ht="15.75" thickBot="1">
      <c r="A219" s="179"/>
      <c r="B219" s="180"/>
      <c r="C219" s="180"/>
      <c r="D219" s="180"/>
      <c r="E219" s="180"/>
      <c r="F219" s="180"/>
      <c r="G219" s="180"/>
      <c r="H219" s="180"/>
      <c r="I219" s="180"/>
      <c r="J219" s="180"/>
      <c r="K219" s="180"/>
      <c r="L219" s="180"/>
      <c r="M219" s="180"/>
      <c r="N219" s="180"/>
      <c r="O219" s="181"/>
    </row>
    <row r="220" spans="1:15" ht="15.75">
      <c r="A220" s="6"/>
      <c r="B220" s="119"/>
      <c r="C220" s="119"/>
      <c r="D220" s="119"/>
      <c r="E220" s="119"/>
      <c r="F220" s="119"/>
      <c r="G220" s="119"/>
      <c r="H220" s="119"/>
      <c r="I220" s="119"/>
      <c r="J220" s="119"/>
      <c r="K220" s="119"/>
      <c r="L220" s="119"/>
      <c r="M220" s="119"/>
      <c r="N220" s="119"/>
      <c r="O220" s="120"/>
    </row>
    <row r="221" spans="1:15" ht="16.5" thickBot="1">
      <c r="A221" s="16"/>
      <c r="B221" s="128"/>
      <c r="C221" s="128"/>
      <c r="D221" s="128"/>
      <c r="E221" s="128"/>
      <c r="F221" s="128"/>
      <c r="G221" s="128"/>
      <c r="H221" s="128"/>
      <c r="I221" s="128"/>
      <c r="J221" s="128"/>
      <c r="K221" s="128"/>
      <c r="L221" s="128"/>
      <c r="M221" s="128"/>
      <c r="N221" s="128"/>
      <c r="O221" s="129"/>
    </row>
    <row r="222" spans="1:15" ht="16.5" thickBot="1">
      <c r="A222" s="199" t="s">
        <v>10</v>
      </c>
      <c r="B222" s="471" t="s">
        <v>11</v>
      </c>
      <c r="C222" s="472"/>
      <c r="D222" s="472"/>
      <c r="E222" s="472"/>
      <c r="F222" s="473"/>
      <c r="G222" s="471" t="s">
        <v>5</v>
      </c>
      <c r="H222" s="472"/>
      <c r="I222" s="472"/>
      <c r="J222" s="472"/>
      <c r="K222" s="473"/>
      <c r="L222" s="471" t="s">
        <v>12</v>
      </c>
      <c r="M222" s="472"/>
      <c r="N222" s="472"/>
      <c r="O222" s="473"/>
    </row>
    <row r="223" spans="1:15" ht="21" thickBot="1">
      <c r="A223" s="200"/>
      <c r="B223" s="204">
        <v>0</v>
      </c>
      <c r="C223" s="205"/>
      <c r="D223" s="205"/>
      <c r="E223" s="205"/>
      <c r="F223" s="206"/>
      <c r="G223" s="204"/>
      <c r="H223" s="205"/>
      <c r="I223" s="205"/>
      <c r="J223" s="205"/>
      <c r="K223" s="206"/>
      <c r="L223" s="207" t="e">
        <f>G223/B223</f>
        <v>#DIV/0!</v>
      </c>
      <c r="M223" s="208"/>
      <c r="N223" s="208"/>
      <c r="O223" s="209"/>
    </row>
    <row r="224" spans="1:15" ht="15.75">
      <c r="A224" s="182" t="s">
        <v>20</v>
      </c>
      <c r="B224" s="183"/>
      <c r="C224" s="183"/>
      <c r="D224" s="183"/>
      <c r="E224" s="183"/>
      <c r="F224" s="183"/>
      <c r="G224" s="183"/>
      <c r="H224" s="183"/>
      <c r="I224" s="183"/>
      <c r="J224" s="183"/>
      <c r="K224" s="183"/>
      <c r="L224" s="183"/>
      <c r="M224" s="183"/>
      <c r="N224" s="183"/>
      <c r="O224" s="184"/>
    </row>
    <row r="225" spans="1:15" ht="15.75" thickBot="1">
      <c r="A225" s="191" t="s">
        <v>218</v>
      </c>
      <c r="B225" s="192"/>
      <c r="C225" s="192"/>
      <c r="D225" s="192"/>
      <c r="E225" s="192"/>
      <c r="F225" s="192"/>
      <c r="G225" s="192"/>
      <c r="H225" s="192"/>
      <c r="I225" s="192"/>
      <c r="J225" s="192"/>
      <c r="K225" s="192"/>
      <c r="L225" s="192"/>
      <c r="M225" s="192"/>
      <c r="N225" s="192"/>
      <c r="O225" s="193"/>
    </row>
    <row r="226" spans="1:15" ht="15.75">
      <c r="A226" s="188" t="s">
        <v>7</v>
      </c>
      <c r="B226" s="189"/>
      <c r="C226" s="189"/>
      <c r="D226" s="189"/>
      <c r="E226" s="189"/>
      <c r="F226" s="189"/>
      <c r="G226" s="189"/>
      <c r="H226" s="189"/>
      <c r="I226" s="189"/>
      <c r="J226" s="189"/>
      <c r="K226" s="189"/>
      <c r="L226" s="189"/>
      <c r="M226" s="189"/>
      <c r="N226" s="189"/>
      <c r="O226" s="190"/>
    </row>
    <row r="227" spans="1:15" ht="15.75" thickBot="1">
      <c r="A227" s="191" t="s">
        <v>215</v>
      </c>
      <c r="B227" s="192"/>
      <c r="C227" s="192"/>
      <c r="D227" s="192"/>
      <c r="E227" s="192"/>
      <c r="F227" s="192"/>
      <c r="G227" s="192"/>
      <c r="H227" s="192"/>
      <c r="I227" s="192"/>
      <c r="J227" s="192"/>
      <c r="K227" s="192"/>
      <c r="L227" s="192"/>
      <c r="M227" s="192"/>
      <c r="N227" s="192"/>
      <c r="O227" s="193"/>
    </row>
    <row r="228" spans="1:15" ht="15.75">
      <c r="A228" s="41"/>
      <c r="B228" s="130"/>
      <c r="C228" s="130"/>
      <c r="D228" s="130"/>
      <c r="E228" s="130"/>
      <c r="F228" s="130"/>
      <c r="G228" s="130"/>
      <c r="H228" s="130"/>
      <c r="I228" s="130"/>
      <c r="J228" s="130"/>
      <c r="K228" s="130"/>
      <c r="L228" s="130"/>
      <c r="M228" s="130"/>
      <c r="N228" s="130"/>
      <c r="O228" s="131"/>
    </row>
    <row r="229" spans="1:15" ht="15.75">
      <c r="A229" s="19"/>
      <c r="B229" s="132"/>
      <c r="C229" s="132"/>
      <c r="D229" s="132"/>
      <c r="E229" s="132"/>
      <c r="F229" s="132"/>
      <c r="G229" s="132"/>
      <c r="H229" s="132"/>
      <c r="I229" s="132"/>
      <c r="J229" s="132"/>
      <c r="K229" s="132"/>
      <c r="L229" s="132"/>
      <c r="M229" s="132"/>
      <c r="N229" s="132"/>
      <c r="O229" s="133"/>
    </row>
    <row r="230" spans="1:15" ht="15.75">
      <c r="A230" s="39"/>
      <c r="B230" s="132"/>
      <c r="C230" s="132"/>
      <c r="D230" s="132"/>
      <c r="E230" s="132"/>
      <c r="F230" s="132"/>
      <c r="G230" s="132"/>
      <c r="H230" s="132"/>
      <c r="I230" s="132"/>
      <c r="J230" s="132"/>
      <c r="K230" s="132"/>
      <c r="L230" s="132"/>
      <c r="M230" s="132"/>
      <c r="N230" s="132"/>
      <c r="O230" s="133"/>
    </row>
    <row r="231" spans="1:15" ht="15.6" customHeight="1">
      <c r="A231" s="39"/>
      <c r="B231" s="142"/>
      <c r="C231" s="142"/>
      <c r="D231" s="142"/>
      <c r="E231" s="463" t="s">
        <v>7</v>
      </c>
      <c r="F231" s="463"/>
      <c r="G231" s="463"/>
      <c r="H231" s="463"/>
      <c r="I231" s="463"/>
      <c r="J231" s="142"/>
      <c r="K231" s="142"/>
      <c r="L231" s="142"/>
      <c r="M231" s="142"/>
      <c r="N231" s="132"/>
      <c r="O231" s="133"/>
    </row>
    <row r="232" spans="1:15" ht="15.6" customHeight="1">
      <c r="A232" s="39"/>
      <c r="B232" s="132"/>
      <c r="C232" s="132"/>
      <c r="D232" s="132"/>
      <c r="E232" s="387" t="s">
        <v>212</v>
      </c>
      <c r="F232" s="388"/>
      <c r="G232" s="388"/>
      <c r="H232" s="389"/>
      <c r="I232" s="153">
        <v>11</v>
      </c>
      <c r="J232" s="132"/>
      <c r="K232" s="132"/>
      <c r="L232" s="132"/>
      <c r="M232" s="143"/>
      <c r="N232" s="132"/>
      <c r="O232" s="133"/>
    </row>
    <row r="233" spans="1:15" ht="15.6" customHeight="1">
      <c r="A233" s="39"/>
      <c r="B233" s="132"/>
      <c r="C233" s="132"/>
      <c r="D233" s="132"/>
      <c r="E233" s="387" t="s">
        <v>213</v>
      </c>
      <c r="F233" s="388"/>
      <c r="G233" s="388"/>
      <c r="H233" s="389"/>
      <c r="I233" s="154">
        <v>11</v>
      </c>
      <c r="J233" s="132"/>
      <c r="K233" s="132"/>
      <c r="L233" s="132"/>
      <c r="M233" s="144"/>
      <c r="N233" s="132"/>
      <c r="O233" s="133"/>
    </row>
    <row r="234" spans="1:15" ht="15.6" customHeight="1">
      <c r="A234" s="39"/>
      <c r="B234" s="142"/>
      <c r="C234" s="142"/>
      <c r="D234" s="142"/>
      <c r="E234" s="463" t="s">
        <v>8</v>
      </c>
      <c r="F234" s="463"/>
      <c r="G234" s="463"/>
      <c r="H234" s="463"/>
      <c r="I234" s="125">
        <f>I232/I233</f>
        <v>1</v>
      </c>
      <c r="J234" s="142"/>
      <c r="K234" s="142"/>
      <c r="L234" s="142"/>
      <c r="M234" s="137"/>
      <c r="N234" s="132"/>
      <c r="O234" s="133"/>
    </row>
    <row r="235" spans="1:15" ht="15.75">
      <c r="A235" s="39"/>
      <c r="B235" s="132"/>
      <c r="C235" s="132"/>
      <c r="D235" s="132"/>
      <c r="E235" s="119"/>
      <c r="F235" s="119"/>
      <c r="G235" s="119"/>
      <c r="H235" s="119"/>
      <c r="I235" s="119"/>
      <c r="J235" s="132"/>
      <c r="K235" s="132"/>
      <c r="L235" s="132"/>
      <c r="M235" s="132"/>
      <c r="N235" s="132"/>
      <c r="O235" s="133"/>
    </row>
    <row r="236" spans="1:15" ht="15.75">
      <c r="A236" s="19"/>
      <c r="B236" s="132"/>
      <c r="C236" s="132"/>
      <c r="D236" s="132"/>
      <c r="E236" s="119"/>
      <c r="F236" s="119"/>
      <c r="G236" s="119"/>
      <c r="H236" s="119"/>
      <c r="I236" s="119"/>
      <c r="J236" s="132"/>
      <c r="K236" s="132"/>
      <c r="L236" s="132"/>
      <c r="M236" s="132"/>
      <c r="N236" s="132"/>
      <c r="O236" s="133"/>
    </row>
    <row r="237" spans="1:15" ht="15.75">
      <c r="A237" s="19"/>
      <c r="B237" s="132"/>
      <c r="C237" s="132"/>
      <c r="D237" s="132"/>
      <c r="E237" s="119"/>
      <c r="F237" s="119"/>
      <c r="G237" s="119"/>
      <c r="H237" s="119"/>
      <c r="I237" s="119"/>
      <c r="J237" s="132"/>
      <c r="K237" s="132"/>
      <c r="L237" s="132"/>
      <c r="M237" s="132"/>
      <c r="N237" s="132"/>
      <c r="O237" s="133"/>
    </row>
    <row r="238" spans="1:15" ht="15.75">
      <c r="A238" s="19"/>
      <c r="B238" s="132"/>
      <c r="C238" s="132"/>
      <c r="D238" s="132"/>
      <c r="E238" s="121"/>
      <c r="F238" s="119"/>
      <c r="G238" s="119"/>
      <c r="H238" s="119"/>
      <c r="I238" s="125">
        <v>1</v>
      </c>
      <c r="J238" s="137"/>
      <c r="K238" s="137"/>
      <c r="L238" s="137"/>
      <c r="M238" s="132"/>
      <c r="N238" s="132"/>
      <c r="O238" s="133"/>
    </row>
    <row r="239" spans="1:15" ht="15.6" customHeight="1">
      <c r="A239" s="19"/>
      <c r="B239" s="132"/>
      <c r="C239" s="132"/>
      <c r="D239" s="132"/>
      <c r="E239" s="463" t="s">
        <v>9</v>
      </c>
      <c r="F239" s="463"/>
      <c r="G239" s="463"/>
      <c r="H239" s="463"/>
      <c r="I239" s="127">
        <f>I234</f>
        <v>1</v>
      </c>
      <c r="J239" s="132"/>
      <c r="K239" s="132"/>
      <c r="L239" s="132"/>
      <c r="M239" s="132"/>
      <c r="N239" s="132"/>
      <c r="O239" s="133"/>
    </row>
    <row r="240" spans="1:15" ht="15.75">
      <c r="A240" s="19"/>
      <c r="B240" s="132"/>
      <c r="C240" s="132"/>
      <c r="D240" s="132"/>
      <c r="E240" s="145"/>
      <c r="F240" s="145"/>
      <c r="G240" s="145"/>
      <c r="H240" s="145"/>
      <c r="I240" s="146"/>
      <c r="J240" s="132"/>
      <c r="K240" s="132"/>
      <c r="L240" s="132"/>
      <c r="M240" s="132"/>
      <c r="N240" s="132"/>
      <c r="O240" s="133"/>
    </row>
    <row r="241" spans="1:15" ht="16.5" thickBot="1">
      <c r="A241" s="19"/>
      <c r="B241" s="132"/>
      <c r="C241" s="132"/>
      <c r="D241" s="132"/>
      <c r="E241" s="145"/>
      <c r="F241" s="145"/>
      <c r="G241" s="145"/>
      <c r="H241" s="145"/>
      <c r="I241" s="146"/>
      <c r="J241" s="132"/>
      <c r="K241" s="132"/>
      <c r="L241" s="132"/>
      <c r="M241" s="132"/>
      <c r="N241" s="132"/>
      <c r="O241" s="133"/>
    </row>
    <row r="242" spans="1:15" ht="16.5" thickBot="1">
      <c r="A242" s="170" t="s">
        <v>111</v>
      </c>
      <c r="B242" s="171"/>
      <c r="C242" s="171"/>
      <c r="D242" s="171"/>
      <c r="E242" s="171"/>
      <c r="F242" s="171"/>
      <c r="G242" s="171"/>
      <c r="H242" s="171"/>
      <c r="I242" s="171"/>
      <c r="J242" s="171"/>
      <c r="K242" s="171"/>
      <c r="L242" s="171"/>
      <c r="M242" s="171"/>
      <c r="N242" s="171"/>
      <c r="O242" s="172"/>
    </row>
    <row r="243" spans="1:15" ht="16.5" thickBot="1">
      <c r="A243" s="170" t="s">
        <v>112</v>
      </c>
      <c r="B243" s="171"/>
      <c r="C243" s="171"/>
      <c r="D243" s="171"/>
      <c r="E243" s="171"/>
      <c r="F243" s="171"/>
      <c r="G243" s="171"/>
      <c r="H243" s="171"/>
      <c r="I243" s="171"/>
      <c r="J243" s="171"/>
      <c r="K243" s="171"/>
      <c r="L243" s="171"/>
      <c r="M243" s="171"/>
      <c r="N243" s="171"/>
      <c r="O243" s="172"/>
    </row>
    <row r="244" spans="1:15" ht="29.25" customHeight="1">
      <c r="A244" s="173" t="s">
        <v>384</v>
      </c>
      <c r="B244" s="174"/>
      <c r="C244" s="174"/>
      <c r="D244" s="174"/>
      <c r="E244" s="174"/>
      <c r="F244" s="174"/>
      <c r="G244" s="174"/>
      <c r="H244" s="174"/>
      <c r="I244" s="174"/>
      <c r="J244" s="174"/>
      <c r="K244" s="174"/>
      <c r="L244" s="174"/>
      <c r="M244" s="174"/>
      <c r="N244" s="174"/>
      <c r="O244" s="175"/>
    </row>
    <row r="245" spans="1:15" ht="29.25" customHeight="1">
      <c r="A245" s="176"/>
      <c r="B245" s="177"/>
      <c r="C245" s="177"/>
      <c r="D245" s="177"/>
      <c r="E245" s="177"/>
      <c r="F245" s="177"/>
      <c r="G245" s="177"/>
      <c r="H245" s="177"/>
      <c r="I245" s="177"/>
      <c r="J245" s="177"/>
      <c r="K245" s="177"/>
      <c r="L245" s="177"/>
      <c r="M245" s="177"/>
      <c r="N245" s="177"/>
      <c r="O245" s="178"/>
    </row>
    <row r="246" spans="1:15" ht="29.25" customHeight="1">
      <c r="A246" s="176"/>
      <c r="B246" s="177"/>
      <c r="C246" s="177"/>
      <c r="D246" s="177"/>
      <c r="E246" s="177"/>
      <c r="F246" s="177"/>
      <c r="G246" s="177"/>
      <c r="H246" s="177"/>
      <c r="I246" s="177"/>
      <c r="J246" s="177"/>
      <c r="K246" s="177"/>
      <c r="L246" s="177"/>
      <c r="M246" s="177"/>
      <c r="N246" s="177"/>
      <c r="O246" s="178"/>
    </row>
    <row r="247" spans="1:15" ht="29.25" customHeight="1">
      <c r="A247" s="176"/>
      <c r="B247" s="177"/>
      <c r="C247" s="177"/>
      <c r="D247" s="177"/>
      <c r="E247" s="177"/>
      <c r="F247" s="177"/>
      <c r="G247" s="177"/>
      <c r="H247" s="177"/>
      <c r="I247" s="177"/>
      <c r="J247" s="177"/>
      <c r="K247" s="177"/>
      <c r="L247" s="177"/>
      <c r="M247" s="177"/>
      <c r="N247" s="177"/>
      <c r="O247" s="178"/>
    </row>
    <row r="248" spans="1:15" ht="29.25" customHeight="1">
      <c r="A248" s="176"/>
      <c r="B248" s="177"/>
      <c r="C248" s="177"/>
      <c r="D248" s="177"/>
      <c r="E248" s="177"/>
      <c r="F248" s="177"/>
      <c r="G248" s="177"/>
      <c r="H248" s="177"/>
      <c r="I248" s="177"/>
      <c r="J248" s="177"/>
      <c r="K248" s="177"/>
      <c r="L248" s="177"/>
      <c r="M248" s="177"/>
      <c r="N248" s="177"/>
      <c r="O248" s="178"/>
    </row>
    <row r="249" spans="1:15" ht="29.25" customHeight="1">
      <c r="A249" s="176"/>
      <c r="B249" s="177"/>
      <c r="C249" s="177"/>
      <c r="D249" s="177"/>
      <c r="E249" s="177"/>
      <c r="F249" s="177"/>
      <c r="G249" s="177"/>
      <c r="H249" s="177"/>
      <c r="I249" s="177"/>
      <c r="J249" s="177"/>
      <c r="K249" s="177"/>
      <c r="L249" s="177"/>
      <c r="M249" s="177"/>
      <c r="N249" s="177"/>
      <c r="O249" s="178"/>
    </row>
    <row r="250" spans="1:15" ht="29.25" customHeight="1">
      <c r="A250" s="176"/>
      <c r="B250" s="177"/>
      <c r="C250" s="177"/>
      <c r="D250" s="177"/>
      <c r="E250" s="177"/>
      <c r="F250" s="177"/>
      <c r="G250" s="177"/>
      <c r="H250" s="177"/>
      <c r="I250" s="177"/>
      <c r="J250" s="177"/>
      <c r="K250" s="177"/>
      <c r="L250" s="177"/>
      <c r="M250" s="177"/>
      <c r="N250" s="177"/>
      <c r="O250" s="178"/>
    </row>
    <row r="251" spans="1:15" ht="29.25" customHeight="1">
      <c r="A251" s="176"/>
      <c r="B251" s="177"/>
      <c r="C251" s="177"/>
      <c r="D251" s="177"/>
      <c r="E251" s="177"/>
      <c r="F251" s="177"/>
      <c r="G251" s="177"/>
      <c r="H251" s="177"/>
      <c r="I251" s="177"/>
      <c r="J251" s="177"/>
      <c r="K251" s="177"/>
      <c r="L251" s="177"/>
      <c r="M251" s="177"/>
      <c r="N251" s="177"/>
      <c r="O251" s="178"/>
    </row>
    <row r="252" spans="1:15" ht="29.25" customHeight="1">
      <c r="A252" s="176"/>
      <c r="B252" s="177"/>
      <c r="C252" s="177"/>
      <c r="D252" s="177"/>
      <c r="E252" s="177"/>
      <c r="F252" s="177"/>
      <c r="G252" s="177"/>
      <c r="H252" s="177"/>
      <c r="I252" s="177"/>
      <c r="J252" s="177"/>
      <c r="K252" s="177"/>
      <c r="L252" s="177"/>
      <c r="M252" s="177"/>
      <c r="N252" s="177"/>
      <c r="O252" s="178"/>
    </row>
    <row r="253" spans="1:15" ht="46.5" customHeight="1" thickBot="1">
      <c r="A253" s="179"/>
      <c r="B253" s="180"/>
      <c r="C253" s="180"/>
      <c r="D253" s="180"/>
      <c r="E253" s="180"/>
      <c r="F253" s="180"/>
      <c r="G253" s="180"/>
      <c r="H253" s="180"/>
      <c r="I253" s="180"/>
      <c r="J253" s="180"/>
      <c r="K253" s="180"/>
      <c r="L253" s="180"/>
      <c r="M253" s="180"/>
      <c r="N253" s="180"/>
      <c r="O253" s="181"/>
    </row>
    <row r="254" spans="1:15" ht="16.5" thickBot="1">
      <c r="A254" s="170" t="s">
        <v>113</v>
      </c>
      <c r="B254" s="171"/>
      <c r="C254" s="171"/>
      <c r="D254" s="171"/>
      <c r="E254" s="171"/>
      <c r="F254" s="171"/>
      <c r="G254" s="171"/>
      <c r="H254" s="171"/>
      <c r="I254" s="171"/>
      <c r="J254" s="171"/>
      <c r="K254" s="171"/>
      <c r="L254" s="171"/>
      <c r="M254" s="171"/>
      <c r="N254" s="171"/>
      <c r="O254" s="172"/>
    </row>
    <row r="255" spans="1:15">
      <c r="A255" s="173"/>
      <c r="B255" s="174"/>
      <c r="C255" s="174"/>
      <c r="D255" s="174"/>
      <c r="E255" s="174"/>
      <c r="F255" s="174"/>
      <c r="G255" s="174"/>
      <c r="H255" s="174"/>
      <c r="I255" s="174"/>
      <c r="J255" s="174"/>
      <c r="K255" s="174"/>
      <c r="L255" s="174"/>
      <c r="M255" s="174"/>
      <c r="N255" s="174"/>
      <c r="O255" s="175"/>
    </row>
    <row r="256" spans="1:15">
      <c r="A256" s="176"/>
      <c r="B256" s="177"/>
      <c r="C256" s="177"/>
      <c r="D256" s="177"/>
      <c r="E256" s="177"/>
      <c r="F256" s="177"/>
      <c r="G256" s="177"/>
      <c r="H256" s="177"/>
      <c r="I256" s="177"/>
      <c r="J256" s="177"/>
      <c r="K256" s="177"/>
      <c r="L256" s="177"/>
      <c r="M256" s="177"/>
      <c r="N256" s="177"/>
      <c r="O256" s="178"/>
    </row>
    <row r="257" spans="1:15">
      <c r="A257" s="176"/>
      <c r="B257" s="177"/>
      <c r="C257" s="177"/>
      <c r="D257" s="177"/>
      <c r="E257" s="177"/>
      <c r="F257" s="177"/>
      <c r="G257" s="177"/>
      <c r="H257" s="177"/>
      <c r="I257" s="177"/>
      <c r="J257" s="177"/>
      <c r="K257" s="177"/>
      <c r="L257" s="177"/>
      <c r="M257" s="177"/>
      <c r="N257" s="177"/>
      <c r="O257" s="178"/>
    </row>
    <row r="258" spans="1:15">
      <c r="A258" s="176"/>
      <c r="B258" s="177"/>
      <c r="C258" s="177"/>
      <c r="D258" s="177"/>
      <c r="E258" s="177"/>
      <c r="F258" s="177"/>
      <c r="G258" s="177"/>
      <c r="H258" s="177"/>
      <c r="I258" s="177"/>
      <c r="J258" s="177"/>
      <c r="K258" s="177"/>
      <c r="L258" s="177"/>
      <c r="M258" s="177"/>
      <c r="N258" s="177"/>
      <c r="O258" s="178"/>
    </row>
    <row r="259" spans="1:15">
      <c r="A259" s="176"/>
      <c r="B259" s="177"/>
      <c r="C259" s="177"/>
      <c r="D259" s="177"/>
      <c r="E259" s="177"/>
      <c r="F259" s="177"/>
      <c r="G259" s="177"/>
      <c r="H259" s="177"/>
      <c r="I259" s="177"/>
      <c r="J259" s="177"/>
      <c r="K259" s="177"/>
      <c r="L259" s="177"/>
      <c r="M259" s="177"/>
      <c r="N259" s="177"/>
      <c r="O259" s="178"/>
    </row>
    <row r="260" spans="1:15">
      <c r="A260" s="176"/>
      <c r="B260" s="177"/>
      <c r="C260" s="177"/>
      <c r="D260" s="177"/>
      <c r="E260" s="177"/>
      <c r="F260" s="177"/>
      <c r="G260" s="177"/>
      <c r="H260" s="177"/>
      <c r="I260" s="177"/>
      <c r="J260" s="177"/>
      <c r="K260" s="177"/>
      <c r="L260" s="177"/>
      <c r="M260" s="177"/>
      <c r="N260" s="177"/>
      <c r="O260" s="178"/>
    </row>
    <row r="261" spans="1:15">
      <c r="A261" s="176"/>
      <c r="B261" s="177"/>
      <c r="C261" s="177"/>
      <c r="D261" s="177"/>
      <c r="E261" s="177"/>
      <c r="F261" s="177"/>
      <c r="G261" s="177"/>
      <c r="H261" s="177"/>
      <c r="I261" s="177"/>
      <c r="J261" s="177"/>
      <c r="K261" s="177"/>
      <c r="L261" s="177"/>
      <c r="M261" s="177"/>
      <c r="N261" s="177"/>
      <c r="O261" s="178"/>
    </row>
    <row r="262" spans="1:15">
      <c r="A262" s="176"/>
      <c r="B262" s="177"/>
      <c r="C262" s="177"/>
      <c r="D262" s="177"/>
      <c r="E262" s="177"/>
      <c r="F262" s="177"/>
      <c r="G262" s="177"/>
      <c r="H262" s="177"/>
      <c r="I262" s="177"/>
      <c r="J262" s="177"/>
      <c r="K262" s="177"/>
      <c r="L262" s="177"/>
      <c r="M262" s="177"/>
      <c r="N262" s="177"/>
      <c r="O262" s="178"/>
    </row>
    <row r="263" spans="1:15">
      <c r="A263" s="176"/>
      <c r="B263" s="177"/>
      <c r="C263" s="177"/>
      <c r="D263" s="177"/>
      <c r="E263" s="177"/>
      <c r="F263" s="177"/>
      <c r="G263" s="177"/>
      <c r="H263" s="177"/>
      <c r="I263" s="177"/>
      <c r="J263" s="177"/>
      <c r="K263" s="177"/>
      <c r="L263" s="177"/>
      <c r="M263" s="177"/>
      <c r="N263" s="177"/>
      <c r="O263" s="178"/>
    </row>
    <row r="264" spans="1:15" ht="15.75" thickBot="1">
      <c r="A264" s="179"/>
      <c r="B264" s="180"/>
      <c r="C264" s="180"/>
      <c r="D264" s="180"/>
      <c r="E264" s="180"/>
      <c r="F264" s="180"/>
      <c r="G264" s="180"/>
      <c r="H264" s="180"/>
      <c r="I264" s="180"/>
      <c r="J264" s="180"/>
      <c r="K264" s="180"/>
      <c r="L264" s="180"/>
      <c r="M264" s="180"/>
      <c r="N264" s="180"/>
      <c r="O264" s="181"/>
    </row>
    <row r="265" spans="1:15" ht="16.5" thickBot="1">
      <c r="A265" s="168" t="s">
        <v>10</v>
      </c>
      <c r="B265" s="475" t="s">
        <v>11</v>
      </c>
      <c r="C265" s="476"/>
      <c r="D265" s="476"/>
      <c r="E265" s="476"/>
      <c r="F265" s="477"/>
      <c r="G265" s="475" t="s">
        <v>5</v>
      </c>
      <c r="H265" s="476"/>
      <c r="I265" s="476"/>
      <c r="J265" s="476"/>
      <c r="K265" s="477"/>
      <c r="L265" s="475" t="s">
        <v>12</v>
      </c>
      <c r="M265" s="476"/>
      <c r="N265" s="476"/>
      <c r="O265" s="477"/>
    </row>
    <row r="266" spans="1:15" ht="21" thickBot="1">
      <c r="A266" s="169"/>
      <c r="B266" s="158">
        <v>0</v>
      </c>
      <c r="C266" s="159"/>
      <c r="D266" s="159"/>
      <c r="E266" s="159"/>
      <c r="F266" s="160"/>
      <c r="G266" s="158"/>
      <c r="H266" s="159"/>
      <c r="I266" s="159"/>
      <c r="J266" s="159"/>
      <c r="K266" s="160"/>
      <c r="L266" s="161" t="e">
        <f>G266/B266</f>
        <v>#DIV/0!</v>
      </c>
      <c r="M266" s="162"/>
      <c r="N266" s="162"/>
      <c r="O266" s="163"/>
    </row>
    <row r="267" spans="1:15" ht="15.75">
      <c r="A267" s="232" t="s">
        <v>21</v>
      </c>
      <c r="B267" s="233"/>
      <c r="C267" s="233"/>
      <c r="D267" s="233"/>
      <c r="E267" s="233"/>
      <c r="F267" s="233"/>
      <c r="G267" s="233"/>
      <c r="H267" s="233"/>
      <c r="I267" s="233"/>
      <c r="J267" s="233"/>
      <c r="K267" s="233"/>
      <c r="L267" s="233"/>
      <c r="M267" s="233"/>
      <c r="N267" s="233"/>
      <c r="O267" s="234"/>
    </row>
    <row r="268" spans="1:15" ht="15.75" thickBot="1">
      <c r="A268" s="225" t="s">
        <v>219</v>
      </c>
      <c r="B268" s="226"/>
      <c r="C268" s="226"/>
      <c r="D268" s="226"/>
      <c r="E268" s="226"/>
      <c r="F268" s="226"/>
      <c r="G268" s="226"/>
      <c r="H268" s="226"/>
      <c r="I268" s="226"/>
      <c r="J268" s="226"/>
      <c r="K268" s="226"/>
      <c r="L268" s="226"/>
      <c r="M268" s="226"/>
      <c r="N268" s="226"/>
      <c r="O268" s="227"/>
    </row>
    <row r="269" spans="1:15" ht="15.75">
      <c r="A269" s="222" t="s">
        <v>7</v>
      </c>
      <c r="B269" s="223"/>
      <c r="C269" s="223"/>
      <c r="D269" s="223"/>
      <c r="E269" s="223"/>
      <c r="F269" s="223"/>
      <c r="G269" s="223"/>
      <c r="H269" s="223"/>
      <c r="I269" s="223"/>
      <c r="J269" s="223"/>
      <c r="K269" s="223"/>
      <c r="L269" s="223"/>
      <c r="M269" s="223"/>
      <c r="N269" s="223"/>
      <c r="O269" s="224"/>
    </row>
    <row r="270" spans="1:15" ht="15.75" thickBot="1">
      <c r="A270" s="225" t="s">
        <v>215</v>
      </c>
      <c r="B270" s="226"/>
      <c r="C270" s="226"/>
      <c r="D270" s="226"/>
      <c r="E270" s="226"/>
      <c r="F270" s="226"/>
      <c r="G270" s="226"/>
      <c r="H270" s="226"/>
      <c r="I270" s="226"/>
      <c r="J270" s="226"/>
      <c r="K270" s="226"/>
      <c r="L270" s="226"/>
      <c r="M270" s="226"/>
      <c r="N270" s="226"/>
      <c r="O270" s="227"/>
    </row>
    <row r="271" spans="1:15" ht="15.75">
      <c r="A271" s="36"/>
      <c r="B271" s="117"/>
      <c r="C271" s="117"/>
      <c r="D271" s="117"/>
      <c r="E271" s="117"/>
      <c r="F271" s="117"/>
      <c r="G271" s="117"/>
      <c r="H271" s="117"/>
      <c r="I271" s="117"/>
      <c r="J271" s="117"/>
      <c r="K271" s="117"/>
      <c r="L271" s="117"/>
      <c r="M271" s="117"/>
      <c r="N271" s="117"/>
      <c r="O271" s="118"/>
    </row>
    <row r="272" spans="1:15" ht="15.75">
      <c r="A272" s="6"/>
      <c r="B272" s="119"/>
      <c r="C272" s="119"/>
      <c r="D272" s="119"/>
      <c r="E272" s="119"/>
      <c r="F272" s="119"/>
      <c r="G272" s="119"/>
      <c r="H272" s="119"/>
      <c r="I272" s="119"/>
      <c r="J272" s="119"/>
      <c r="K272" s="119"/>
      <c r="L272" s="119"/>
      <c r="M272" s="119"/>
      <c r="N272" s="119"/>
      <c r="O272" s="120"/>
    </row>
    <row r="273" spans="1:15" ht="15.75">
      <c r="A273" s="6"/>
      <c r="B273" s="119"/>
      <c r="C273" s="119"/>
      <c r="D273" s="119"/>
      <c r="E273" s="119"/>
      <c r="F273" s="119"/>
      <c r="G273" s="119"/>
      <c r="H273" s="119"/>
      <c r="I273" s="119"/>
      <c r="J273" s="119"/>
      <c r="K273" s="119"/>
      <c r="L273" s="119"/>
      <c r="M273" s="119"/>
      <c r="N273" s="119"/>
      <c r="O273" s="120"/>
    </row>
    <row r="274" spans="1:15" ht="15.6" customHeight="1">
      <c r="A274" s="6"/>
      <c r="B274" s="147"/>
      <c r="C274" s="147"/>
      <c r="D274" s="147"/>
      <c r="E274" s="463" t="s">
        <v>7</v>
      </c>
      <c r="F274" s="463"/>
      <c r="G274" s="463"/>
      <c r="H274" s="463"/>
      <c r="I274" s="463"/>
      <c r="J274" s="148"/>
      <c r="K274" s="148"/>
      <c r="L274" s="148"/>
      <c r="M274" s="148"/>
      <c r="N274" s="119"/>
      <c r="O274" s="120"/>
    </row>
    <row r="275" spans="1:15" ht="15.6" customHeight="1">
      <c r="A275" s="6"/>
      <c r="B275" s="147"/>
      <c r="C275" s="147"/>
      <c r="D275" s="147"/>
      <c r="E275" s="387" t="s">
        <v>212</v>
      </c>
      <c r="F275" s="388"/>
      <c r="G275" s="388"/>
      <c r="H275" s="389"/>
      <c r="I275" s="153">
        <v>7</v>
      </c>
      <c r="J275" s="119"/>
      <c r="K275" s="119"/>
      <c r="L275" s="119"/>
      <c r="M275" s="149"/>
      <c r="N275" s="119"/>
      <c r="O275" s="120"/>
    </row>
    <row r="276" spans="1:15" ht="15.6" customHeight="1">
      <c r="A276" s="6"/>
      <c r="B276" s="147"/>
      <c r="C276" s="147"/>
      <c r="D276" s="147"/>
      <c r="E276" s="387" t="s">
        <v>213</v>
      </c>
      <c r="F276" s="388"/>
      <c r="G276" s="388"/>
      <c r="H276" s="389"/>
      <c r="I276" s="154">
        <v>7</v>
      </c>
      <c r="J276" s="119"/>
      <c r="K276" s="119"/>
      <c r="L276" s="119"/>
      <c r="M276" s="150"/>
      <c r="N276" s="119"/>
      <c r="O276" s="120"/>
    </row>
    <row r="277" spans="1:15" ht="15.6" customHeight="1">
      <c r="A277" s="6"/>
      <c r="B277" s="147"/>
      <c r="C277" s="147"/>
      <c r="D277" s="147"/>
      <c r="E277" s="463" t="s">
        <v>8</v>
      </c>
      <c r="F277" s="463"/>
      <c r="G277" s="463"/>
      <c r="H277" s="463"/>
      <c r="I277" s="125">
        <f>I275/I276</f>
        <v>1</v>
      </c>
      <c r="J277" s="148"/>
      <c r="K277" s="148"/>
      <c r="L277" s="148"/>
      <c r="M277" s="126"/>
      <c r="N277" s="119"/>
      <c r="O277" s="120"/>
    </row>
    <row r="278" spans="1:15" ht="15.75">
      <c r="A278" s="6"/>
      <c r="B278" s="119"/>
      <c r="C278" s="119"/>
      <c r="D278" s="119"/>
      <c r="E278" s="119"/>
      <c r="F278" s="119"/>
      <c r="G278" s="119"/>
      <c r="H278" s="119"/>
      <c r="I278" s="119"/>
      <c r="J278" s="119"/>
      <c r="K278" s="119"/>
      <c r="L278" s="119"/>
      <c r="M278" s="119"/>
      <c r="N278" s="119"/>
      <c r="O278" s="120"/>
    </row>
    <row r="279" spans="1:15" ht="15.75">
      <c r="A279" s="6"/>
      <c r="B279" s="119"/>
      <c r="C279" s="119"/>
      <c r="D279" s="119"/>
      <c r="E279" s="119"/>
      <c r="F279" s="119"/>
      <c r="G279" s="119"/>
      <c r="H279" s="119"/>
      <c r="I279" s="119"/>
      <c r="J279" s="119"/>
      <c r="K279" s="119"/>
      <c r="L279" s="119"/>
      <c r="M279" s="119"/>
      <c r="N279" s="119"/>
      <c r="O279" s="120"/>
    </row>
    <row r="280" spans="1:15" ht="15.75">
      <c r="A280" s="6"/>
      <c r="B280" s="119"/>
      <c r="C280" s="119"/>
      <c r="D280" s="119"/>
      <c r="E280" s="119"/>
      <c r="F280" s="119"/>
      <c r="G280" s="119"/>
      <c r="H280" s="119"/>
      <c r="I280" s="119"/>
      <c r="J280" s="119"/>
      <c r="K280" s="119"/>
      <c r="L280" s="119"/>
      <c r="M280" s="119"/>
      <c r="N280" s="119"/>
      <c r="O280" s="120"/>
    </row>
    <row r="281" spans="1:15" ht="15.75">
      <c r="A281" s="6"/>
      <c r="B281" s="119"/>
      <c r="C281" s="119"/>
      <c r="D281" s="119"/>
      <c r="E281" s="121"/>
      <c r="F281" s="119"/>
      <c r="G281" s="119"/>
      <c r="H281" s="119"/>
      <c r="I281" s="125">
        <v>1</v>
      </c>
      <c r="J281" s="126"/>
      <c r="K281" s="126"/>
      <c r="L281" s="126"/>
      <c r="M281" s="119"/>
      <c r="N281" s="119"/>
      <c r="O281" s="120"/>
    </row>
    <row r="282" spans="1:15" ht="15.6" customHeight="1">
      <c r="A282" s="6"/>
      <c r="B282" s="119"/>
      <c r="C282" s="119"/>
      <c r="D282" s="119"/>
      <c r="E282" s="463" t="s">
        <v>9</v>
      </c>
      <c r="F282" s="463"/>
      <c r="G282" s="463"/>
      <c r="H282" s="463"/>
      <c r="I282" s="127">
        <f>I277</f>
        <v>1</v>
      </c>
      <c r="J282" s="119"/>
      <c r="K282" s="119"/>
      <c r="L282" s="119"/>
      <c r="M282" s="119"/>
      <c r="N282" s="119"/>
      <c r="O282" s="120"/>
    </row>
    <row r="283" spans="1:15" ht="15.75">
      <c r="A283" s="6"/>
      <c r="B283" s="119"/>
      <c r="C283" s="119"/>
      <c r="D283" s="119"/>
      <c r="E283" s="151"/>
      <c r="F283" s="151"/>
      <c r="G283" s="151"/>
      <c r="H283" s="151"/>
      <c r="I283" s="152"/>
      <c r="J283" s="119"/>
      <c r="K283" s="119"/>
      <c r="L283" s="119"/>
      <c r="M283" s="119"/>
      <c r="N283" s="119"/>
      <c r="O283" s="120"/>
    </row>
    <row r="284" spans="1:15" ht="16.5" thickBot="1">
      <c r="A284" s="6"/>
      <c r="B284" s="119"/>
      <c r="C284" s="119"/>
      <c r="D284" s="119"/>
      <c r="E284" s="151"/>
      <c r="F284" s="151"/>
      <c r="G284" s="151"/>
      <c r="H284" s="151"/>
      <c r="I284" s="152"/>
      <c r="J284" s="119"/>
      <c r="K284" s="119"/>
      <c r="L284" s="119"/>
      <c r="M284" s="119"/>
      <c r="N284" s="119"/>
      <c r="O284" s="120"/>
    </row>
    <row r="285" spans="1:15" ht="16.5" thickBot="1">
      <c r="A285" s="210" t="s">
        <v>111</v>
      </c>
      <c r="B285" s="211"/>
      <c r="C285" s="211"/>
      <c r="D285" s="211"/>
      <c r="E285" s="211"/>
      <c r="F285" s="211"/>
      <c r="G285" s="211"/>
      <c r="H285" s="211"/>
      <c r="I285" s="211"/>
      <c r="J285" s="211"/>
      <c r="K285" s="211"/>
      <c r="L285" s="211"/>
      <c r="M285" s="211"/>
      <c r="N285" s="211"/>
      <c r="O285" s="212"/>
    </row>
    <row r="286" spans="1:15" ht="16.5" thickBot="1">
      <c r="A286" s="210" t="s">
        <v>112</v>
      </c>
      <c r="B286" s="211"/>
      <c r="C286" s="211"/>
      <c r="D286" s="211"/>
      <c r="E286" s="211"/>
      <c r="F286" s="211"/>
      <c r="G286" s="211"/>
      <c r="H286" s="211"/>
      <c r="I286" s="211"/>
      <c r="J286" s="211"/>
      <c r="K286" s="211"/>
      <c r="L286" s="211"/>
      <c r="M286" s="211"/>
      <c r="N286" s="211"/>
      <c r="O286" s="212"/>
    </row>
    <row r="287" spans="1:15">
      <c r="A287" s="213" t="s">
        <v>385</v>
      </c>
      <c r="B287" s="214"/>
      <c r="C287" s="214"/>
      <c r="D287" s="214"/>
      <c r="E287" s="214"/>
      <c r="F287" s="214"/>
      <c r="G287" s="214"/>
      <c r="H287" s="214"/>
      <c r="I287" s="214"/>
      <c r="J287" s="214"/>
      <c r="K287" s="214"/>
      <c r="L287" s="214"/>
      <c r="M287" s="214"/>
      <c r="N287" s="214"/>
      <c r="O287" s="215"/>
    </row>
    <row r="288" spans="1:15">
      <c r="A288" s="216"/>
      <c r="B288" s="217"/>
      <c r="C288" s="217"/>
      <c r="D288" s="217"/>
      <c r="E288" s="217"/>
      <c r="F288" s="217"/>
      <c r="G288" s="217"/>
      <c r="H288" s="217"/>
      <c r="I288" s="217"/>
      <c r="J288" s="217"/>
      <c r="K288" s="217"/>
      <c r="L288" s="217"/>
      <c r="M288" s="217"/>
      <c r="N288" s="217"/>
      <c r="O288" s="218"/>
    </row>
    <row r="289" spans="1:15">
      <c r="A289" s="216"/>
      <c r="B289" s="217"/>
      <c r="C289" s="217"/>
      <c r="D289" s="217"/>
      <c r="E289" s="217"/>
      <c r="F289" s="217"/>
      <c r="G289" s="217"/>
      <c r="H289" s="217"/>
      <c r="I289" s="217"/>
      <c r="J289" s="217"/>
      <c r="K289" s="217"/>
      <c r="L289" s="217"/>
      <c r="M289" s="217"/>
      <c r="N289" s="217"/>
      <c r="O289" s="218"/>
    </row>
    <row r="290" spans="1:15">
      <c r="A290" s="216"/>
      <c r="B290" s="217"/>
      <c r="C290" s="217"/>
      <c r="D290" s="217"/>
      <c r="E290" s="217"/>
      <c r="F290" s="217"/>
      <c r="G290" s="217"/>
      <c r="H290" s="217"/>
      <c r="I290" s="217"/>
      <c r="J290" s="217"/>
      <c r="K290" s="217"/>
      <c r="L290" s="217"/>
      <c r="M290" s="217"/>
      <c r="N290" s="217"/>
      <c r="O290" s="218"/>
    </row>
    <row r="291" spans="1:15">
      <c r="A291" s="216"/>
      <c r="B291" s="217"/>
      <c r="C291" s="217"/>
      <c r="D291" s="217"/>
      <c r="E291" s="217"/>
      <c r="F291" s="217"/>
      <c r="G291" s="217"/>
      <c r="H291" s="217"/>
      <c r="I291" s="217"/>
      <c r="J291" s="217"/>
      <c r="K291" s="217"/>
      <c r="L291" s="217"/>
      <c r="M291" s="217"/>
      <c r="N291" s="217"/>
      <c r="O291" s="218"/>
    </row>
    <row r="292" spans="1:15">
      <c r="A292" s="216"/>
      <c r="B292" s="217"/>
      <c r="C292" s="217"/>
      <c r="D292" s="217"/>
      <c r="E292" s="217"/>
      <c r="F292" s="217"/>
      <c r="G292" s="217"/>
      <c r="H292" s="217"/>
      <c r="I292" s="217"/>
      <c r="J292" s="217"/>
      <c r="K292" s="217"/>
      <c r="L292" s="217"/>
      <c r="M292" s="217"/>
      <c r="N292" s="217"/>
      <c r="O292" s="218"/>
    </row>
    <row r="293" spans="1:15">
      <c r="A293" s="216"/>
      <c r="B293" s="217"/>
      <c r="C293" s="217"/>
      <c r="D293" s="217"/>
      <c r="E293" s="217"/>
      <c r="F293" s="217"/>
      <c r="G293" s="217"/>
      <c r="H293" s="217"/>
      <c r="I293" s="217"/>
      <c r="J293" s="217"/>
      <c r="K293" s="217"/>
      <c r="L293" s="217"/>
      <c r="M293" s="217"/>
      <c r="N293" s="217"/>
      <c r="O293" s="218"/>
    </row>
    <row r="294" spans="1:15">
      <c r="A294" s="216"/>
      <c r="B294" s="217"/>
      <c r="C294" s="217"/>
      <c r="D294" s="217"/>
      <c r="E294" s="217"/>
      <c r="F294" s="217"/>
      <c r="G294" s="217"/>
      <c r="H294" s="217"/>
      <c r="I294" s="217"/>
      <c r="J294" s="217"/>
      <c r="K294" s="217"/>
      <c r="L294" s="217"/>
      <c r="M294" s="217"/>
      <c r="N294" s="217"/>
      <c r="O294" s="218"/>
    </row>
    <row r="295" spans="1:15">
      <c r="A295" s="216"/>
      <c r="B295" s="217"/>
      <c r="C295" s="217"/>
      <c r="D295" s="217"/>
      <c r="E295" s="217"/>
      <c r="F295" s="217"/>
      <c r="G295" s="217"/>
      <c r="H295" s="217"/>
      <c r="I295" s="217"/>
      <c r="J295" s="217"/>
      <c r="K295" s="217"/>
      <c r="L295" s="217"/>
      <c r="M295" s="217"/>
      <c r="N295" s="217"/>
      <c r="O295" s="218"/>
    </row>
    <row r="296" spans="1:15" ht="15.75" thickBot="1">
      <c r="A296" s="219"/>
      <c r="B296" s="220"/>
      <c r="C296" s="220"/>
      <c r="D296" s="220"/>
      <c r="E296" s="220"/>
      <c r="F296" s="220"/>
      <c r="G296" s="220"/>
      <c r="H296" s="220"/>
      <c r="I296" s="220"/>
      <c r="J296" s="220"/>
      <c r="K296" s="220"/>
      <c r="L296" s="220"/>
      <c r="M296" s="220"/>
      <c r="N296" s="220"/>
      <c r="O296" s="221"/>
    </row>
    <row r="297" spans="1:15" ht="16.5" thickBot="1">
      <c r="A297" s="210" t="s">
        <v>113</v>
      </c>
      <c r="B297" s="211"/>
      <c r="C297" s="211"/>
      <c r="D297" s="211"/>
      <c r="E297" s="211"/>
      <c r="F297" s="211"/>
      <c r="G297" s="211"/>
      <c r="H297" s="211"/>
      <c r="I297" s="211"/>
      <c r="J297" s="211"/>
      <c r="K297" s="211"/>
      <c r="L297" s="211"/>
      <c r="M297" s="211"/>
      <c r="N297" s="211"/>
      <c r="O297" s="212"/>
    </row>
    <row r="298" spans="1:15">
      <c r="A298" s="213"/>
      <c r="B298" s="214"/>
      <c r="C298" s="214"/>
      <c r="D298" s="214"/>
      <c r="E298" s="214"/>
      <c r="F298" s="214"/>
      <c r="G298" s="214"/>
      <c r="H298" s="214"/>
      <c r="I298" s="214"/>
      <c r="J298" s="214"/>
      <c r="K298" s="214"/>
      <c r="L298" s="214"/>
      <c r="M298" s="214"/>
      <c r="N298" s="214"/>
      <c r="O298" s="215"/>
    </row>
    <row r="299" spans="1:15">
      <c r="A299" s="216"/>
      <c r="B299" s="217"/>
      <c r="C299" s="217"/>
      <c r="D299" s="217"/>
      <c r="E299" s="217"/>
      <c r="F299" s="217"/>
      <c r="G299" s="217"/>
      <c r="H299" s="217"/>
      <c r="I299" s="217"/>
      <c r="J299" s="217"/>
      <c r="K299" s="217"/>
      <c r="L299" s="217"/>
      <c r="M299" s="217"/>
      <c r="N299" s="217"/>
      <c r="O299" s="218"/>
    </row>
    <row r="300" spans="1:15">
      <c r="A300" s="216"/>
      <c r="B300" s="217"/>
      <c r="C300" s="217"/>
      <c r="D300" s="217"/>
      <c r="E300" s="217"/>
      <c r="F300" s="217"/>
      <c r="G300" s="217"/>
      <c r="H300" s="217"/>
      <c r="I300" s="217"/>
      <c r="J300" s="217"/>
      <c r="K300" s="217"/>
      <c r="L300" s="217"/>
      <c r="M300" s="217"/>
      <c r="N300" s="217"/>
      <c r="O300" s="218"/>
    </row>
    <row r="301" spans="1:15">
      <c r="A301" s="216"/>
      <c r="B301" s="217"/>
      <c r="C301" s="217"/>
      <c r="D301" s="217"/>
      <c r="E301" s="217"/>
      <c r="F301" s="217"/>
      <c r="G301" s="217"/>
      <c r="H301" s="217"/>
      <c r="I301" s="217"/>
      <c r="J301" s="217"/>
      <c r="K301" s="217"/>
      <c r="L301" s="217"/>
      <c r="M301" s="217"/>
      <c r="N301" s="217"/>
      <c r="O301" s="218"/>
    </row>
    <row r="302" spans="1:15">
      <c r="A302" s="216"/>
      <c r="B302" s="217"/>
      <c r="C302" s="217"/>
      <c r="D302" s="217"/>
      <c r="E302" s="217"/>
      <c r="F302" s="217"/>
      <c r="G302" s="217"/>
      <c r="H302" s="217"/>
      <c r="I302" s="217"/>
      <c r="J302" s="217"/>
      <c r="K302" s="217"/>
      <c r="L302" s="217"/>
      <c r="M302" s="217"/>
      <c r="N302" s="217"/>
      <c r="O302" s="218"/>
    </row>
    <row r="303" spans="1:15">
      <c r="A303" s="216"/>
      <c r="B303" s="217"/>
      <c r="C303" s="217"/>
      <c r="D303" s="217"/>
      <c r="E303" s="217"/>
      <c r="F303" s="217"/>
      <c r="G303" s="217"/>
      <c r="H303" s="217"/>
      <c r="I303" s="217"/>
      <c r="J303" s="217"/>
      <c r="K303" s="217"/>
      <c r="L303" s="217"/>
      <c r="M303" s="217"/>
      <c r="N303" s="217"/>
      <c r="O303" s="218"/>
    </row>
    <row r="304" spans="1:15">
      <c r="A304" s="216"/>
      <c r="B304" s="217"/>
      <c r="C304" s="217"/>
      <c r="D304" s="217"/>
      <c r="E304" s="217"/>
      <c r="F304" s="217"/>
      <c r="G304" s="217"/>
      <c r="H304" s="217"/>
      <c r="I304" s="217"/>
      <c r="J304" s="217"/>
      <c r="K304" s="217"/>
      <c r="L304" s="217"/>
      <c r="M304" s="217"/>
      <c r="N304" s="217"/>
      <c r="O304" s="218"/>
    </row>
    <row r="305" spans="1:15">
      <c r="A305" s="216"/>
      <c r="B305" s="217"/>
      <c r="C305" s="217"/>
      <c r="D305" s="217"/>
      <c r="E305" s="217"/>
      <c r="F305" s="217"/>
      <c r="G305" s="217"/>
      <c r="H305" s="217"/>
      <c r="I305" s="217"/>
      <c r="J305" s="217"/>
      <c r="K305" s="217"/>
      <c r="L305" s="217"/>
      <c r="M305" s="217"/>
      <c r="N305" s="217"/>
      <c r="O305" s="218"/>
    </row>
    <row r="306" spans="1:15">
      <c r="A306" s="216"/>
      <c r="B306" s="217"/>
      <c r="C306" s="217"/>
      <c r="D306" s="217"/>
      <c r="E306" s="217"/>
      <c r="F306" s="217"/>
      <c r="G306" s="217"/>
      <c r="H306" s="217"/>
      <c r="I306" s="217"/>
      <c r="J306" s="217"/>
      <c r="K306" s="217"/>
      <c r="L306" s="217"/>
      <c r="M306" s="217"/>
      <c r="N306" s="217"/>
      <c r="O306" s="218"/>
    </row>
    <row r="307" spans="1:15" ht="15.75" thickBot="1">
      <c r="A307" s="219"/>
      <c r="B307" s="220"/>
      <c r="C307" s="220"/>
      <c r="D307" s="220"/>
      <c r="E307" s="220"/>
      <c r="F307" s="220"/>
      <c r="G307" s="220"/>
      <c r="H307" s="220"/>
      <c r="I307" s="220"/>
      <c r="J307" s="220"/>
      <c r="K307" s="220"/>
      <c r="L307" s="220"/>
      <c r="M307" s="220"/>
      <c r="N307" s="220"/>
      <c r="O307" s="221"/>
    </row>
    <row r="308" spans="1:15" ht="16.5" thickBot="1">
      <c r="A308" s="199" t="s">
        <v>10</v>
      </c>
      <c r="B308" s="471" t="s">
        <v>11</v>
      </c>
      <c r="C308" s="472"/>
      <c r="D308" s="472"/>
      <c r="E308" s="472"/>
      <c r="F308" s="473"/>
      <c r="G308" s="471" t="s">
        <v>5</v>
      </c>
      <c r="H308" s="472"/>
      <c r="I308" s="472"/>
      <c r="J308" s="472"/>
      <c r="K308" s="473"/>
      <c r="L308" s="471" t="s">
        <v>12</v>
      </c>
      <c r="M308" s="472"/>
      <c r="N308" s="472"/>
      <c r="O308" s="473"/>
    </row>
    <row r="309" spans="1:15" ht="21" thickBot="1">
      <c r="A309" s="200"/>
      <c r="B309" s="204">
        <v>0</v>
      </c>
      <c r="C309" s="205"/>
      <c r="D309" s="205"/>
      <c r="E309" s="205"/>
      <c r="F309" s="206"/>
      <c r="G309" s="204"/>
      <c r="H309" s="205"/>
      <c r="I309" s="205"/>
      <c r="J309" s="205"/>
      <c r="K309" s="206"/>
      <c r="L309" s="207" t="e">
        <f>G309/B309</f>
        <v>#DIV/0!</v>
      </c>
      <c r="M309" s="208"/>
      <c r="N309" s="208"/>
      <c r="O309" s="209"/>
    </row>
  </sheetData>
  <mergeCells count="162">
    <mergeCell ref="A297:O297"/>
    <mergeCell ref="A298:O307"/>
    <mergeCell ref="A308:A309"/>
    <mergeCell ref="B308:F308"/>
    <mergeCell ref="G308:K308"/>
    <mergeCell ref="L308:O308"/>
    <mergeCell ref="B309:F309"/>
    <mergeCell ref="G309:K309"/>
    <mergeCell ref="L309:O309"/>
    <mergeCell ref="E276:H276"/>
    <mergeCell ref="E277:H277"/>
    <mergeCell ref="E282:H282"/>
    <mergeCell ref="A285:O285"/>
    <mergeCell ref="A286:O286"/>
    <mergeCell ref="A287:O296"/>
    <mergeCell ref="A267:O267"/>
    <mergeCell ref="A268:O268"/>
    <mergeCell ref="A269:O269"/>
    <mergeCell ref="A270:O270"/>
    <mergeCell ref="E274:I274"/>
    <mergeCell ref="E275:H275"/>
    <mergeCell ref="A265:A266"/>
    <mergeCell ref="B265:F265"/>
    <mergeCell ref="G265:K265"/>
    <mergeCell ref="L265:O265"/>
    <mergeCell ref="B266:F266"/>
    <mergeCell ref="G266:K266"/>
    <mergeCell ref="L266:O266"/>
    <mergeCell ref="E239:H239"/>
    <mergeCell ref="A242:O242"/>
    <mergeCell ref="A243:O243"/>
    <mergeCell ref="A244:O253"/>
    <mergeCell ref="A254:O254"/>
    <mergeCell ref="A255:O264"/>
    <mergeCell ref="A226:O226"/>
    <mergeCell ref="A227:O227"/>
    <mergeCell ref="E231:I231"/>
    <mergeCell ref="E232:H232"/>
    <mergeCell ref="E233:H233"/>
    <mergeCell ref="E234:H234"/>
    <mergeCell ref="L222:O222"/>
    <mergeCell ref="B223:F223"/>
    <mergeCell ref="G223:K223"/>
    <mergeCell ref="L223:O223"/>
    <mergeCell ref="A224:O224"/>
    <mergeCell ref="A225:O225"/>
    <mergeCell ref="E190:H190"/>
    <mergeCell ref="E191:H191"/>
    <mergeCell ref="E196:H196"/>
    <mergeCell ref="A222:A223"/>
    <mergeCell ref="B222:F222"/>
    <mergeCell ref="G222:K222"/>
    <mergeCell ref="A181:O181"/>
    <mergeCell ref="A182:O182"/>
    <mergeCell ref="A183:O183"/>
    <mergeCell ref="A184:O184"/>
    <mergeCell ref="E188:I188"/>
    <mergeCell ref="E189:H189"/>
    <mergeCell ref="A197:O197"/>
    <mergeCell ref="A198:O198"/>
    <mergeCell ref="A199:O208"/>
    <mergeCell ref="A209:O209"/>
    <mergeCell ref="A210:O219"/>
    <mergeCell ref="A158:O167"/>
    <mergeCell ref="A168:O168"/>
    <mergeCell ref="A169:O178"/>
    <mergeCell ref="A179:A180"/>
    <mergeCell ref="B179:F179"/>
    <mergeCell ref="G179:K179"/>
    <mergeCell ref="L179:O179"/>
    <mergeCell ref="B180:F180"/>
    <mergeCell ref="G180:K180"/>
    <mergeCell ref="L180:O180"/>
    <mergeCell ref="E147:H147"/>
    <mergeCell ref="E148:H148"/>
    <mergeCell ref="E149:H149"/>
    <mergeCell ref="E154:H154"/>
    <mergeCell ref="A156:O156"/>
    <mergeCell ref="A157:O157"/>
    <mergeCell ref="A139:O139"/>
    <mergeCell ref="A140:O140"/>
    <mergeCell ref="A141:O141"/>
    <mergeCell ref="A142:O142"/>
    <mergeCell ref="E146:I146"/>
    <mergeCell ref="L146:M146"/>
    <mergeCell ref="A116:O125"/>
    <mergeCell ref="A126:O126"/>
    <mergeCell ref="A127:O136"/>
    <mergeCell ref="A137:A138"/>
    <mergeCell ref="B137:F137"/>
    <mergeCell ref="G137:K137"/>
    <mergeCell ref="L137:O137"/>
    <mergeCell ref="B138:F138"/>
    <mergeCell ref="G138:K138"/>
    <mergeCell ref="L138:O138"/>
    <mergeCell ref="E105:H105"/>
    <mergeCell ref="E106:H106"/>
    <mergeCell ref="E107:H107"/>
    <mergeCell ref="E112:H112"/>
    <mergeCell ref="A114:O114"/>
    <mergeCell ref="A115:O115"/>
    <mergeCell ref="A97:O97"/>
    <mergeCell ref="A98:O98"/>
    <mergeCell ref="A99:O99"/>
    <mergeCell ref="A100:O100"/>
    <mergeCell ref="E104:I104"/>
    <mergeCell ref="L104:M104"/>
    <mergeCell ref="A73:O82"/>
    <mergeCell ref="A83:O83"/>
    <mergeCell ref="A84:O93"/>
    <mergeCell ref="A95:A96"/>
    <mergeCell ref="B95:F95"/>
    <mergeCell ref="G95:K95"/>
    <mergeCell ref="L95:O95"/>
    <mergeCell ref="B96:F96"/>
    <mergeCell ref="G96:K96"/>
    <mergeCell ref="L96:O96"/>
    <mergeCell ref="E62:H62"/>
    <mergeCell ref="E63:H63"/>
    <mergeCell ref="E64:H64"/>
    <mergeCell ref="E69:H69"/>
    <mergeCell ref="A71:O71"/>
    <mergeCell ref="A72:O72"/>
    <mergeCell ref="A54:O54"/>
    <mergeCell ref="A55:O55"/>
    <mergeCell ref="A56:O56"/>
    <mergeCell ref="A57:O57"/>
    <mergeCell ref="E61:I61"/>
    <mergeCell ref="L61:M61"/>
    <mergeCell ref="A30:O30"/>
    <mergeCell ref="A40:O40"/>
    <mergeCell ref="A41:O50"/>
    <mergeCell ref="A52:A53"/>
    <mergeCell ref="B52:F52"/>
    <mergeCell ref="G52:K52"/>
    <mergeCell ref="L52:O52"/>
    <mergeCell ref="B53:F53"/>
    <mergeCell ref="G53:K53"/>
    <mergeCell ref="L53:O53"/>
    <mergeCell ref="E20:H20"/>
    <mergeCell ref="E21:H21"/>
    <mergeCell ref="E26:H26"/>
    <mergeCell ref="A28:O28"/>
    <mergeCell ref="A29:O29"/>
    <mergeCell ref="A12:O12"/>
    <mergeCell ref="A13:O13"/>
    <mergeCell ref="A14:O14"/>
    <mergeCell ref="E18:I18"/>
    <mergeCell ref="L18:M18"/>
    <mergeCell ref="E19:H19"/>
    <mergeCell ref="B5:R5"/>
    <mergeCell ref="A7:A8"/>
    <mergeCell ref="B7:O8"/>
    <mergeCell ref="A9:A10"/>
    <mergeCell ref="B9:O10"/>
    <mergeCell ref="A11:O11"/>
    <mergeCell ref="B1:R1"/>
    <mergeCell ref="B2:R2"/>
    <mergeCell ref="B3:R3"/>
    <mergeCell ref="B4:H4"/>
    <mergeCell ref="I4:N4"/>
    <mergeCell ref="O4:R4"/>
  </mergeCells>
  <conditionalFormatting sqref="J26:L26">
    <cfRule type="colorScale" priority="85">
      <colorScale>
        <cfvo type="min"/>
        <cfvo type="max"/>
        <color rgb="FFFF0000"/>
        <color rgb="FF00B050"/>
      </colorScale>
    </cfRule>
    <cfRule type="colorScale" priority="88">
      <colorScale>
        <cfvo type="min"/>
        <cfvo type="percentile" val="50"/>
        <cfvo type="max"/>
        <color rgb="FFF8696B"/>
        <color rgb="FFFFEB84"/>
        <color rgb="FF63BE7B"/>
      </colorScale>
    </cfRule>
  </conditionalFormatting>
  <conditionalFormatting sqref="J25:L26">
    <cfRule type="colorScale" priority="86">
      <colorScale>
        <cfvo type="min"/>
        <cfvo type="percentile" val="50"/>
        <cfvo type="max"/>
        <color rgb="FF63BE7B"/>
        <color rgb="FFFFEB84"/>
        <color rgb="FFF8696B"/>
      </colorScale>
    </cfRule>
    <cfRule type="dataBar" priority="87">
      <dataBar>
        <cfvo type="min"/>
        <cfvo type="max"/>
        <color rgb="FF63C384"/>
      </dataBar>
      <extLst>
        <ext xmlns:x14="http://schemas.microsoft.com/office/spreadsheetml/2009/9/main" uri="{B025F937-C7B1-47D3-B67F-A62EFF666E3E}">
          <x14:id>{331593F1-CCAD-4013-94C5-7282AAB147C1}</x14:id>
        </ext>
      </extLst>
    </cfRule>
  </conditionalFormatting>
  <conditionalFormatting sqref="I26">
    <cfRule type="colorScale" priority="81">
      <colorScale>
        <cfvo type="min"/>
        <cfvo type="max"/>
        <color rgb="FFFF0000"/>
        <color rgb="FF00B050"/>
      </colorScale>
    </cfRule>
    <cfRule type="colorScale" priority="84">
      <colorScale>
        <cfvo type="min"/>
        <cfvo type="percentile" val="50"/>
        <cfvo type="max"/>
        <color rgb="FFF8696B"/>
        <color rgb="FFFFEB84"/>
        <color rgb="FF63BE7B"/>
      </colorScale>
    </cfRule>
  </conditionalFormatting>
  <conditionalFormatting sqref="I25:I26">
    <cfRule type="colorScale" priority="82">
      <colorScale>
        <cfvo type="min"/>
        <cfvo type="percentile" val="50"/>
        <cfvo type="max"/>
        <color rgb="FF63BE7B"/>
        <color rgb="FFFFEB84"/>
        <color rgb="FFF8696B"/>
      </colorScale>
    </cfRule>
    <cfRule type="dataBar" priority="83">
      <dataBar>
        <cfvo type="min"/>
        <cfvo type="max"/>
        <color rgb="FF63C384"/>
      </dataBar>
      <extLst>
        <ext xmlns:x14="http://schemas.microsoft.com/office/spreadsheetml/2009/9/main" uri="{B025F937-C7B1-47D3-B67F-A62EFF666E3E}">
          <x14:id>{C65837D2-3F3C-41A6-B955-8951FF05DB46}</x14:id>
        </ext>
      </extLst>
    </cfRule>
  </conditionalFormatting>
  <conditionalFormatting sqref="J69:L69">
    <cfRule type="colorScale" priority="77">
      <colorScale>
        <cfvo type="min"/>
        <cfvo type="max"/>
        <color rgb="FFFF0000"/>
        <color rgb="FF00B050"/>
      </colorScale>
    </cfRule>
    <cfRule type="colorScale" priority="80">
      <colorScale>
        <cfvo type="min"/>
        <cfvo type="percentile" val="50"/>
        <cfvo type="max"/>
        <color rgb="FFF8696B"/>
        <color rgb="FFFFEB84"/>
        <color rgb="FF63BE7B"/>
      </colorScale>
    </cfRule>
  </conditionalFormatting>
  <conditionalFormatting sqref="J68:L69">
    <cfRule type="colorScale" priority="78">
      <colorScale>
        <cfvo type="min"/>
        <cfvo type="percentile" val="50"/>
        <cfvo type="max"/>
        <color rgb="FF63BE7B"/>
        <color rgb="FFFFEB84"/>
        <color rgb="FFF8696B"/>
      </colorScale>
    </cfRule>
    <cfRule type="dataBar" priority="79">
      <dataBar>
        <cfvo type="min"/>
        <cfvo type="max"/>
        <color rgb="FF63C384"/>
      </dataBar>
      <extLst>
        <ext xmlns:x14="http://schemas.microsoft.com/office/spreadsheetml/2009/9/main" uri="{B025F937-C7B1-47D3-B67F-A62EFF666E3E}">
          <x14:id>{8E6B67D1-9E7D-4C97-8CEF-48FA3AE59555}</x14:id>
        </ext>
      </extLst>
    </cfRule>
  </conditionalFormatting>
  <conditionalFormatting sqref="J112:L112">
    <cfRule type="colorScale" priority="73">
      <colorScale>
        <cfvo type="min"/>
        <cfvo type="max"/>
        <color rgb="FFFF0000"/>
        <color rgb="FF00B050"/>
      </colorScale>
    </cfRule>
    <cfRule type="colorScale" priority="76">
      <colorScale>
        <cfvo type="min"/>
        <cfvo type="percentile" val="50"/>
        <cfvo type="max"/>
        <color rgb="FFF8696B"/>
        <color rgb="FFFFEB84"/>
        <color rgb="FF63BE7B"/>
      </colorScale>
    </cfRule>
  </conditionalFormatting>
  <conditionalFormatting sqref="J111:L112">
    <cfRule type="colorScale" priority="74">
      <colorScale>
        <cfvo type="min"/>
        <cfvo type="percentile" val="50"/>
        <cfvo type="max"/>
        <color rgb="FF63BE7B"/>
        <color rgb="FFFFEB84"/>
        <color rgb="FFF8696B"/>
      </colorScale>
    </cfRule>
    <cfRule type="dataBar" priority="75">
      <dataBar>
        <cfvo type="min"/>
        <cfvo type="max"/>
        <color rgb="FF63C384"/>
      </dataBar>
      <extLst>
        <ext xmlns:x14="http://schemas.microsoft.com/office/spreadsheetml/2009/9/main" uri="{B025F937-C7B1-47D3-B67F-A62EFF666E3E}">
          <x14:id>{E34B9003-E683-4F82-B6DE-B4E762632CDE}</x14:id>
        </ext>
      </extLst>
    </cfRule>
  </conditionalFormatting>
  <conditionalFormatting sqref="J154:L154">
    <cfRule type="colorScale" priority="69">
      <colorScale>
        <cfvo type="min"/>
        <cfvo type="max"/>
        <color rgb="FFFF0000"/>
        <color rgb="FF00B050"/>
      </colorScale>
    </cfRule>
    <cfRule type="colorScale" priority="72">
      <colorScale>
        <cfvo type="min"/>
        <cfvo type="percentile" val="50"/>
        <cfvo type="max"/>
        <color rgb="FFF8696B"/>
        <color rgb="FFFFEB84"/>
        <color rgb="FF63BE7B"/>
      </colorScale>
    </cfRule>
  </conditionalFormatting>
  <conditionalFormatting sqref="J153:L154">
    <cfRule type="colorScale" priority="70">
      <colorScale>
        <cfvo type="min"/>
        <cfvo type="percentile" val="50"/>
        <cfvo type="max"/>
        <color rgb="FF63BE7B"/>
        <color rgb="FFFFEB84"/>
        <color rgb="FFF8696B"/>
      </colorScale>
    </cfRule>
    <cfRule type="dataBar" priority="71">
      <dataBar>
        <cfvo type="min"/>
        <cfvo type="max"/>
        <color rgb="FF63C384"/>
      </dataBar>
      <extLst>
        <ext xmlns:x14="http://schemas.microsoft.com/office/spreadsheetml/2009/9/main" uri="{B025F937-C7B1-47D3-B67F-A62EFF666E3E}">
          <x14:id>{8CEEE5E2-BEDD-4752-A248-416A6CB59835}</x14:id>
        </ext>
      </extLst>
    </cfRule>
  </conditionalFormatting>
  <conditionalFormatting sqref="J196:L196">
    <cfRule type="colorScale" priority="65">
      <colorScale>
        <cfvo type="min"/>
        <cfvo type="max"/>
        <color rgb="FFFF0000"/>
        <color rgb="FF00B050"/>
      </colorScale>
    </cfRule>
    <cfRule type="colorScale" priority="68">
      <colorScale>
        <cfvo type="min"/>
        <cfvo type="percentile" val="50"/>
        <cfvo type="max"/>
        <color rgb="FFF8696B"/>
        <color rgb="FFFFEB84"/>
        <color rgb="FF63BE7B"/>
      </colorScale>
    </cfRule>
  </conditionalFormatting>
  <conditionalFormatting sqref="J195:L196">
    <cfRule type="colorScale" priority="66">
      <colorScale>
        <cfvo type="min"/>
        <cfvo type="percentile" val="50"/>
        <cfvo type="max"/>
        <color rgb="FF63BE7B"/>
        <color rgb="FFFFEB84"/>
        <color rgb="FFF8696B"/>
      </colorScale>
    </cfRule>
    <cfRule type="dataBar" priority="67">
      <dataBar>
        <cfvo type="min"/>
        <cfvo type="max"/>
        <color rgb="FF63C384"/>
      </dataBar>
      <extLst>
        <ext xmlns:x14="http://schemas.microsoft.com/office/spreadsheetml/2009/9/main" uri="{B025F937-C7B1-47D3-B67F-A62EFF666E3E}">
          <x14:id>{F8EB17BE-2A63-40DD-A1C5-4CC4B06DE432}</x14:id>
        </ext>
      </extLst>
    </cfRule>
  </conditionalFormatting>
  <conditionalFormatting sqref="J239:L241">
    <cfRule type="colorScale" priority="61">
      <colorScale>
        <cfvo type="min"/>
        <cfvo type="max"/>
        <color rgb="FFFF0000"/>
        <color rgb="FF00B050"/>
      </colorScale>
    </cfRule>
    <cfRule type="colorScale" priority="64">
      <colorScale>
        <cfvo type="min"/>
        <cfvo type="percentile" val="50"/>
        <cfvo type="max"/>
        <color rgb="FFF8696B"/>
        <color rgb="FFFFEB84"/>
        <color rgb="FF63BE7B"/>
      </colorScale>
    </cfRule>
  </conditionalFormatting>
  <conditionalFormatting sqref="J238:L241">
    <cfRule type="colorScale" priority="62">
      <colorScale>
        <cfvo type="min"/>
        <cfvo type="percentile" val="50"/>
        <cfvo type="max"/>
        <color rgb="FF63BE7B"/>
        <color rgb="FFFFEB84"/>
        <color rgb="FFF8696B"/>
      </colorScale>
    </cfRule>
    <cfRule type="dataBar" priority="63">
      <dataBar>
        <cfvo type="min"/>
        <cfvo type="max"/>
        <color rgb="FF63C384"/>
      </dataBar>
      <extLst>
        <ext xmlns:x14="http://schemas.microsoft.com/office/spreadsheetml/2009/9/main" uri="{B025F937-C7B1-47D3-B67F-A62EFF666E3E}">
          <x14:id>{CE63279A-EB1D-4868-A070-1B129DF086B5}</x14:id>
        </ext>
      </extLst>
    </cfRule>
  </conditionalFormatting>
  <conditionalFormatting sqref="I240:I241">
    <cfRule type="colorScale" priority="57">
      <colorScale>
        <cfvo type="min"/>
        <cfvo type="max"/>
        <color rgb="FFFF0000"/>
        <color rgb="FF00B050"/>
      </colorScale>
    </cfRule>
    <cfRule type="colorScale" priority="60">
      <colorScale>
        <cfvo type="min"/>
        <cfvo type="percentile" val="50"/>
        <cfvo type="max"/>
        <color rgb="FFF8696B"/>
        <color rgb="FFFFEB84"/>
        <color rgb="FF63BE7B"/>
      </colorScale>
    </cfRule>
  </conditionalFormatting>
  <conditionalFormatting sqref="I240:I241">
    <cfRule type="colorScale" priority="58">
      <colorScale>
        <cfvo type="min"/>
        <cfvo type="percentile" val="50"/>
        <cfvo type="max"/>
        <color rgb="FF63BE7B"/>
        <color rgb="FFFFEB84"/>
        <color rgb="FFF8696B"/>
      </colorScale>
    </cfRule>
    <cfRule type="dataBar" priority="59">
      <dataBar>
        <cfvo type="min"/>
        <cfvo type="max"/>
        <color rgb="FF63C384"/>
      </dataBar>
      <extLst>
        <ext xmlns:x14="http://schemas.microsoft.com/office/spreadsheetml/2009/9/main" uri="{B025F937-C7B1-47D3-B67F-A62EFF666E3E}">
          <x14:id>{9C0B4709-0DB5-4835-ABD8-F48FDEB85A0D}</x14:id>
        </ext>
      </extLst>
    </cfRule>
  </conditionalFormatting>
  <conditionalFormatting sqref="J282:L284">
    <cfRule type="colorScale" priority="53">
      <colorScale>
        <cfvo type="min"/>
        <cfvo type="max"/>
        <color rgb="FFFF0000"/>
        <color rgb="FF00B050"/>
      </colorScale>
    </cfRule>
    <cfRule type="colorScale" priority="56">
      <colorScale>
        <cfvo type="min"/>
        <cfvo type="percentile" val="50"/>
        <cfvo type="max"/>
        <color rgb="FFF8696B"/>
        <color rgb="FFFFEB84"/>
        <color rgb="FF63BE7B"/>
      </colorScale>
    </cfRule>
  </conditionalFormatting>
  <conditionalFormatting sqref="J281:L284">
    <cfRule type="colorScale" priority="54">
      <colorScale>
        <cfvo type="min"/>
        <cfvo type="percentile" val="50"/>
        <cfvo type="max"/>
        <color rgb="FF63BE7B"/>
        <color rgb="FFFFEB84"/>
        <color rgb="FFF8696B"/>
      </colorScale>
    </cfRule>
    <cfRule type="dataBar" priority="55">
      <dataBar>
        <cfvo type="min"/>
        <cfvo type="max"/>
        <color rgb="FF63C384"/>
      </dataBar>
      <extLst>
        <ext xmlns:x14="http://schemas.microsoft.com/office/spreadsheetml/2009/9/main" uri="{B025F937-C7B1-47D3-B67F-A62EFF666E3E}">
          <x14:id>{A302F2A9-7F12-44C4-AFFC-59453AAAB66E}</x14:id>
        </ext>
      </extLst>
    </cfRule>
  </conditionalFormatting>
  <conditionalFormatting sqref="I283:I284">
    <cfRule type="colorScale" priority="49">
      <colorScale>
        <cfvo type="min"/>
        <cfvo type="max"/>
        <color rgb="FFFF0000"/>
        <color rgb="FF00B050"/>
      </colorScale>
    </cfRule>
    <cfRule type="colorScale" priority="52">
      <colorScale>
        <cfvo type="min"/>
        <cfvo type="percentile" val="50"/>
        <cfvo type="max"/>
        <color rgb="FFF8696B"/>
        <color rgb="FFFFEB84"/>
        <color rgb="FF63BE7B"/>
      </colorScale>
    </cfRule>
  </conditionalFormatting>
  <conditionalFormatting sqref="I283:I284">
    <cfRule type="colorScale" priority="50">
      <colorScale>
        <cfvo type="min"/>
        <cfvo type="percentile" val="50"/>
        <cfvo type="max"/>
        <color rgb="FF63BE7B"/>
        <color rgb="FFFFEB84"/>
        <color rgb="FFF8696B"/>
      </colorScale>
    </cfRule>
    <cfRule type="dataBar" priority="51">
      <dataBar>
        <cfvo type="min"/>
        <cfvo type="max"/>
        <color rgb="FF63C384"/>
      </dataBar>
      <extLst>
        <ext xmlns:x14="http://schemas.microsoft.com/office/spreadsheetml/2009/9/main" uri="{B025F937-C7B1-47D3-B67F-A62EFF666E3E}">
          <x14:id>{0D974AED-3A8A-4297-B265-1942B78CB5FA}</x14:id>
        </ext>
      </extLst>
    </cfRule>
  </conditionalFormatting>
  <conditionalFormatting sqref="I69">
    <cfRule type="colorScale" priority="21">
      <colorScale>
        <cfvo type="min"/>
        <cfvo type="max"/>
        <color rgb="FFFF0000"/>
        <color rgb="FF00B050"/>
      </colorScale>
    </cfRule>
    <cfRule type="colorScale" priority="24">
      <colorScale>
        <cfvo type="min"/>
        <cfvo type="percentile" val="50"/>
        <cfvo type="max"/>
        <color rgb="FFF8696B"/>
        <color rgb="FFFFEB84"/>
        <color rgb="FF63BE7B"/>
      </colorScale>
    </cfRule>
  </conditionalFormatting>
  <conditionalFormatting sqref="I68:I69">
    <cfRule type="colorScale" priority="22">
      <colorScale>
        <cfvo type="min"/>
        <cfvo type="percentile" val="50"/>
        <cfvo type="max"/>
        <color rgb="FF63BE7B"/>
        <color rgb="FFFFEB84"/>
        <color rgb="FFF8696B"/>
      </colorScale>
    </cfRule>
    <cfRule type="dataBar" priority="23">
      <dataBar>
        <cfvo type="min"/>
        <cfvo type="max"/>
        <color rgb="FF63C384"/>
      </dataBar>
      <extLst>
        <ext xmlns:x14="http://schemas.microsoft.com/office/spreadsheetml/2009/9/main" uri="{B025F937-C7B1-47D3-B67F-A62EFF666E3E}">
          <x14:id>{04B0CC7C-5C9E-4FC6-900F-8E7CA53D2C8D}</x14:id>
        </ext>
      </extLst>
    </cfRule>
  </conditionalFormatting>
  <conditionalFormatting sqref="I112">
    <cfRule type="colorScale" priority="17">
      <colorScale>
        <cfvo type="min"/>
        <cfvo type="max"/>
        <color rgb="FFFF0000"/>
        <color rgb="FF00B050"/>
      </colorScale>
    </cfRule>
    <cfRule type="colorScale" priority="20">
      <colorScale>
        <cfvo type="min"/>
        <cfvo type="percentile" val="50"/>
        <cfvo type="max"/>
        <color rgb="FFF8696B"/>
        <color rgb="FFFFEB84"/>
        <color rgb="FF63BE7B"/>
      </colorScale>
    </cfRule>
  </conditionalFormatting>
  <conditionalFormatting sqref="I111:I112">
    <cfRule type="colorScale" priority="18">
      <colorScale>
        <cfvo type="min"/>
        <cfvo type="percentile" val="50"/>
        <cfvo type="max"/>
        <color rgb="FF63BE7B"/>
        <color rgb="FFFFEB84"/>
        <color rgb="FFF8696B"/>
      </colorScale>
    </cfRule>
    <cfRule type="dataBar" priority="19">
      <dataBar>
        <cfvo type="min"/>
        <cfvo type="max"/>
        <color rgb="FF63C384"/>
      </dataBar>
      <extLst>
        <ext xmlns:x14="http://schemas.microsoft.com/office/spreadsheetml/2009/9/main" uri="{B025F937-C7B1-47D3-B67F-A62EFF666E3E}">
          <x14:id>{42711B92-0EF4-4D22-BB7D-75890F888D71}</x14:id>
        </ext>
      </extLst>
    </cfRule>
  </conditionalFormatting>
  <conditionalFormatting sqref="I154">
    <cfRule type="colorScale" priority="13">
      <colorScale>
        <cfvo type="min"/>
        <cfvo type="max"/>
        <color rgb="FFFF0000"/>
        <color rgb="FF00B050"/>
      </colorScale>
    </cfRule>
    <cfRule type="colorScale" priority="16">
      <colorScale>
        <cfvo type="min"/>
        <cfvo type="percentile" val="50"/>
        <cfvo type="max"/>
        <color rgb="FFF8696B"/>
        <color rgb="FFFFEB84"/>
        <color rgb="FF63BE7B"/>
      </colorScale>
    </cfRule>
  </conditionalFormatting>
  <conditionalFormatting sqref="I153:I154">
    <cfRule type="colorScale" priority="14">
      <colorScale>
        <cfvo type="min"/>
        <cfvo type="percentile" val="50"/>
        <cfvo type="max"/>
        <color rgb="FF63BE7B"/>
        <color rgb="FFFFEB84"/>
        <color rgb="FFF8696B"/>
      </colorScale>
    </cfRule>
    <cfRule type="dataBar" priority="15">
      <dataBar>
        <cfvo type="min"/>
        <cfvo type="max"/>
        <color rgb="FF63C384"/>
      </dataBar>
      <extLst>
        <ext xmlns:x14="http://schemas.microsoft.com/office/spreadsheetml/2009/9/main" uri="{B025F937-C7B1-47D3-B67F-A62EFF666E3E}">
          <x14:id>{C4A2305B-92E6-4C42-941E-69895BCB4914}</x14:id>
        </ext>
      </extLst>
    </cfRule>
  </conditionalFormatting>
  <conditionalFormatting sqref="I196">
    <cfRule type="colorScale" priority="9">
      <colorScale>
        <cfvo type="min"/>
        <cfvo type="max"/>
        <color rgb="FFFF0000"/>
        <color rgb="FF00B050"/>
      </colorScale>
    </cfRule>
    <cfRule type="colorScale" priority="12">
      <colorScale>
        <cfvo type="min"/>
        <cfvo type="percentile" val="50"/>
        <cfvo type="max"/>
        <color rgb="FFF8696B"/>
        <color rgb="FFFFEB84"/>
        <color rgb="FF63BE7B"/>
      </colorScale>
    </cfRule>
  </conditionalFormatting>
  <conditionalFormatting sqref="I195:I196">
    <cfRule type="colorScale" priority="10">
      <colorScale>
        <cfvo type="min"/>
        <cfvo type="percentile" val="50"/>
        <cfvo type="max"/>
        <color rgb="FF63BE7B"/>
        <color rgb="FFFFEB84"/>
        <color rgb="FFF8696B"/>
      </colorScale>
    </cfRule>
    <cfRule type="dataBar" priority="11">
      <dataBar>
        <cfvo type="min"/>
        <cfvo type="max"/>
        <color rgb="FF63C384"/>
      </dataBar>
      <extLst>
        <ext xmlns:x14="http://schemas.microsoft.com/office/spreadsheetml/2009/9/main" uri="{B025F937-C7B1-47D3-B67F-A62EFF666E3E}">
          <x14:id>{FF1E26A4-B54A-4489-A815-9FD8EE2AD364}</x14:id>
        </ext>
      </extLst>
    </cfRule>
  </conditionalFormatting>
  <conditionalFormatting sqref="I239">
    <cfRule type="colorScale" priority="5">
      <colorScale>
        <cfvo type="min"/>
        <cfvo type="max"/>
        <color rgb="FFFF0000"/>
        <color rgb="FF00B050"/>
      </colorScale>
    </cfRule>
    <cfRule type="colorScale" priority="8">
      <colorScale>
        <cfvo type="min"/>
        <cfvo type="percentile" val="50"/>
        <cfvo type="max"/>
        <color rgb="FFF8696B"/>
        <color rgb="FFFFEB84"/>
        <color rgb="FF63BE7B"/>
      </colorScale>
    </cfRule>
  </conditionalFormatting>
  <conditionalFormatting sqref="I238:I239">
    <cfRule type="colorScale" priority="6">
      <colorScale>
        <cfvo type="min"/>
        <cfvo type="percentile" val="50"/>
        <cfvo type="max"/>
        <color rgb="FF63BE7B"/>
        <color rgb="FFFFEB84"/>
        <color rgb="FFF8696B"/>
      </colorScale>
    </cfRule>
    <cfRule type="dataBar" priority="7">
      <dataBar>
        <cfvo type="min"/>
        <cfvo type="max"/>
        <color rgb="FF63C384"/>
      </dataBar>
      <extLst>
        <ext xmlns:x14="http://schemas.microsoft.com/office/spreadsheetml/2009/9/main" uri="{B025F937-C7B1-47D3-B67F-A62EFF666E3E}">
          <x14:id>{8565E48B-1F50-4A06-81BB-43F08EB80C9B}</x14:id>
        </ext>
      </extLst>
    </cfRule>
  </conditionalFormatting>
  <conditionalFormatting sqref="I282">
    <cfRule type="colorScale" priority="1">
      <colorScale>
        <cfvo type="min"/>
        <cfvo type="max"/>
        <color rgb="FFFF0000"/>
        <color rgb="FF00B050"/>
      </colorScale>
    </cfRule>
    <cfRule type="colorScale" priority="4">
      <colorScale>
        <cfvo type="min"/>
        <cfvo type="percentile" val="50"/>
        <cfvo type="max"/>
        <color rgb="FFF8696B"/>
        <color rgb="FFFFEB84"/>
        <color rgb="FF63BE7B"/>
      </colorScale>
    </cfRule>
  </conditionalFormatting>
  <conditionalFormatting sqref="I281:I282">
    <cfRule type="colorScale" priority="2">
      <colorScale>
        <cfvo type="min"/>
        <cfvo type="percentile" val="50"/>
        <cfvo type="max"/>
        <color rgb="FF63BE7B"/>
        <color rgb="FFFFEB84"/>
        <color rgb="FFF8696B"/>
      </colorScale>
    </cfRule>
    <cfRule type="dataBar" priority="3">
      <dataBar>
        <cfvo type="min"/>
        <cfvo type="max"/>
        <color rgb="FF63C384"/>
      </dataBar>
      <extLst>
        <ext xmlns:x14="http://schemas.microsoft.com/office/spreadsheetml/2009/9/main" uri="{B025F937-C7B1-47D3-B67F-A62EFF666E3E}">
          <x14:id>{5A768CA1-A6FF-4880-9937-EAB6F049D523}</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1593F1-CCAD-4013-94C5-7282AAB147C1}">
            <x14:dataBar minLength="0" maxLength="100" border="1" negativeBarBorderColorSameAsPositive="0">
              <x14:cfvo type="autoMin"/>
              <x14:cfvo type="autoMax"/>
              <x14:borderColor rgb="FF63C384"/>
              <x14:negativeFillColor rgb="FFFF0000"/>
              <x14:negativeBorderColor rgb="FFFF0000"/>
              <x14:axisColor rgb="FF000000"/>
            </x14:dataBar>
          </x14:cfRule>
          <xm:sqref>J25:L26</xm:sqref>
        </x14:conditionalFormatting>
        <x14:conditionalFormatting xmlns:xm="http://schemas.microsoft.com/office/excel/2006/main">
          <x14:cfRule type="dataBar" id="{C65837D2-3F3C-41A6-B955-8951FF05DB46}">
            <x14:dataBar minLength="0" maxLength="100" border="1" negativeBarBorderColorSameAsPositive="0">
              <x14:cfvo type="autoMin"/>
              <x14:cfvo type="autoMax"/>
              <x14:borderColor rgb="FF63C384"/>
              <x14:negativeFillColor rgb="FFFF0000"/>
              <x14:negativeBorderColor rgb="FFFF0000"/>
              <x14:axisColor rgb="FF000000"/>
            </x14:dataBar>
          </x14:cfRule>
          <xm:sqref>I25:I26</xm:sqref>
        </x14:conditionalFormatting>
        <x14:conditionalFormatting xmlns:xm="http://schemas.microsoft.com/office/excel/2006/main">
          <x14:cfRule type="dataBar" id="{8E6B67D1-9E7D-4C97-8CEF-48FA3AE59555}">
            <x14:dataBar minLength="0" maxLength="100" border="1" negativeBarBorderColorSameAsPositive="0">
              <x14:cfvo type="autoMin"/>
              <x14:cfvo type="autoMax"/>
              <x14:borderColor rgb="FF63C384"/>
              <x14:negativeFillColor rgb="FFFF0000"/>
              <x14:negativeBorderColor rgb="FFFF0000"/>
              <x14:axisColor rgb="FF000000"/>
            </x14:dataBar>
          </x14:cfRule>
          <xm:sqref>J68:L69</xm:sqref>
        </x14:conditionalFormatting>
        <x14:conditionalFormatting xmlns:xm="http://schemas.microsoft.com/office/excel/2006/main">
          <x14:cfRule type="dataBar" id="{E34B9003-E683-4F82-B6DE-B4E762632CDE}">
            <x14:dataBar minLength="0" maxLength="100" border="1" negativeBarBorderColorSameAsPositive="0">
              <x14:cfvo type="autoMin"/>
              <x14:cfvo type="autoMax"/>
              <x14:borderColor rgb="FF63C384"/>
              <x14:negativeFillColor rgb="FFFF0000"/>
              <x14:negativeBorderColor rgb="FFFF0000"/>
              <x14:axisColor rgb="FF000000"/>
            </x14:dataBar>
          </x14:cfRule>
          <xm:sqref>J111:L112</xm:sqref>
        </x14:conditionalFormatting>
        <x14:conditionalFormatting xmlns:xm="http://schemas.microsoft.com/office/excel/2006/main">
          <x14:cfRule type="dataBar" id="{8CEEE5E2-BEDD-4752-A248-416A6CB59835}">
            <x14:dataBar minLength="0" maxLength="100" border="1" negativeBarBorderColorSameAsPositive="0">
              <x14:cfvo type="autoMin"/>
              <x14:cfvo type="autoMax"/>
              <x14:borderColor rgb="FF63C384"/>
              <x14:negativeFillColor rgb="FFFF0000"/>
              <x14:negativeBorderColor rgb="FFFF0000"/>
              <x14:axisColor rgb="FF000000"/>
            </x14:dataBar>
          </x14:cfRule>
          <xm:sqref>J153:L154</xm:sqref>
        </x14:conditionalFormatting>
        <x14:conditionalFormatting xmlns:xm="http://schemas.microsoft.com/office/excel/2006/main">
          <x14:cfRule type="dataBar" id="{F8EB17BE-2A63-40DD-A1C5-4CC4B06DE432}">
            <x14:dataBar minLength="0" maxLength="100" border="1" negativeBarBorderColorSameAsPositive="0">
              <x14:cfvo type="autoMin"/>
              <x14:cfvo type="autoMax"/>
              <x14:borderColor rgb="FF63C384"/>
              <x14:negativeFillColor rgb="FFFF0000"/>
              <x14:negativeBorderColor rgb="FFFF0000"/>
              <x14:axisColor rgb="FF000000"/>
            </x14:dataBar>
          </x14:cfRule>
          <xm:sqref>J195:L196</xm:sqref>
        </x14:conditionalFormatting>
        <x14:conditionalFormatting xmlns:xm="http://schemas.microsoft.com/office/excel/2006/main">
          <x14:cfRule type="dataBar" id="{CE63279A-EB1D-4868-A070-1B129DF086B5}">
            <x14:dataBar minLength="0" maxLength="100" border="1" negativeBarBorderColorSameAsPositive="0">
              <x14:cfvo type="autoMin"/>
              <x14:cfvo type="autoMax"/>
              <x14:borderColor rgb="FF63C384"/>
              <x14:negativeFillColor rgb="FFFF0000"/>
              <x14:negativeBorderColor rgb="FFFF0000"/>
              <x14:axisColor rgb="FF000000"/>
            </x14:dataBar>
          </x14:cfRule>
          <xm:sqref>J238:L241</xm:sqref>
        </x14:conditionalFormatting>
        <x14:conditionalFormatting xmlns:xm="http://schemas.microsoft.com/office/excel/2006/main">
          <x14:cfRule type="dataBar" id="{9C0B4709-0DB5-4835-ABD8-F48FDEB85A0D}">
            <x14:dataBar minLength="0" maxLength="100" border="1" negativeBarBorderColorSameAsPositive="0">
              <x14:cfvo type="autoMin"/>
              <x14:cfvo type="autoMax"/>
              <x14:borderColor rgb="FF63C384"/>
              <x14:negativeFillColor rgb="FFFF0000"/>
              <x14:negativeBorderColor rgb="FFFF0000"/>
              <x14:axisColor rgb="FF000000"/>
            </x14:dataBar>
          </x14:cfRule>
          <xm:sqref>I240:I241</xm:sqref>
        </x14:conditionalFormatting>
        <x14:conditionalFormatting xmlns:xm="http://schemas.microsoft.com/office/excel/2006/main">
          <x14:cfRule type="dataBar" id="{A302F2A9-7F12-44C4-AFFC-59453AAAB66E}">
            <x14:dataBar minLength="0" maxLength="100" border="1" negativeBarBorderColorSameAsPositive="0">
              <x14:cfvo type="autoMin"/>
              <x14:cfvo type="autoMax"/>
              <x14:borderColor rgb="FF63C384"/>
              <x14:negativeFillColor rgb="FFFF0000"/>
              <x14:negativeBorderColor rgb="FFFF0000"/>
              <x14:axisColor rgb="FF000000"/>
            </x14:dataBar>
          </x14:cfRule>
          <xm:sqref>J281:L284</xm:sqref>
        </x14:conditionalFormatting>
        <x14:conditionalFormatting xmlns:xm="http://schemas.microsoft.com/office/excel/2006/main">
          <x14:cfRule type="dataBar" id="{0D974AED-3A8A-4297-B265-1942B78CB5FA}">
            <x14:dataBar minLength="0" maxLength="100" border="1" negativeBarBorderColorSameAsPositive="0">
              <x14:cfvo type="autoMin"/>
              <x14:cfvo type="autoMax"/>
              <x14:borderColor rgb="FF63C384"/>
              <x14:negativeFillColor rgb="FFFF0000"/>
              <x14:negativeBorderColor rgb="FFFF0000"/>
              <x14:axisColor rgb="FF000000"/>
            </x14:dataBar>
          </x14:cfRule>
          <xm:sqref>I283:I284</xm:sqref>
        </x14:conditionalFormatting>
        <x14:conditionalFormatting xmlns:xm="http://schemas.microsoft.com/office/excel/2006/main">
          <x14:cfRule type="dataBar" id="{04B0CC7C-5C9E-4FC6-900F-8E7CA53D2C8D}">
            <x14:dataBar minLength="0" maxLength="100" border="1" negativeBarBorderColorSameAsPositive="0">
              <x14:cfvo type="autoMin"/>
              <x14:cfvo type="autoMax"/>
              <x14:borderColor rgb="FF63C384"/>
              <x14:negativeFillColor rgb="FFFF0000"/>
              <x14:negativeBorderColor rgb="FFFF0000"/>
              <x14:axisColor rgb="FF000000"/>
            </x14:dataBar>
          </x14:cfRule>
          <xm:sqref>I68:I69</xm:sqref>
        </x14:conditionalFormatting>
        <x14:conditionalFormatting xmlns:xm="http://schemas.microsoft.com/office/excel/2006/main">
          <x14:cfRule type="dataBar" id="{42711B92-0EF4-4D22-BB7D-75890F888D71}">
            <x14:dataBar minLength="0" maxLength="100" border="1" negativeBarBorderColorSameAsPositive="0">
              <x14:cfvo type="autoMin"/>
              <x14:cfvo type="autoMax"/>
              <x14:borderColor rgb="FF63C384"/>
              <x14:negativeFillColor rgb="FFFF0000"/>
              <x14:negativeBorderColor rgb="FFFF0000"/>
              <x14:axisColor rgb="FF000000"/>
            </x14:dataBar>
          </x14:cfRule>
          <xm:sqref>I111:I112</xm:sqref>
        </x14:conditionalFormatting>
        <x14:conditionalFormatting xmlns:xm="http://schemas.microsoft.com/office/excel/2006/main">
          <x14:cfRule type="dataBar" id="{C4A2305B-92E6-4C42-941E-69895BCB4914}">
            <x14:dataBar minLength="0" maxLength="100" border="1" negativeBarBorderColorSameAsPositive="0">
              <x14:cfvo type="autoMin"/>
              <x14:cfvo type="autoMax"/>
              <x14:borderColor rgb="FF63C384"/>
              <x14:negativeFillColor rgb="FFFF0000"/>
              <x14:negativeBorderColor rgb="FFFF0000"/>
              <x14:axisColor rgb="FF000000"/>
            </x14:dataBar>
          </x14:cfRule>
          <xm:sqref>I153:I154</xm:sqref>
        </x14:conditionalFormatting>
        <x14:conditionalFormatting xmlns:xm="http://schemas.microsoft.com/office/excel/2006/main">
          <x14:cfRule type="dataBar" id="{FF1E26A4-B54A-4489-A815-9FD8EE2AD364}">
            <x14:dataBar minLength="0" maxLength="100" border="1" negativeBarBorderColorSameAsPositive="0">
              <x14:cfvo type="autoMin"/>
              <x14:cfvo type="autoMax"/>
              <x14:borderColor rgb="FF63C384"/>
              <x14:negativeFillColor rgb="FFFF0000"/>
              <x14:negativeBorderColor rgb="FFFF0000"/>
              <x14:axisColor rgb="FF000000"/>
            </x14:dataBar>
          </x14:cfRule>
          <xm:sqref>I195:I196</xm:sqref>
        </x14:conditionalFormatting>
        <x14:conditionalFormatting xmlns:xm="http://schemas.microsoft.com/office/excel/2006/main">
          <x14:cfRule type="dataBar" id="{8565E48B-1F50-4A06-81BB-43F08EB80C9B}">
            <x14:dataBar minLength="0" maxLength="100" border="1" negativeBarBorderColorSameAsPositive="0">
              <x14:cfvo type="autoMin"/>
              <x14:cfvo type="autoMax"/>
              <x14:borderColor rgb="FF63C384"/>
              <x14:negativeFillColor rgb="FFFF0000"/>
              <x14:negativeBorderColor rgb="FFFF0000"/>
              <x14:axisColor rgb="FF000000"/>
            </x14:dataBar>
          </x14:cfRule>
          <xm:sqref>I238:I239</xm:sqref>
        </x14:conditionalFormatting>
        <x14:conditionalFormatting xmlns:xm="http://schemas.microsoft.com/office/excel/2006/main">
          <x14:cfRule type="dataBar" id="{5A768CA1-A6FF-4880-9937-EAB6F049D523}">
            <x14:dataBar minLength="0" maxLength="100" border="1" negativeBarBorderColorSameAsPositive="0">
              <x14:cfvo type="autoMin"/>
              <x14:cfvo type="autoMax"/>
              <x14:borderColor rgb="FF63C384"/>
              <x14:negativeFillColor rgb="FFFF0000"/>
              <x14:negativeBorderColor rgb="FFFF0000"/>
              <x14:axisColor rgb="FF000000"/>
            </x14:dataBar>
          </x14:cfRule>
          <xm:sqref>I281:I282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PROY 23 GDO</vt:lpstr>
      <vt:lpstr>PROY 23 SOGC</vt:lpstr>
      <vt:lpstr>PROY 23 SG SST</vt:lpstr>
      <vt:lpstr>PROY 23 G.AM</vt:lpstr>
      <vt:lpstr>PROY 23 S.INFOR</vt:lpstr>
      <vt:lpstr>PROY 23 MSIG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dc:creator>
  <cp:keywords/>
  <dc:description/>
  <cp:lastModifiedBy>Docente</cp:lastModifiedBy>
  <cp:revision/>
  <dcterms:created xsi:type="dcterms:W3CDTF">2021-05-10T20:54:36Z</dcterms:created>
  <dcterms:modified xsi:type="dcterms:W3CDTF">2021-08-03T12:07:52Z</dcterms:modified>
  <cp:category/>
  <cp:contentStatus/>
</cp:coreProperties>
</file>