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preventivo Ing Gloria\Google Drive\SGC\INFOR_ADICIONAL\REVISION_GERENCIAL\2017\"/>
    </mc:Choice>
  </mc:AlternateContent>
  <bookViews>
    <workbookView xWindow="0" yWindow="0" windowWidth="25200" windowHeight="10980" tabRatio="784" activeTab="4"/>
  </bookViews>
  <sheets>
    <sheet name="Docencia" sheetId="13" r:id="rId1"/>
    <sheet name="Investigacion" sheetId="14" r:id="rId2"/>
    <sheet name="Proyección social" sheetId="15" r:id="rId3"/>
    <sheet name="Internacionalizacion" sheetId="16" r:id="rId4"/>
    <sheet name="GB" sheetId="6" r:id="rId5"/>
    <sheet name="GR" sheetId="4" r:id="rId6"/>
    <sheet name="GS" sheetId="7" r:id="rId7"/>
    <sheet name="GH" sheetId="5" r:id="rId8"/>
    <sheet name="Hoja1" sheetId="20" r:id="rId9"/>
    <sheet name="GDO" sheetId="19" r:id="rId10"/>
    <sheet name="GF" sheetId="8" r:id="rId11"/>
    <sheet name="GC" sheetId="10" r:id="rId12"/>
    <sheet name="GA" sheetId="9" r:id="rId13"/>
    <sheet name="BU" sheetId="11" r:id="rId14"/>
    <sheet name="GI" sheetId="1" r:id="rId15"/>
    <sheet name="AC" sheetId="12" r:id="rId16"/>
  </sheets>
  <definedNames>
    <definedName name="_xlnm.Print_Area" localSheetId="14">GI!#REF!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 i="20" l="1"/>
  <c r="A5" i="14"/>
  <c r="A6" i="14"/>
  <c r="A7" i="14"/>
  <c r="A22" i="14"/>
  <c r="A23" i="14"/>
  <c r="A24" i="14"/>
  <c r="A25" i="14"/>
  <c r="A13" i="14"/>
  <c r="A14" i="14"/>
</calcChain>
</file>

<file path=xl/comments1.xml><?xml version="1.0" encoding="utf-8"?>
<comments xmlns="http://schemas.openxmlformats.org/spreadsheetml/2006/main">
  <authors>
    <author>Gloria Amparo Sanchez</author>
  </authors>
  <commentList>
    <comment ref="G1" authorId="0" shapeId="0">
      <text>
        <r>
          <rPr>
            <b/>
            <sz val="9"/>
            <color indexed="81"/>
            <rFont val="Tahoma"/>
            <family val="2"/>
          </rPr>
          <t>Gloria Amparo Sanchez:
Favor colocar si está cerrado o en proceso y explicar que se hizo o que se está haciendo</t>
        </r>
      </text>
    </comment>
  </commentList>
</comments>
</file>

<file path=xl/comments10.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11.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12.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13.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14.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15.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2.xml><?xml version="1.0" encoding="utf-8"?>
<comments xmlns="http://schemas.openxmlformats.org/spreadsheetml/2006/main">
  <authors>
    <author>Gloria Amparo Sanchez</author>
  </authors>
  <commentList>
    <comment ref="G1" authorId="0" shapeId="0">
      <text>
        <r>
          <rPr>
            <b/>
            <sz val="9"/>
            <color indexed="81"/>
            <rFont val="Tahoma"/>
            <family val="2"/>
          </rPr>
          <t>Gloria Amparo Sanchez:
Favor colocar si está cerrado o en proceso y explicar que se hizo o que se está haciendo</t>
        </r>
      </text>
    </comment>
  </commentList>
</comments>
</file>

<file path=xl/comments3.xml><?xml version="1.0" encoding="utf-8"?>
<comments xmlns="http://schemas.openxmlformats.org/spreadsheetml/2006/main">
  <authors>
    <author>Gloria Amparo Sanchez</author>
  </authors>
  <commentList>
    <comment ref="G1" authorId="0" shapeId="0">
      <text>
        <r>
          <rPr>
            <b/>
            <sz val="9"/>
            <color indexed="81"/>
            <rFont val="Tahoma"/>
            <family val="2"/>
          </rPr>
          <t>Gloria Amparo Sanchez:
Favor colocar si está cerrado o en proceso y explicar que se hizo o que se está haciendo</t>
        </r>
      </text>
    </comment>
  </commentList>
</comments>
</file>

<file path=xl/comments4.xml><?xml version="1.0" encoding="utf-8"?>
<comments xmlns="http://schemas.openxmlformats.org/spreadsheetml/2006/main">
  <authors>
    <author>Gloria Amparo Sanchez</author>
  </authors>
  <commentList>
    <comment ref="G1" authorId="0" shapeId="0">
      <text>
        <r>
          <rPr>
            <b/>
            <sz val="9"/>
            <color indexed="81"/>
            <rFont val="Tahoma"/>
            <family val="2"/>
          </rPr>
          <t>Gloria Amparo Sanchez:
Favor colocar si está cerrado o en proceso y explicar que se hizo o que se está haciendo</t>
        </r>
      </text>
    </comment>
  </commentList>
</comments>
</file>

<file path=xl/comments5.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6.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7.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8.xml><?xml version="1.0" encoding="utf-8"?>
<comments xmlns="http://schemas.openxmlformats.org/spreadsheetml/2006/main">
  <authors>
    <author>Gloria Amparo Sanchez</author>
  </authors>
  <commentList>
    <comment ref="F1" authorId="0" shapeId="0">
      <text>
        <r>
          <rPr>
            <b/>
            <sz val="9"/>
            <color indexed="81"/>
            <rFont val="Tahoma"/>
            <family val="2"/>
          </rPr>
          <t>Gloria Amparo Sanchez:
Favor colocar si está cerrado o en proceso y explicar que se hizo o que se está haciendo</t>
        </r>
      </text>
    </comment>
  </commentList>
</comments>
</file>

<file path=xl/comments9.xml><?xml version="1.0" encoding="utf-8"?>
<comments xmlns="http://schemas.openxmlformats.org/spreadsheetml/2006/main">
  <authors>
    <author>Gloria Amparo Sanchez</author>
  </authors>
  <commentList>
    <comment ref="G1" authorId="0" shapeId="0">
      <text>
        <r>
          <rPr>
            <b/>
            <sz val="9"/>
            <color indexed="81"/>
            <rFont val="Tahoma"/>
            <family val="2"/>
          </rPr>
          <t>Gloria Amparo Sanchez:
Favor colocar si está cerrado o en proceso y explicar que se hizo o que se está haciendo</t>
        </r>
      </text>
    </comment>
  </commentList>
</comments>
</file>

<file path=xl/sharedStrings.xml><?xml version="1.0" encoding="utf-8"?>
<sst xmlns="http://schemas.openxmlformats.org/spreadsheetml/2006/main" count="558" uniqueCount="390">
  <si>
    <t>SERVICIOS NO CONFORMES</t>
  </si>
  <si>
    <t>FECHA</t>
  </si>
  <si>
    <t>No.</t>
  </si>
  <si>
    <t xml:space="preserve">GESTION FINANCIERA </t>
  </si>
  <si>
    <t xml:space="preserve">GESTION DE INFORMATICA </t>
  </si>
  <si>
    <t xml:space="preserve">GESTION DE ADMISIONES Y REGISTROS </t>
  </si>
  <si>
    <t xml:space="preserve">GESTION DE SERVICIOS GENERALES </t>
  </si>
  <si>
    <t xml:space="preserve">GESTION DE BIENESTAR UNIVERSITARIO </t>
  </si>
  <si>
    <t xml:space="preserve">GESTION DE AUDITORIA INTERNA </t>
  </si>
  <si>
    <t xml:space="preserve">GESTION HUMANA </t>
  </si>
  <si>
    <t xml:space="preserve">GESTION DE ADQUISICIONES Y SUMINISTROS </t>
  </si>
  <si>
    <t xml:space="preserve">GESTION DE BIBLIOTECA </t>
  </si>
  <si>
    <t>PROYECCIÓN SOCIAL</t>
  </si>
  <si>
    <t>INTERNACIONALIZACIÓN</t>
  </si>
  <si>
    <t>GESTIÓN DOCUMENTAL</t>
  </si>
  <si>
    <t>INVESTIGACIÓN</t>
  </si>
  <si>
    <t>FACULTAD DE CIENCIAS ECONÓMICAS, ADMINISTRATIVAS Y CONTABLES</t>
  </si>
  <si>
    <t>CENTRO DE INVESTIGACIONES SOCIOJURÍDICAS</t>
  </si>
  <si>
    <t>CENTRO DE INVESTIGACIONES FACULTAD DE INGENIERÍAS</t>
  </si>
  <si>
    <t>FACULTAD DE INGENIERÍAS</t>
  </si>
  <si>
    <t>FACULTAD DE DERECHO</t>
  </si>
  <si>
    <t>FACULTAD DE CIENCIAS DE LA SALUD</t>
  </si>
  <si>
    <t>CENTRO DE INVESTIGACIONES FACULTAD DE CIENCIAS DE LA SALUD</t>
  </si>
  <si>
    <t>CENTRO DE INVESTIGACIONES  FACULTAD DE CIENCIAS ECONÓMICAS, ADMINISTRATIVAS Y CONTABLES</t>
  </si>
  <si>
    <t>RESPONSABLE(S)</t>
  </si>
  <si>
    <t>BOLSA DE EMPLEO</t>
  </si>
  <si>
    <t>EGRESADOS</t>
  </si>
  <si>
    <t>IMPACTO</t>
  </si>
  <si>
    <t xml:space="preserve">ACCIÓN(ES) DE MEJORAMIENTO </t>
  </si>
  <si>
    <t>ASEGURAMIENTO DE LA CALIDAD</t>
  </si>
  <si>
    <t>ACREDITACIÓN</t>
  </si>
  <si>
    <t>SISTEMA DE GESTIÓN DE CALIDAD</t>
  </si>
  <si>
    <t>SEGURIDAD Y SALUD EN EL TRABAJO</t>
  </si>
  <si>
    <t>SISTEMA DE GESTIÓN AMBIENTAL</t>
  </si>
  <si>
    <t>HABILITACIÓN DE CONSULTORIOS</t>
  </si>
  <si>
    <t>SEGURIDAD EN LA INFORMACIÓN</t>
  </si>
  <si>
    <t>Compras.</t>
  </si>
  <si>
    <t>Compras, Presupuestos, Pagaduría y Contabilidad</t>
  </si>
  <si>
    <t xml:space="preserve">Realizar revaluación de proveedores mensualmente </t>
  </si>
  <si>
    <t>2018-1</t>
  </si>
  <si>
    <t>Revisión mes a mes de las Ordenes de compra y/o servicio</t>
  </si>
  <si>
    <t xml:space="preserve">
Evitar reprocesos y traumatismos a fin de año a las áreas de Pagaduría, Presupuesto y  Contabilidad</t>
  </si>
  <si>
    <t xml:space="preserve">Realización permanente de la calificación del servicio.
</t>
  </si>
  <si>
    <t>Identificar el nivel de satisfacción del usuario ( Áreas administrativas, facultades, proveedores, etc ) frente al proceso y en caso de insatisfaccion implementar acciones correctivas para la mejora del proceso.</t>
  </si>
  <si>
    <t>Brindará mayor agilidad en la búsqueda proveveedores,  identificando con mayor facilidad  los  bien calificados y los que se tienen que deshabilitar</t>
  </si>
  <si>
    <t>POSGRADOS</t>
  </si>
  <si>
    <t xml:space="preserve">Mejorar los canales de comunicación con los aspirantes de posgrados con la libre y hasta con los mismos estudiantes, </t>
  </si>
  <si>
    <t>Crear una ventana de solicitud de información sobre posgrados, habilitada en diferentes lugares estratégicos de la página web de la seccional, como por ejemplo los micrositios de cada programa, esto con el objetivo de apoyar directamente desde esta asesoría cualquier inquietud referente al proceso de posgrados.</t>
  </si>
  <si>
    <t>Asesor de posgrados</t>
  </si>
  <si>
    <t xml:space="preserve">DOCENCIA </t>
  </si>
  <si>
    <t>Nueva carnetizacion a toda la comunidad universitaria (docentes, administrativos, etudiantes), con sistema de chip integrado, donde se daran permisos especiales dependiendo del rol que tenga cada usuario, inicialmente el proyecto da incio en la sede centro, y luego terminara con la sede belmonte</t>
  </si>
  <si>
    <t>Mejorar el control de ingreso en ambas sedes, permisos especiales dependiendo del rol</t>
  </si>
  <si>
    <t>Sindicatura, Servicios Generales, Sistemas, Oficina de registro y Control</t>
  </si>
  <si>
    <t>Solicitudes de Reintegros, segundo calificador por la nueva versión SINUGWT.</t>
  </si>
  <si>
    <t xml:space="preserve">Cumplir con  la politica de cero papel con la eliminación de los formatos físicos, también  mayor facilidad para el usuario. </t>
  </si>
  <si>
    <t>Registro y control Decanaturas</t>
  </si>
  <si>
    <t>Realizar inventario de las historias academicas de los estudiantes que se han graduado en el 2017 en adelante, para trasladar el inventario y custodia a la oficina de Gestion Documental</t>
  </si>
  <si>
    <t>Lograr mayor organización de las historias académicas de egresados, en cumplimiento a lo establecido en el proceso de  gestion documental</t>
  </si>
  <si>
    <t>Registro y control, gestion documental</t>
  </si>
  <si>
    <t>permanente</t>
  </si>
  <si>
    <t>Registro y control</t>
  </si>
  <si>
    <t xml:space="preserve">Hacer revisión y evaluación de indicadores de biblioteca a nivel nacional </t>
  </si>
  <si>
    <t>Mejorar los indicadores con el fin de que tributen a los procesos de acreditación</t>
  </si>
  <si>
    <t>Directores de Biblioteca</t>
  </si>
  <si>
    <t>2018-2</t>
  </si>
  <si>
    <t xml:space="preserve">Realizar Feria de la información recursos virtuales </t>
  </si>
  <si>
    <t>Mejorar el uso y acceso de las bases de datos en la comunidad unilibrista</t>
  </si>
  <si>
    <t>Directora de Biblioteca y Equipo de trabajo</t>
  </si>
  <si>
    <t>Realizar capacitaciones permanentes por grupos focales con estudiantes, docentes de pregrado y posgrado y personal administrativo (presencial, correos electrónicos, información en el link de la página web)</t>
  </si>
  <si>
    <t>Mejorar los canales y formas de comunicación entre la biblioteca y los usuarios (estudiantes, docentes y administrativos)</t>
  </si>
  <si>
    <t>Cubrimiento del servicio de salud a través de una persona más para atención pre hospitalaria (APH)</t>
  </si>
  <si>
    <t>Mayor cubrimiento del recurso humano que contribuya a mayor satisfacción del usuario</t>
  </si>
  <si>
    <t>Dirección de Bienestar Universitario</t>
  </si>
  <si>
    <t>Marzo de 2018</t>
  </si>
  <si>
    <t>Continuar con las capacitaciones de actualización de la Reforma Tributaria, Control Interno, Sistema de Gestión de Calidad, y demás que se realicen a nivel Seccional y Nacional.</t>
  </si>
  <si>
    <t>Auditor interno seccional y equipo de trabajo</t>
  </si>
  <si>
    <t>2017, 2018</t>
  </si>
  <si>
    <t>Cámara Comercio febrero 2018
Universidad 
1/02/2017</t>
  </si>
  <si>
    <t>Realizar charlas informativas dentro de las aulas de clase</t>
  </si>
  <si>
    <t>Ampliar los canales de comunicación con la comunidad estudiantil para lograr incrementar la participación en las convocatorias</t>
  </si>
  <si>
    <t>Coordinadora de la ORI</t>
  </si>
  <si>
    <t xml:space="preserve">Permanente </t>
  </si>
  <si>
    <t>Socializar y hacer seguimiento a la implementación del instrumento nacional  para internacionalización del currículo con Decanos y Directores del Programa.</t>
  </si>
  <si>
    <t>Lograr la Internacionalización del currículo de los diferentes programas</t>
  </si>
  <si>
    <t>Continuar revisando los contratos por medio de la carpeta compartida con las áreas que los generan, Jefatura de Personal y Jurídica.
Scaneo de los papeles de trabajo de las auditorías.</t>
  </si>
  <si>
    <t>Cumplir con  la política " Cero Papel“</t>
  </si>
  <si>
    <t>Mejorar el conocimiento y las competencias del personal de auditoría de control interno para lograr mayores resultados en los informes</t>
  </si>
  <si>
    <t>Estandarización de todos los procesos académicos y administrativos que coadyuven a mejorar la organización y gestión de las áreas académicas y administrativas</t>
  </si>
  <si>
    <t>Decano, Directores de programa y del Centro de Investigaciones, Directora de Bienestar Universitario, Coordinadora de la ORI</t>
  </si>
  <si>
    <t>Junio de 2018</t>
  </si>
  <si>
    <t>Continuar siendo reconocido como un programa de Alta Calidad Académico; ser referente para otros programas y tributar a la Acreditación Institucional Multicampus</t>
  </si>
  <si>
    <t>Decano y Director de programa</t>
  </si>
  <si>
    <t>Abril de 2018</t>
  </si>
  <si>
    <t>Ser reconocido como un programa de Calidad y mejorar la posición entre los ranking de los programas.</t>
  </si>
  <si>
    <t>Tramitar la Renovación del Registro calificado del programa de Ingeniería Financiera en cumplimiento a lo establecido en el Decreto 1075</t>
  </si>
  <si>
    <t>Garantizar el funcionamiento del programa y contribuir a la oferta de programas</t>
  </si>
  <si>
    <t>Visibilidad Nacional e Internacional</t>
  </si>
  <si>
    <t>Realizar cronograma y establecer metodología  de entrenamiento por  cargo</t>
  </si>
  <si>
    <t>Directora de Gestión Humana</t>
  </si>
  <si>
    <t>Directora de Gestión Humana
Coordinadora de SG-SST</t>
  </si>
  <si>
    <t>Permanente</t>
  </si>
  <si>
    <t>Garantizar el conocimiento y la competencia necesaria en cada cargo</t>
  </si>
  <si>
    <t xml:space="preserve">Identificar personal con fortalezas en ciertas áreas para compartir habilidades y experiencias, de acuerdo a la evaluación del desempeño y entrevista con el Líder del proceso </t>
  </si>
  <si>
    <t>Facilitar la multiplicación de conocimientos a otras personas de la organización y en momentos coyunturales suplir necesidades de personal (Gestión del conocimiento)</t>
  </si>
  <si>
    <t xml:space="preserve">Realizar plan de reinducción organizacional </t>
  </si>
  <si>
    <t xml:space="preserve">Mejorar el clima organizacional para el personal administrativo y docente y socializarlo </t>
  </si>
  <si>
    <t>Lograr que el personal de las áreas académicas y administrativas tengan pleno conocimiento de los procedimientos y servicios ofrecidos por cada una de las áreas</t>
  </si>
  <si>
    <t>Directora de Gestión Humana y líderes de proceso</t>
  </si>
  <si>
    <t>Cumplir con el decreto ley 1072  de 2015.</t>
  </si>
  <si>
    <t xml:space="preserve">Implementar el Sistema de Seguridad y Salud en el Trabajo SG-SST </t>
  </si>
  <si>
    <t>Adquisición de espacio y consolidación del parqueadero administrativo y docentes</t>
  </si>
  <si>
    <t>Mayor satisfacción del personal administrativo y docente</t>
  </si>
  <si>
    <t>Presidente Seccional y Jefe de Servicios Generales</t>
  </si>
  <si>
    <t>Construcción de la portería peatonal por la avenida sur</t>
  </si>
  <si>
    <t>Mejora la imagen institucional y mayor comodidad para el acceso a la institución</t>
  </si>
  <si>
    <t>Instalación de control de acceso en la sede Centro y Belmonte</t>
  </si>
  <si>
    <t>Mejorar el control y brinda mayor seguridad en la comunidad universitaria</t>
  </si>
  <si>
    <t>Solicitar a la CARDER la demarcación de los suelos de protección de la quebrada la Mielita con el fin de realizar accione tendientes a recuperar esta zona ambiental.</t>
  </si>
  <si>
    <t>Tener un espacio ecológico para mayor satisfacción de la comunidad universitaria</t>
  </si>
  <si>
    <t>Jefe de servicios generales y contratista de gestión ambiental</t>
  </si>
  <si>
    <t>Capacitaciones a la comunidad en temas ambientales</t>
  </si>
  <si>
    <t>Crear conciencia en la comunidad universitaria</t>
  </si>
  <si>
    <t>Organización de 1.185 equivalente a 20.649 documentos que se encontraban en custodia de la empresa IRON MONTAIN (Clasificación, descripción, ordenación cronológica, levantamiento de inventario real, entre otras)</t>
  </si>
  <si>
    <t xml:space="preserve">Eliminar gastos de arrendamiento y servicio de prestamo y consulta.
Tener identificado plenamente la disposición final de los documentos.
</t>
  </si>
  <si>
    <t>Coordinadora de Gestión Documental y equipo de trabajo</t>
  </si>
  <si>
    <t>De acuerdo a la liberación de espacios en la vigencia anterior, realizar transferencias documentales.</t>
  </si>
  <si>
    <t>2018 -2</t>
  </si>
  <si>
    <t>2018- 1 y 2018-2</t>
  </si>
  <si>
    <t>Descongestionar las áreas académicas y administrativas y organización de archivos de gestión</t>
  </si>
  <si>
    <t>Fortalecer la labor del Consultorio jurídico  y centros de conciliación en la prestación de servicios de acceso a la justicia para las personas con discapacidad, de conformidad con las especificaciones técnicas señaladas por el Ministerio de Justicia y del Derecho, como miembros de RUNDIS</t>
  </si>
  <si>
    <t>Implementar el protocolo de servicios jurídicos inclusivos, con el apoyo de la Unión Temporal Partners Colombia - Ministerio de Justicia y del Derecho</t>
  </si>
  <si>
    <t>Directora del Consultorio Jurídico y Centros de Conciliación</t>
  </si>
  <si>
    <t>Continuar apoyando la Fundación Lazos de Amor del Municipio de Santa Rosa de Cabal, a través de asesorías juridicas y  presentación de proyectos a las entidades públicas y privadas que deseen hacer donaciones para los niños en condición de discapacidad</t>
  </si>
  <si>
    <t>Ayudar a las familias a mejorar su calidad de vida</t>
  </si>
  <si>
    <t>Continuar con la segunda fase del Diplomado de mediación escolar en la institución educativa ciudadela Cuba</t>
  </si>
  <si>
    <t>Formar a docentes, personal administrativo, estudiantes y padres de familia en mediación escolar con el fin de mejorar las relaciones de Convivencia y paz en el entorno escolar</t>
  </si>
  <si>
    <t>Responsable de Proyección social</t>
  </si>
  <si>
    <t>Realizar diplomado en mediación escolar en el colegio Luis Carlos Saavedra de Puerto Caldas</t>
  </si>
  <si>
    <t>Realización de la Feria Empresarial con todos los programas académicos</t>
  </si>
  <si>
    <t>Dar a conocer la capacidad emprendedora de alumnos y docentes de la institución</t>
  </si>
  <si>
    <t>Decanaturas y CEIDEUL</t>
  </si>
  <si>
    <t>Mayo de 2018</t>
  </si>
  <si>
    <t>Elaborar propuesta de la incubadora de empresas y la búsqueda de capitales ángeles de la Universidad Libre para ser presentada a Consejo Directivo</t>
  </si>
  <si>
    <t>Se logrará impactar la malla curricular de todos los programas académicos y la imagen corporativa de la Universidad</t>
  </si>
  <si>
    <t>Coordinación de Emprendimiento</t>
  </si>
  <si>
    <t>Diciembre de 2018</t>
  </si>
  <si>
    <t>Continuar con el contacto permanente con las empresas registradas en la cámara de comercio de Pereira y municipios del Risaralda para la colación en las empresas de los  egresados de la Universidad Libre.</t>
  </si>
  <si>
    <t>Lograr posicionamiento y reconocimiento de la bolsa de empleo de la Universidad Libre, frente al   sector productivo público  y privado  de la región.</t>
  </si>
  <si>
    <t>Directora Bolsa de empleo</t>
  </si>
  <si>
    <t>Implementar estrategias de promoción y capatación de un mayor número de empresas demandates de empleados egresados de la Universidad Libre.</t>
  </si>
  <si>
    <t>Fortalecer los vínculos de Universidad - Empresas - Estado, mejorando la imagen de la Universidad</t>
  </si>
  <si>
    <t>Lograr mayor interacción con los egresados de la Universidad</t>
  </si>
  <si>
    <t>Hacer campañas para  carnetizar un mayor número de egresados</t>
  </si>
  <si>
    <t xml:space="preserve">Lograr que mayor volumen de egresados conozcan y accedan a los beneficios de la institución.  </t>
  </si>
  <si>
    <t>Crear convenios interisntitucionales que beneficien a los egresados de la Universidad</t>
  </si>
  <si>
    <t>Generar mayor sentido de pertenencia con la institución</t>
  </si>
  <si>
    <t>Implementar la fase IV de  renovación de equipos de Audiovisuales de la sede Centro y Belmonte.</t>
  </si>
  <si>
    <t xml:space="preserve">Mejorar la calidad de los recursos audiovisuales en la aulas de clase, tributando al factor de acreditación 10: Planta Física y Recursos de Apoyo Académico </t>
  </si>
  <si>
    <t>Director de sistemas</t>
  </si>
  <si>
    <t xml:space="preserve">Implementar las directrices nacionales en materia de seguridad de la información </t>
  </si>
  <si>
    <t>Cumplir con las disposiciones nacionales para mejorar la seguridad en la información</t>
  </si>
  <si>
    <t>Obtener el certificado de calidad para todas las Facultades.</t>
  </si>
  <si>
    <t>Coordinadora de Calidad y líderes de procesos académicos</t>
  </si>
  <si>
    <t>Implementación del SGC en todas las Facultades alineado con los procesos de aseguramiento de la calidad y acreditación.</t>
  </si>
  <si>
    <t>Fortalecer el componente de movilidad nacional e internacional</t>
  </si>
  <si>
    <t>Programas de ciencias de la salud con una orientación hacia el sector externo y el entorno que garantice una mirada hacia las tendencias actuales de las disciplinas vigentes</t>
  </si>
  <si>
    <t>Decanatura, Directores de programa  y ORI</t>
  </si>
  <si>
    <t>Fortalecer la investigación interseccional e interinstitucional</t>
  </si>
  <si>
    <t>Conocer y aplicar los resultados de las investigaciones en contextos nacionales y regionales y establecer redes académicas e investigativas</t>
  </si>
  <si>
    <t>Decanatura, Directores de programa, Director de centro de investigación</t>
  </si>
  <si>
    <t>Realizar procesos de autoevaluación condiciones iniciales de microbiología</t>
  </si>
  <si>
    <t>Armonización de los programas de Enfermería y microbiología a nivel nacional</t>
  </si>
  <si>
    <t>Lograr la acreditación del programa en alta calidad y aportar a la acreditación institucionak</t>
  </si>
  <si>
    <t>Mayor reconocimiento de los programas de la seccional, potencializar capacidades de los participantes de la red, mayor visibilidad nacional e internacional, aprovechar los recursos humanos, técnicos, científicos y económicos de las seccionales</t>
  </si>
  <si>
    <t xml:space="preserve">Mejorar el nivel de indexación de la Revista Cultura del Cuidado                                                                                                                                                                                                                                                                                           </t>
  </si>
  <si>
    <t xml:space="preserve">Mayor visibilidad nacional e internacional del programa de Enfermería y de la Universidad             </t>
  </si>
  <si>
    <t xml:space="preserve">Dirección Centro de Investigaciones - Dirección Seccional  y equipo de docentes investigadores </t>
  </si>
  <si>
    <t>Decanatura,  equipo de trabajo de la Facultad y Oficina de Planeación</t>
  </si>
  <si>
    <t>Impacta la movilidad de estudiantes y docentes con programas espejo.</t>
  </si>
  <si>
    <t>Directora de Centro de Investigaciones de la Facultad</t>
  </si>
  <si>
    <t>A partir del 8 de marzo de 2018</t>
  </si>
  <si>
    <t>Suprimir la sustentación de los trabajos de grado en los programas de especialización ya que el acuerdo  03 del 10 de noviembre de 2009  en el capitulo V.  artículo 14 no es requisito la sustentación para optar al título de especialista.  Aprobado por el Consejo Académico de posgrados (Acta No. 2 del 8 de marzo de 2018) según solicitud del Centro de investigaciones de la Facultad.</t>
  </si>
  <si>
    <t>Reducir la carga en revisiones y sustentaciones  por docentes investigadores y reducir la tramitología al estudiante a la hora de graduarse</t>
  </si>
  <si>
    <t xml:space="preserve">Realizar jornada de investigación por parte de todas las direcciones de centro con el fin de divulgar a la comunidad los trabajos investigativos realizados por los grupos de investigación </t>
  </si>
  <si>
    <t>Visibilidad con la comunidad, facilita trabajo cooperativo  entre los grupos y en cohesión entre los investigadores</t>
  </si>
  <si>
    <t>Director seccional de investigaciones y Directores de centro</t>
  </si>
  <si>
    <t>Realizar jornada de trabajo con el Director Seccional de Investigaciones, Directores de centro y  docentes investigadores para revisar los productos de tipología COLCIENCIAS</t>
  </si>
  <si>
    <t>Director seccional de investigaciones,  Directores de centro y Docentes</t>
  </si>
  <si>
    <t>Fomentar la virtualidad como herramienta tecnológica como apoyo a los aprendizajes presenciales y mejora continua.</t>
  </si>
  <si>
    <t>Decanatura,  Directores de programa y Sistemas</t>
  </si>
  <si>
    <t>Realizar procesos de internacionalización de los programas de pregrado (Currículos, planes de estudio, movilidad estudiantil y docente e  investigación)</t>
  </si>
  <si>
    <t>Mayor visibilidad de los programas en las relaciones internacionales.
Mejorar los vínculos para la movilidad internacional
Factor de diferenciación para el proceso de mercadeo</t>
  </si>
  <si>
    <t>Decanatura,  Directores de programa, Director Centro de investigación y Coordinadora de la ORI</t>
  </si>
  <si>
    <t xml:space="preserve">Intensificar y mejorar la articulación con el Consultorio Empresarial </t>
  </si>
  <si>
    <t xml:space="preserve">Mejorar el procedimiento para la actividad de los docentes asesores.
Lograr mayor visibilidad de los programas de la Facultad con el medio.
Mejorar la relación con los egresados </t>
  </si>
  <si>
    <t>Decanatura,  Directores de programa y responsables de proyección social</t>
  </si>
  <si>
    <t xml:space="preserve">Incrementar la implementación aulas virtuales como apoyo a la presencialidad </t>
  </si>
  <si>
    <t>Continuar con el proceso de actualización de los planes de estudio de los programas de pregrado de la Facultad.</t>
  </si>
  <si>
    <t>Lograr mayor competitividad en cuanto a calidad y mejoramiento continuo.
Lograr mayor flexibilidad y movilidad multicampus</t>
  </si>
  <si>
    <t>Fortalecer la movilidad docente y estudiantil en los diferentes programas de la Facultad</t>
  </si>
  <si>
    <t>Mejorar la infraestructura física y tecnológica de los laboratorios</t>
  </si>
  <si>
    <t>Desarrollar procesos de investigación en ingeniería aplicada</t>
  </si>
  <si>
    <t>Presidente Seccional y Decanatura</t>
  </si>
  <si>
    <t>Mayor visibilidad de los grupos de investigación y mejora en categoría de COLCIENCAS</t>
  </si>
  <si>
    <t>Director de Centro de Investigaciones y Docentes investigadores</t>
  </si>
  <si>
    <t>Fomentar la participación de estudiantes en las actividades de los semilleros:  Búsqueda en Bases de datos y participación en encuentros de semilleros</t>
  </si>
  <si>
    <t>Vinculación de estudiantes a proyectos de investigación institucional. Incremento en los índices de movilidad.</t>
  </si>
  <si>
    <t>Salida a producción de software de requisición de compras</t>
  </si>
  <si>
    <t>Mejora en los tiempos de respuesta.</t>
  </si>
  <si>
    <t>Gestión Financiera y Sistemas</t>
  </si>
  <si>
    <t>2018 - 2</t>
  </si>
  <si>
    <t>Actualización de la normatividad y manual de presupuestos</t>
  </si>
  <si>
    <t>Articularlo con la nueva normatividad contable: (NIIF) y PUC del Ministerio</t>
  </si>
  <si>
    <t>Síndicos y Coordinadores de presupuestos</t>
  </si>
  <si>
    <t>Digitalización de los contenidos programáticos de los diferentes programas de pensum antiguos</t>
  </si>
  <si>
    <t>Mayor agilidad en la búsqueda y entrega de contenidos a los usuarios</t>
  </si>
  <si>
    <t>Se identifiica el estado real de los indicadores de calidad.
Cultura de acciones preventivas para cumplir con tiempos planificados en todos los programas</t>
  </si>
  <si>
    <t>Identificar debilidades de los programas acreditables durante el proceso de acreditación institucional a fin de diseñar estrategias para convertir las debilidades en fortalezas</t>
  </si>
  <si>
    <t>Asesora de aseguramiento de la calidad</t>
  </si>
  <si>
    <t>Disminuir el riesgo de negación de acreditaciones de programas e institucional frente al Consejo Nacional de Acreditación.</t>
  </si>
  <si>
    <t xml:space="preserve">Asesora de acreditación  y Asesora de aseguramiento de la calidad </t>
  </si>
  <si>
    <t>Finalización del Documento maestro para renovación de acreditación en alta calidad para el programa de Derecho y registro en SACES</t>
  </si>
  <si>
    <t>Recibir la visita de auditoría externa de calidad, para obtener la renovación de la certificación de Calidad bajo la norma ISO 9001:2015 de las funciones de Docencia, investigación, proyección Social y extensión; internacionalización y Bienestar Universitaria.</t>
  </si>
  <si>
    <t>Recibir la visita de Pares Académicos del Consejo Nacional de Acreditación con fines de obtener la renovación de la Acreditación en Alta Calidad del programa de Ingeniería Comercial</t>
  </si>
  <si>
    <t>Recibir la visita de Pares Académicos del Consejo Nacional de Acreditación con fines de obtener la Acreditación en Alta Calidad para el programa de Ingeniería Civil</t>
  </si>
  <si>
    <t xml:space="preserve">Incrementar la produción investigativa en tipología Colciencias. </t>
  </si>
  <si>
    <t xml:space="preserve">Dirección de CISJ - Docentes Investigadores </t>
  </si>
  <si>
    <t xml:space="preserve">Continuar siendo reconocido como un programa de Alta Calidad Académico; ser referente para otros programas y tributar a la Acreditación Institucional Multicampus
</t>
  </si>
  <si>
    <t xml:space="preserve">Decanatura de la Facultad de Derecho </t>
  </si>
  <si>
    <t>Continuar con el proceso de autoevaluación con fines de acreditación del programa de Trabajo Social</t>
  </si>
  <si>
    <t xml:space="preserve">Dirección de Programa de Trabajo Social. Equipo disciplinar de docentes del progama. </t>
  </si>
  <si>
    <t xml:space="preserve">Iniciar el proceso de implementación de la semestralización del programa de Derecho
</t>
  </si>
  <si>
    <t xml:space="preserve">La actualización del plan curricular del programa de acuerdo con los nuevos estándares para la formación de abogados en Colombia; ventaja competitiva para la oferta del programa, mejorar la movilidad externa e interna de estudiantes y profesores para intercambios, homologaciones, etc.
</t>
  </si>
  <si>
    <t>Septiembre de 2018</t>
  </si>
  <si>
    <t xml:space="preserve">Generar acciones integradas para el mejoramiento de indicadores de internacionalización desde la docencia y la investigación. </t>
  </si>
  <si>
    <t xml:space="preserve">Incrementar los indicadores de internacionaliación a través de estrategias conjuntas con universidades homológas a nivel de trabajo cooperativo en red y proyectos conjuntos de investigación. </t>
  </si>
  <si>
    <t xml:space="preserve">Decanatura de la Facultad de Derecho, Dirección de CISJ y Docentes Investigadores </t>
  </si>
  <si>
    <t>DIRECCIÓN SECCIONAL DE INVESTIGACIONES</t>
  </si>
  <si>
    <t>Gestionar la creación del comité de ética.</t>
  </si>
  <si>
    <t>Generar una cultura de las buenas prácticas de la investigación.</t>
  </si>
  <si>
    <t>Director seccional de investigaciones,  Directores de centro.</t>
  </si>
  <si>
    <t>Gestionar y puesta en marcha del Comité Editorial</t>
  </si>
  <si>
    <t>Agilizar y mejorar la producción científica en la Universidad</t>
  </si>
  <si>
    <t>Desarrollar y publicar  el portafolio de servicios de  investigación</t>
  </si>
  <si>
    <t>Visibilizar la investigación y las capacidades en cada una de las Facultades</t>
  </si>
  <si>
    <t>Director seccional de investigaciones,  Directores de centro</t>
  </si>
  <si>
    <t>Sensibilizar al equipo de trabajo investigador sobre los avances y retos en el proceso de investigación</t>
  </si>
  <si>
    <t>Lograr mayor apropiación social del conocimiento. (Procedimientos y registros de investigación estándar a nivel nacional)</t>
  </si>
  <si>
    <t xml:space="preserve">Formular proyectos de investigación con las seccionales de Barranquilla, Socorro, Cali  y Bogotá y presentar convocatorias internas y externas con otras Universidades e instituciones. </t>
  </si>
  <si>
    <t>Desarrollar planeación estratégica en cada uno de los grupLAC para identificar claramente los productos a desarrollar en cada uno de los grupos.</t>
  </si>
  <si>
    <t>Mesas de trabajo con  líderes de lo grupos de investigación de la Facultad</t>
  </si>
  <si>
    <t xml:space="preserve">Planeación de actividades que respondan al plan estratégico de los grupos de investigación de la Facultad, además permite el direccionamiento estratégico de los docentes investigadores, en articulación con las líneas de investigación y semilleros. </t>
  </si>
  <si>
    <t>Director centro de investigación Facultad</t>
  </si>
  <si>
    <t>Sensibilizar y motivar a los docentes investigadores en el envío de artículos a revistas ISI-SCOPUS.</t>
  </si>
  <si>
    <t>Mantenimiento de la categoría del grupo de investigación en COLCIENCIAS</t>
  </si>
  <si>
    <t>Formular proyectos de investigación con impacto local, regional y nacional en las áreas específicas de las líneas de investigación</t>
  </si>
  <si>
    <t>Motivar investigaciones de impacto y visibilidad regional</t>
  </si>
  <si>
    <t>Director de Centro de investigación y Docentes Investigadores</t>
  </si>
  <si>
    <t>Fomentar las publicaciones de resultados de investigación y con características de indexación</t>
  </si>
  <si>
    <t>Visibilizar los resultados de investigación de acuerdo con los criterios de alta calidad en COLCIENCIAS</t>
  </si>
  <si>
    <t xml:space="preserve">Avanzar en los requisitos y producción científica tipo Colciencias para reclasificar los grupos de investigación </t>
  </si>
  <si>
    <t>GRIFAS en C 2019</t>
  </si>
  <si>
    <t>Dirección seccional y directora de centro</t>
  </si>
  <si>
    <t>Diseño de un pre-alistamiento para los estudiantes con el apoyo de la agencia de empleo de la alcaldía, Las cajas de Compensación Familiar y la iniciativa de Estado jóven, la Bolsa de Empleo de la Universidad Libre, philip Morrys.  Etc.</t>
  </si>
  <si>
    <t>Le brindará al estudiante la oportunidad de postularse a convocatorias públicas para el empleo, serán Prácticas en el sector real y como profesionales de su área, se ubicaran con contratos laborales o resoluciones estatales remunerados.  Para el CEIDEUL será de gran utilidad para deterctar con antelación a los estudiantes que realizarán las Prácticas Universitarias el semestre que iniciará y gestionarles todo lo necesario con más agilidad.</t>
  </si>
  <si>
    <t>Coordinadora del Consultorio Empresarial</t>
  </si>
  <si>
    <t>Diciembre 4 de 2017</t>
  </si>
  <si>
    <t>Desarrollo de software apoyado por estudiantes de último semestre de Ingeniería de Sistemas para  la gestión de Prácticas Universitarias.</t>
  </si>
  <si>
    <t>Este software gestionará las Hojas de Vida de los estudianes matriculados en las Prácticas Empresariales y Sociales con las empresas y sus respectivas postulaciones, elaborará los Acuerdos de Práctica de aproximadamente 380 estudiantes cada semestre, se almacenará digitalmente un aproximadamente 380 Registros de Práctica Universitaria con sus respectivos soportes que ascienden a más de 4,000 documentos físicos, es decir ahorrará uso de papel y espacio, y le permitirá tanto al Director del Consultorio como a los docente control del cumplimiento de requerimientos por parte del estudiante. , todo lo anteriomente mencionado se gestiona actualmente de forma manual por una sola persona.</t>
  </si>
  <si>
    <t>Coordinadora del Consultorio Empresarial y Estudiantes de ultimo semestre del programa de Ingeniería de sistemas.</t>
  </si>
  <si>
    <t>Enero de 2018</t>
  </si>
  <si>
    <t>Se desarrollara formación de extensión como producto de la evaluación de la Práctica Universitaria y en el caso de que sean temas más de fondo, se sugieren dentro del Contenido programático de cada carrera.</t>
  </si>
  <si>
    <t>Fortalecerá conocimientos en los estudiantes que estuvieron débiles durante su formación y que se reflejaron dentro de la evaluación del empresario y se mejorarán los Contenidos programáticos de todos los programas de la Universidad Libre.  Actualmente estamos gestionando un curso en alturas para el programa de Ingneiería Civil y la Especialización en Seguridad y Salud en el Trabajo Gerencia y Control del Riesgo.</t>
  </si>
  <si>
    <t>Coordinadora del Consultorio Empresarial con apoyo del profesor de Ingeniería Civil Jose Fernando García.</t>
  </si>
  <si>
    <t>junio de 2018</t>
  </si>
  <si>
    <t>Se implementará un modelo de asesoría brindado por estudiantes de los diferentes programas de la Universidad Libre acompañados por el docente disciplinar, basado en el modelo que tiene el Consultorio Jurídico.</t>
  </si>
  <si>
    <t>Mayor cobertura en asesorías para empresas del sector Público y Privado, brindar soluciones a problemas puntuales de las empresas, darnos más a conocer como Consultorio Empresarial.  Actualmente tenemos una propuesta por parte del programa de Ingeniería Civil con el profesor Jose Fernando García.</t>
  </si>
  <si>
    <t>Jose Fernando García con apoyo de la Coordinadora del Consultorio Empresarial</t>
  </si>
  <si>
    <t>ESTADO ACTUAL (CERRADO, EN PROCESO) Y SEGUIMIENTO A  MARZO DE 2019</t>
  </si>
  <si>
    <t>CERRADO: Se realizó Auditoría Externa de Calidad bajo la norma ISO 9001:2015. Se tiene implementada la norma.</t>
  </si>
  <si>
    <t>CERRADO: Se recibió visita de pares del CNA. Se obtuvo la renovación de la Acreditación mediante resolución 017225 del 24 de Octubre de 2018</t>
  </si>
  <si>
    <t>CERRADO: Se recibió visita de pares del CNA. Se obtuvo la Acreditación mediante resolución 017226 del 24 de Octubre de 2018</t>
  </si>
  <si>
    <t>CERRADO: Se realizó trámite para obtención de Registro Calificado, a la fecha pendientes de resultados del MEN.</t>
  </si>
  <si>
    <r>
      <rPr>
        <b/>
        <sz val="10"/>
        <rFont val="Arial"/>
        <family val="2"/>
      </rPr>
      <t>CERRADO</t>
    </r>
    <r>
      <rPr>
        <sz val="10"/>
        <rFont val="Arial"/>
        <family val="2"/>
      </rPr>
      <t xml:space="preserve">: 
</t>
    </r>
    <r>
      <rPr>
        <b/>
        <sz val="10"/>
        <rFont val="Arial"/>
        <family val="2"/>
      </rPr>
      <t xml:space="preserve">INGENIERÍA FINANCIERA
</t>
    </r>
    <r>
      <rPr>
        <sz val="10"/>
        <rFont val="Arial"/>
        <family val="2"/>
      </rPr>
      <t>2 intercambios académicos estudiantiles (Universidad de Guadalajara)</t>
    </r>
    <r>
      <rPr>
        <sz val="10"/>
        <rFont val="Arial"/>
        <family val="2"/>
      </rPr>
      <t xml:space="preserve">
Participación de 1 docente y 1 administrativo en VII Congreso Internacional en Gestión Financiera - REDAFIN.
Se realizó visita técnica a Cali (Laboratorio Financiero Universidad Santiago de Cali):18 estudiantes; 1 docente (Ing. Financiera)
Seminario Internacional en Negocios y  Finanzas: 12 estudiantes 1 docente
</t>
    </r>
    <r>
      <rPr>
        <b/>
        <sz val="10"/>
        <rFont val="Arial"/>
        <family val="2"/>
      </rPr>
      <t xml:space="preserve">INGENIERÍA COMERCIAL:
</t>
    </r>
    <r>
      <rPr>
        <sz val="10"/>
        <rFont val="Arial"/>
        <family val="2"/>
      </rPr>
      <t xml:space="preserve">Seminario Internacional en Negocios y  Finanzas: 16 estudiantes; 1 docente
Intercambio Internacional al MIT: 1 docente
</t>
    </r>
    <r>
      <rPr>
        <b/>
        <sz val="10"/>
        <rFont val="Arial"/>
        <family val="2"/>
      </rPr>
      <t>INGENIERÍA DE SISTEMAS:</t>
    </r>
    <r>
      <rPr>
        <sz val="10"/>
        <rFont val="Arial"/>
        <family val="2"/>
      </rPr>
      <t xml:space="preserve">
Seminario Internacional en Negocios y  Finanzas: 1 estudiantes
Seminario de Grado en Big Data en Universidad de Guadalajara: 2 estudiante
Visita técnica BIOS y BIOMA: Manizales; 2 docentes; 20 estudiantes 
Curso de CNC y cortadora laser: 1 docente y 15 estudiantes.
Colombia 4.0 (Bogotá): 1 Docente
</t>
    </r>
    <r>
      <rPr>
        <b/>
        <sz val="10"/>
        <rFont val="Arial"/>
        <family val="2"/>
      </rPr>
      <t xml:space="preserve">INGENIERÍA CIVIL:
</t>
    </r>
    <r>
      <rPr>
        <sz val="10"/>
        <rFont val="Arial"/>
        <family val="2"/>
      </rPr>
      <t>Seminario Internacional en UNAM de Mexico: 1 docente; 47 estudiantes
Reunión bianual del concreto (Cartagena): 1 docente</t>
    </r>
    <r>
      <rPr>
        <b/>
        <sz val="10"/>
        <rFont val="Arial"/>
        <family val="2"/>
      </rPr>
      <t xml:space="preserve">
</t>
    </r>
    <r>
      <rPr>
        <sz val="10"/>
        <rFont val="Arial"/>
        <family val="2"/>
      </rPr>
      <t xml:space="preserve">
</t>
    </r>
  </si>
  <si>
    <r>
      <rPr>
        <b/>
        <sz val="10"/>
        <rFont val="Arial"/>
        <family val="2"/>
      </rPr>
      <t xml:space="preserve">Cerrada: </t>
    </r>
    <r>
      <rPr>
        <sz val="10"/>
        <rFont val="Arial"/>
        <family val="2"/>
      </rPr>
      <t xml:space="preserve"> Se tiene el diseño de la encuesta, se enviaron las encuestas OLE de 4 programas (Derecho, Trabajo social, Enfermería y Microbiología).  Está pendiente para el año 2019 aplicar la encuesta de actualización de datos de egresados</t>
    </r>
  </si>
  <si>
    <r>
      <rPr>
        <b/>
        <sz val="10"/>
        <rFont val="Arial"/>
        <family val="2"/>
      </rPr>
      <t>Cerrado</t>
    </r>
    <r>
      <rPr>
        <sz val="10"/>
        <rFont val="Arial"/>
        <family val="2"/>
      </rPr>
      <t>:  Se han creado  convenios interisntitucionales con Red médica vital, fundación revivamos, clínica oftálmólógica luis fernando restrepo arcila, apoyo psicológico creciendo juntos y hotel habitat, los cuales benefician a los egresados de la Universidad y su grupo familiar</t>
    </r>
  </si>
  <si>
    <r>
      <rPr>
        <b/>
        <sz val="10"/>
        <color rgb="FFFF0000"/>
        <rFont val="Arial"/>
        <family val="2"/>
      </rPr>
      <t>En proceso</t>
    </r>
    <r>
      <rPr>
        <sz val="10"/>
        <color rgb="FFFF0000"/>
        <rFont val="Arial"/>
        <family val="2"/>
      </rPr>
      <t xml:space="preserve">: </t>
    </r>
    <r>
      <rPr>
        <sz val="10"/>
        <rFont val="Arial"/>
        <family val="2"/>
      </rPr>
      <t>No se han realizado las campañas de carnetización por cuanto no se tiene la capacidad actualmente para atender a los egresados</t>
    </r>
  </si>
  <si>
    <t>Diseñar encuesta de actualización de datos y situación laboral de los egresados de la institución</t>
  </si>
  <si>
    <r>
      <rPr>
        <b/>
        <sz val="9"/>
        <color rgb="FF000000"/>
        <rFont val="Arial"/>
        <family val="2"/>
      </rPr>
      <t xml:space="preserve">Cerrado: </t>
    </r>
    <r>
      <rPr>
        <sz val="9"/>
        <color rgb="FF000000"/>
        <rFont val="Arial"/>
        <family val="2"/>
      </rPr>
      <t>Se hizo en marco del unilibre FES donde se presentaron 20 empresarios que fueron encubados y asesorados por el Consultorio Empresarial, lo cual se evidencia en los registros fotográficos.</t>
    </r>
  </si>
  <si>
    <r>
      <rPr>
        <b/>
        <sz val="9"/>
        <color rgb="FF000000"/>
        <rFont val="Arial"/>
        <family val="2"/>
      </rPr>
      <t>Cerrada:</t>
    </r>
    <r>
      <rPr>
        <sz val="9"/>
        <color rgb="FF000000"/>
        <rFont val="Arial"/>
        <family val="2"/>
      </rPr>
      <t xml:space="preserve"> Se montó la Unidad externa del fondo emprender que hace las funciones de encubadora con capital semlla para los estudiantes y personas externas que quieran acceder a realizar proyectos de emprendimiento, lo cual está firmado por el Director nacional de FONADE y el Delegado Personal del Presidente de Pereira  en septiembre de 2018. se han presentado 2 convocatorias, 1 para capital semilla para proyectos de economia naranja de la cual fue ganadora la srita. Lina Rodriguez de Ing. Civil con $128.000.000 la cual aún no se ha cerrado y otra que abrió la gobernación de Risaralda y FONADE con un capital de 1.923 millones de pesos, la cual está vigente y la libre como única unidad externa del fondo emprender de Rda. está participando con 20 emprendedores aprox. concursando para aspirar a capital semilla, ésta última es solo para proyectos agroindustriales</t>
    </r>
  </si>
  <si>
    <t>CONSULTORIO JURÍDICO Y CENTRO DE CONCILIACIÓN</t>
  </si>
  <si>
    <r>
      <rPr>
        <b/>
        <sz val="9"/>
        <rFont val="Arial"/>
        <family val="2"/>
      </rPr>
      <t xml:space="preserve">Cerrada: </t>
    </r>
    <r>
      <rPr>
        <sz val="9"/>
        <rFont val="Arial"/>
        <family val="2"/>
      </rPr>
      <t>El Ministerio de Justicia y del derecho, otorgó al Consultorio jurídico y centro de conciliación de la Universidad Libre de Pereira el reconocimiento como Consultorio jurídico inclusivo, el cual permitirá ampliar la asesoría a las personas en condición de discapacidad</t>
    </r>
  </si>
  <si>
    <r>
      <rPr>
        <b/>
        <sz val="9"/>
        <rFont val="Arial"/>
        <family val="2"/>
      </rPr>
      <t>Cerrada</t>
    </r>
    <r>
      <rPr>
        <sz val="9"/>
        <rFont val="Arial"/>
        <family val="2"/>
      </rPr>
      <t>: Este año se continuó con la habilitación del Consultorio jurídico dentro de la fundación en el municipio de santa rosa de cabal, brindando apoyo a las madres con hijos en condición de discapacidad las cuales adicionalmente se benefician del apoyo de la fundación que cuenta con todos los aparatos ortopédicos donados por la Embajada de Turquía, en el 2017, gracias al proyecto presentado por el Consultorio jurídico y centro de conciliación</t>
    </r>
  </si>
  <si>
    <r>
      <rPr>
        <b/>
        <sz val="8"/>
        <color rgb="FF000000"/>
        <rFont val="Arial"/>
        <family val="2"/>
      </rPr>
      <t xml:space="preserve">Cerrado:  </t>
    </r>
    <r>
      <rPr>
        <sz val="8"/>
        <color rgb="FF000000"/>
        <rFont val="Arial"/>
        <family val="2"/>
      </rPr>
      <t>Se intensificaron las acciones de motivación para los estudiantes de la Facultad principalmente en los programas de Enfermería y Microbiología y logró despuntar la movilidad internacional en el programa de microbiolgía con dos estudiantes que fueron a hacer su práctica profesional a México y Perú, en cuanto al programa de Enfermería dos estudiantes hicieron su práctica integrada fuera del país (Argentina y España) abriendo puertas para que estudiantes con familias en España principalmente se interesen en hacer sus prácticas en este país
En el programa de microbiología 4 estudiantes estuvieron en Perú en el Congreso internacional de astrobiología, uno de ellos patrocinado por el instituto nacional de astrobiología.</t>
    </r>
  </si>
  <si>
    <r>
      <t xml:space="preserve">Cerrado: </t>
    </r>
    <r>
      <rPr>
        <sz val="8"/>
        <color rgb="FF000000"/>
        <rFont val="Arial"/>
        <family val="2"/>
      </rPr>
      <t>Tanto el programa de Enfermería como el de Microbiología, desde la Dirección Seccional de Investigaciones participaron en convocatorias interseccionales e interinstitucionales hecho que fomenta la cohesión y mejora las actividades en red con instituciones de educación superior (IES) nacionales.</t>
    </r>
  </si>
  <si>
    <r>
      <t xml:space="preserve">Cerrado: </t>
    </r>
    <r>
      <rPr>
        <sz val="8"/>
        <color rgb="FF000000"/>
        <rFont val="Arial"/>
        <family val="2"/>
      </rPr>
      <t>Dado que la Universidad está acreditada institucionalmente este requisito para iniciar la autoevaluación se obvia.</t>
    </r>
  </si>
  <si>
    <r>
      <rPr>
        <b/>
        <sz val="8"/>
        <color rgb="FFFF0000"/>
        <rFont val="Arial"/>
        <family val="2"/>
      </rPr>
      <t>En Proceso</t>
    </r>
    <r>
      <rPr>
        <b/>
        <sz val="8"/>
        <color rgb="FF000000"/>
        <rFont val="Arial"/>
        <family val="2"/>
      </rPr>
      <t xml:space="preserve">: </t>
    </r>
    <r>
      <rPr>
        <sz val="8"/>
        <color rgb="FF000000"/>
        <rFont val="Arial"/>
        <family val="2"/>
      </rPr>
      <t>El programa de Enfermería está realizando reuniones periódicas con la Seccional Cali cuyo resultado final será un plan de estudios armonizado y de cara al siglo XXI, este proceso se desarrollará en el mediano plazo por su complejidad:  El programa de Microbiología despues de varias reuniones con la seccional Barranquilla, se llegó a un punto de no encuentro por la asignatura de inglés que Barranquilla tiene fuera del plan de estudios y Pereira no la saca del plan de estudios por la política nacional de bilinguismo, se llegó a un acuerdo con dicha seccional en cuanto a que en el mes de febrero se definiría la coducta a seguir.</t>
    </r>
  </si>
  <si>
    <r>
      <t>Cerrado:</t>
    </r>
    <r>
      <rPr>
        <sz val="8"/>
        <color rgb="FF000000"/>
        <rFont val="Arial"/>
        <family val="2"/>
      </rPr>
      <t xml:space="preserve"> Se incentivó entre los estudiantes la participación en semilleros de investigación conducentes al encuentro regional y nacional de semilleros de investigación.
Se promovió la participación de estudiantes en convocatorias de becas internacionales y se realizó un programa de saloneo con la Coordinación de la ORI para motivar estudiantes. Para el año 2019 se asignará un docente que en sus actividades complementarias deberá asumir la responsabilidad de la internacionalización de la Facultad.</t>
    </r>
  </si>
  <si>
    <t>Proyecto Círculo Virtuoso Dosquebradas- Articulación Sociedad en Movimiento</t>
  </si>
  <si>
    <t>Proyecto Acueductos Comunitarios- Articulación CARDER</t>
  </si>
  <si>
    <t xml:space="preserve">docentes, decanos y directores de programa y directivas académicas y administrativas de la Universidad </t>
  </si>
  <si>
    <t xml:space="preserve">Proyecto de diseño de política y lineamientos de proyección social institucional </t>
  </si>
  <si>
    <t xml:space="preserve"> Estructura organizacional de proyección social</t>
  </si>
  <si>
    <t>Lograr articulación entre facultades y sociedad en movimiento</t>
  </si>
  <si>
    <t>Lograr articulación entre facultades y la CARDER</t>
  </si>
  <si>
    <r>
      <rPr>
        <b/>
        <sz val="9"/>
        <rFont val="Arial"/>
        <family val="2"/>
      </rPr>
      <t xml:space="preserve">Cerrada: </t>
    </r>
    <r>
      <rPr>
        <sz val="9"/>
        <rFont val="Arial"/>
        <family val="2"/>
      </rPr>
      <t>Se convocó y conformó el comité de ética y se trabaja en el proceso y procedimiento de las mejores practicas</t>
    </r>
  </si>
  <si>
    <r>
      <rPr>
        <b/>
        <sz val="9"/>
        <rFont val="Arial"/>
        <family val="2"/>
      </rPr>
      <t>Cerrada:</t>
    </r>
    <r>
      <rPr>
        <sz val="9"/>
        <rFont val="Arial"/>
        <family val="2"/>
      </rPr>
      <t xml:space="preserve"> Se instaló el comité editorial teniendo como referente un documento de política que se encuentra en ajuste</t>
    </r>
  </si>
  <si>
    <r>
      <rPr>
        <b/>
        <sz val="9"/>
        <rFont val="Arial"/>
        <family val="2"/>
      </rPr>
      <t>Cerrada:</t>
    </r>
    <r>
      <rPr>
        <sz val="9"/>
        <rFont val="Arial"/>
        <family val="2"/>
      </rPr>
      <t xml:space="preserve"> Se están realizando reuniones y capacitaciones con el grupo de docentes investigadores para los avances y la categorización de los grupos en Colciencias</t>
    </r>
  </si>
  <si>
    <r>
      <rPr>
        <b/>
        <sz val="10"/>
        <rFont val="Arial"/>
        <family val="2"/>
      </rPr>
      <t>Cerrada:</t>
    </r>
    <r>
      <rPr>
        <sz val="10"/>
        <rFont val="Arial"/>
        <family val="2"/>
      </rPr>
      <t xml:space="preserve"> Se verifica a través de oficio SAS 057-18 y Acta N°. 2 del Comité de Unida Académica </t>
    </r>
  </si>
  <si>
    <r>
      <rPr>
        <b/>
        <sz val="10"/>
        <rFont val="Arial"/>
        <family val="2"/>
      </rPr>
      <t>Cerrada:</t>
    </r>
    <r>
      <rPr>
        <sz val="10"/>
        <rFont val="Arial"/>
        <family val="2"/>
      </rPr>
      <t xml:space="preserve"> Se verifica a través de la revisión de los GrupLac de cada uno de los grupos de investigación </t>
    </r>
  </si>
  <si>
    <t>Fortalecer grupo de investigación de la Facultad (Programa Derecho y trabajo social)</t>
  </si>
  <si>
    <t>Fortalecimiento</t>
  </si>
  <si>
    <r>
      <rPr>
        <b/>
        <sz val="8"/>
        <rFont val="Arial"/>
        <family val="2"/>
      </rPr>
      <t>Cerrada</t>
    </r>
    <r>
      <rPr>
        <b/>
        <sz val="8"/>
        <color rgb="FFFF0000"/>
        <rFont val="Arial"/>
        <family val="2"/>
      </rPr>
      <t>:</t>
    </r>
    <r>
      <rPr>
        <sz val="8"/>
        <color rgb="FFFF0000"/>
        <rFont val="Arial"/>
        <family val="2"/>
      </rPr>
      <t xml:space="preserve">  </t>
    </r>
    <r>
      <rPr>
        <sz val="8"/>
        <rFont val="Arial"/>
        <family val="2"/>
      </rPr>
      <t>Se realizaron charlas en algunas aulas de clase, para el año 2019, se cambiará la estrategia de comunicación para lograr mayor efectividad</t>
    </r>
  </si>
  <si>
    <r>
      <rPr>
        <b/>
        <sz val="8"/>
        <color rgb="FF000000"/>
        <rFont val="Arial"/>
        <family val="2"/>
      </rPr>
      <t>Cerrado</t>
    </r>
    <r>
      <rPr>
        <sz val="8"/>
        <color rgb="FF000000"/>
        <rFont val="Arial"/>
        <family val="2"/>
      </rPr>
      <t>:  Se  realizó socialización y seguimiento a la implementación del instrumento nacional de internacionalización del currículo con Decanos y Directores de programa. Adicionalmente se realizó un taller de internacionalización del currículo que contó con la participación del Director Nacional de la ORI y de un experto en el tema.</t>
    </r>
  </si>
  <si>
    <r>
      <rPr>
        <b/>
        <u/>
        <sz val="10"/>
        <rFont val="Arial"/>
        <family val="2"/>
      </rPr>
      <t>cerrada:</t>
    </r>
    <r>
      <rPr>
        <b/>
        <sz val="10"/>
        <rFont val="Arial"/>
        <family val="2"/>
      </rPr>
      <t xml:space="preserve"> </t>
    </r>
    <r>
      <rPr>
        <sz val="10"/>
        <rFont val="Arial"/>
        <family val="2"/>
      </rPr>
      <t xml:space="preserve">se entregó a nivel nacional, (planeación) el trabajo realizado por los directores de biblioteca, en reunión de comité técnico.  </t>
    </r>
  </si>
  <si>
    <r>
      <rPr>
        <b/>
        <u/>
        <sz val="10"/>
        <rFont val="Arial"/>
        <family val="2"/>
      </rPr>
      <t>cerrada:</t>
    </r>
    <r>
      <rPr>
        <b/>
        <sz val="10"/>
        <rFont val="Arial"/>
        <family val="2"/>
      </rPr>
      <t xml:space="preserve"> </t>
    </r>
    <r>
      <rPr>
        <sz val="10"/>
        <rFont val="Arial"/>
        <family val="2"/>
      </rPr>
      <t xml:space="preserve">se hace permanentemente, como soporte están las listas de asistencia. </t>
    </r>
  </si>
  <si>
    <r>
      <rPr>
        <b/>
        <sz val="10"/>
        <rFont val="Arial"/>
        <family val="2"/>
      </rPr>
      <t>Cerrada</t>
    </r>
    <r>
      <rPr>
        <sz val="10"/>
        <rFont val="Arial"/>
        <family val="2"/>
      </rPr>
      <t>: Se  tiene avance a través del proyecto FERENDA con relación a la internalización del currículo.Se entregaron a la ORI los informes de avance de los procesos de análisis de internacionalización  de los programas de la Facultad.</t>
    </r>
  </si>
  <si>
    <r>
      <rPr>
        <b/>
        <sz val="10"/>
        <rFont val="Arial"/>
        <family val="2"/>
      </rPr>
      <t xml:space="preserve">Cerrada:  </t>
    </r>
    <r>
      <rPr>
        <sz val="10"/>
        <rFont val="Arial"/>
        <family val="2"/>
      </rPr>
      <t>Con el apoyo del consultorio empresarial,  se la Facultad participó en la feria de emprendimiento del unilibre fest y aproximadamente El 80% de los proyectos de emprendimiento correspondieron a Facultad</t>
    </r>
  </si>
  <si>
    <t xml:space="preserve">Incrementar  aulas virtuales como apoyo a la presencialidad </t>
  </si>
  <si>
    <r>
      <rPr>
        <b/>
        <sz val="10"/>
        <rFont val="Arial"/>
        <family val="2"/>
      </rPr>
      <t xml:space="preserve">Cerrada:  </t>
    </r>
    <r>
      <rPr>
        <sz val="10"/>
        <rFont val="Arial"/>
        <family val="2"/>
      </rPr>
      <t>Se revisaron los planes de estudio, se ajustaron y se enviaron a la sede principal para su aprobación por parte de la H. Consiliatura.</t>
    </r>
  </si>
  <si>
    <r>
      <rPr>
        <b/>
        <sz val="10"/>
        <rFont val="Arial"/>
        <family val="2"/>
      </rPr>
      <t>Cerrada:</t>
    </r>
    <r>
      <rPr>
        <sz val="10"/>
        <rFont val="Arial"/>
        <family val="2"/>
      </rPr>
      <t xml:space="preserve">  Se tienen avances significativos en la implementación de aulas virtuales en la Facultad y se está trabajando muy de la mano con la  Líder Componente Pedagógico del proyecto E-Learning de la Universidad Libre Seccional Pereira</t>
    </r>
  </si>
  <si>
    <r>
      <rPr>
        <b/>
        <sz val="9"/>
        <color rgb="FFFF0000"/>
        <rFont val="Arial"/>
        <family val="2"/>
      </rPr>
      <t>En proceso</t>
    </r>
    <r>
      <rPr>
        <sz val="9"/>
        <rFont val="Arial"/>
        <family val="2"/>
      </rPr>
      <t>: Esta acción se encuentra en un avance del 80% y se espera terminarla en el primer semestre de 2019.</t>
    </r>
  </si>
  <si>
    <r>
      <rPr>
        <b/>
        <sz val="10"/>
        <rFont val="Arial"/>
        <family val="2"/>
      </rPr>
      <t>Cerrado</t>
    </r>
    <r>
      <rPr>
        <sz val="10"/>
        <rFont val="Arial"/>
        <family val="2"/>
      </rPr>
      <t xml:space="preserve">:  Proceso continúo: trabajo permanente entre programas y facultades afines a nuestras áreas de conocimiento en las diferentes seccionales. </t>
    </r>
  </si>
  <si>
    <r>
      <rPr>
        <b/>
        <sz val="10"/>
        <rFont val="Arial"/>
        <family val="2"/>
      </rPr>
      <t>Cerrado:</t>
    </r>
    <r>
      <rPr>
        <sz val="10"/>
        <rFont val="Arial"/>
        <family val="2"/>
      </rPr>
      <t xml:space="preserve">  Proceso continúo: Alistamiento  convocatoria Publindex 2018. Información a Lilacs, Dialnet, Cuiden. Adenda: 2019</t>
    </r>
  </si>
  <si>
    <r>
      <rPr>
        <b/>
        <sz val="10"/>
        <rFont val="Arial"/>
        <family val="2"/>
      </rPr>
      <t>Cerrado:</t>
    </r>
    <r>
      <rPr>
        <sz val="10"/>
        <rFont val="Arial"/>
        <family val="2"/>
      </rPr>
      <t xml:space="preserve">  Se realizaron varias jornadas de trabajo con la Dirección Seccional y con los demas Directores de Centro para mejorar los proccesos y procedimientos de investigcion como consta en las actas de reunión.</t>
    </r>
  </si>
  <si>
    <r>
      <rPr>
        <b/>
        <sz val="10"/>
        <rFont val="Arial"/>
        <family val="2"/>
      </rPr>
      <t>Cerrado</t>
    </r>
    <r>
      <rPr>
        <sz val="10"/>
        <rFont val="Arial"/>
        <family val="2"/>
      </rPr>
      <t>. Participación en encuentro regional de semilleros octubre 2019</t>
    </r>
  </si>
  <si>
    <r>
      <rPr>
        <b/>
        <sz val="10"/>
        <rFont val="Arial"/>
        <family val="2"/>
      </rPr>
      <t>Cerrado</t>
    </r>
    <r>
      <rPr>
        <sz val="10"/>
        <rFont val="Arial"/>
        <family val="2"/>
      </rPr>
      <t>:  Se realizcion mesas de trahajo con los docentes investigadores como estimulo a la producción académica.</t>
    </r>
  </si>
  <si>
    <r>
      <rPr>
        <b/>
        <sz val="10"/>
        <rFont val="Arial"/>
        <family val="2"/>
      </rPr>
      <t>Cerrado</t>
    </r>
    <r>
      <rPr>
        <b/>
        <sz val="8"/>
        <rFont val="Arial"/>
        <family val="2"/>
      </rPr>
      <t xml:space="preserve">:  </t>
    </r>
    <r>
      <rPr>
        <sz val="8"/>
        <rFont val="Arial"/>
        <family val="2"/>
      </rPr>
      <t>Se unifica el grupo de investigación entre trabajo social y derecho  que se lleva desde 2013-al 2015, se tienen 4 grupos, dos reconocidos y uno sin reconocer. Un solo grupo de investigación con tres líneas que agrupa a trabajo social y derecho.  Esto dio como resultado que en 2017 se pasara de categoría C a B.  Quedó aprobado por Comité de Investigaciones, Consejo de Investigaciones, finalmente se aprobó presentado por Facultad un solo grupo, de lo anterior se aplica la integralidad, interdisciplinariedad de la investigación.  Esas acciones se han ido fortaleciendo, además se recibió un incentivo  donde se presentará otro proyecto, ya se formuló y quedó reservado el presupuesto para el otro año.</t>
    </r>
  </si>
  <si>
    <r>
      <rPr>
        <b/>
        <sz val="10"/>
        <rFont val="Arial"/>
        <family val="2"/>
      </rPr>
      <t>Cerrada</t>
    </r>
    <r>
      <rPr>
        <b/>
        <sz val="8"/>
        <rFont val="Arial"/>
        <family val="2"/>
      </rPr>
      <t xml:space="preserve">:  </t>
    </r>
    <r>
      <rPr>
        <sz val="8"/>
        <rFont val="Arial"/>
        <family val="2"/>
      </rPr>
      <t>Se realizó el Encuentro de la Red Regional Semilleros de Investigación – RREDSI – Octubre 26 y 27 de 2018 (49 universidades participantes) y más de 300 estudiantes</t>
    </r>
  </si>
  <si>
    <r>
      <rPr>
        <b/>
        <sz val="10"/>
        <rFont val="Arial"/>
        <family val="2"/>
      </rPr>
      <t>Cerrada:</t>
    </r>
    <r>
      <rPr>
        <b/>
        <sz val="8"/>
        <rFont val="Arial"/>
        <family val="2"/>
      </rPr>
      <t xml:space="preserve"> </t>
    </r>
    <r>
      <rPr>
        <sz val="8"/>
        <rFont val="Arial"/>
        <family val="2"/>
      </rPr>
      <t>Se creó el acuerdo 04 de 2017 (reglamento a inventivo a la producción investigativa, se entregaron estímulos monetarios a productos científicos, reconocimiento especial a docentes y grupos de investigación</t>
    </r>
  </si>
  <si>
    <r>
      <rPr>
        <b/>
        <sz val="11"/>
        <color rgb="FFFF0000"/>
        <rFont val="Arial"/>
        <family val="2"/>
      </rPr>
      <t>En Proceso:</t>
    </r>
    <r>
      <rPr>
        <sz val="11"/>
        <color rgb="FFFF0000"/>
        <rFont val="Arial"/>
        <family val="2"/>
      </rPr>
      <t xml:space="preserve"> </t>
    </r>
    <r>
      <rPr>
        <sz val="8"/>
        <rFont val="Arial"/>
        <family val="2"/>
      </rPr>
      <t>Sobre la infraestructura física y tecnológica de laboratorios, está en construcción un edificio para laboratorios, se proyecta la entrega del mismo para el año 2019</t>
    </r>
  </si>
  <si>
    <r>
      <rPr>
        <b/>
        <sz val="9"/>
        <rFont val="Arial"/>
        <family val="2"/>
      </rPr>
      <t>Cerrada</t>
    </r>
    <r>
      <rPr>
        <sz val="9"/>
        <rFont val="Arial"/>
        <family val="2"/>
      </rPr>
      <t>:  Desde el primero de agosto se nombró la Asistente de Rectoría para Proyección social, como una acción correctiva de la auditoria realizada a Dirección Estratégica, actualmente se tiene en transito en Consiliatura un proyecto de acuerdo para generar la estructura organizacional de proyección social y extensión.</t>
    </r>
  </si>
  <si>
    <r>
      <rPr>
        <b/>
        <sz val="9"/>
        <color rgb="FFFF0000"/>
        <rFont val="Arial"/>
        <family val="2"/>
      </rPr>
      <t>En proceso</t>
    </r>
    <r>
      <rPr>
        <b/>
        <sz val="9"/>
        <rFont val="Arial"/>
        <family val="2"/>
      </rPr>
      <t xml:space="preserve">: </t>
    </r>
    <r>
      <rPr>
        <sz val="9"/>
        <rFont val="Arial"/>
        <family val="2"/>
      </rPr>
      <t>Para el proyecto circulo virtuoso en el Municipio de Dosquebradas se llevó a cabo reunión de acercamiento en conjunto con sociedad en movimiento, secretarios de despacho en el mes de julio.  Está pendiente próxima reunión para el próximo año.</t>
    </r>
  </si>
  <si>
    <r>
      <rPr>
        <b/>
        <sz val="9"/>
        <rFont val="Arial"/>
        <family val="2"/>
      </rPr>
      <t>Cerrada</t>
    </r>
    <r>
      <rPr>
        <sz val="9"/>
        <rFont val="Arial"/>
        <family val="2"/>
      </rPr>
      <t>: Desde la Facultad de ingenierías se trabajó el proyecto de acueductos comunitarios, se incluyó en el presupuesto 2019. La Facultad trabajó en este proyecto en diferentes frentes:  Proyectos de aula, prácticas  e investigación.</t>
    </r>
  </si>
  <si>
    <r>
      <rPr>
        <b/>
        <sz val="10"/>
        <rFont val="Arial"/>
        <family val="2"/>
      </rPr>
      <t>Cerrada:</t>
    </r>
    <r>
      <rPr>
        <sz val="10"/>
        <rFont val="Arial"/>
        <family val="2"/>
      </rPr>
      <t xml:space="preserve"> </t>
    </r>
    <r>
      <rPr>
        <sz val="10"/>
        <color rgb="FFFF0000"/>
        <rFont val="Arial"/>
        <family val="2"/>
      </rPr>
      <t>Se compraron 5 equipos de renovación para la sede centro y 5 parlantes para los salones, la idea para el próximo año es adecuar todas las aulas con parlantes con el fin de que se preste un mejor servicio para los docentes y estudiantes.</t>
    </r>
  </si>
  <si>
    <r>
      <rPr>
        <b/>
        <sz val="10"/>
        <rFont val="Arial"/>
        <family val="2"/>
      </rPr>
      <t xml:space="preserve">Cerrada (permanente) </t>
    </r>
    <r>
      <rPr>
        <sz val="10"/>
        <color rgb="FFFF0000"/>
        <rFont val="Arial"/>
        <family val="2"/>
      </rPr>
      <t xml:space="preserve">Debido a la centralización las políticas de seguridad se han fortalecido el nivel de seguridad, la conectividad y monitoreo se presta a través del proveedor de claro, también se tiene el antivirus y correo institucional.
</t>
    </r>
  </si>
  <si>
    <r>
      <rPr>
        <b/>
        <sz val="10"/>
        <rFont val="Arial"/>
        <family val="2"/>
      </rPr>
      <t xml:space="preserve">Cerrado: </t>
    </r>
    <r>
      <rPr>
        <sz val="10"/>
        <rFont val="Arial"/>
        <family val="2"/>
      </rPr>
      <t>Se cumplió a cabalidad, se subió a plataforma el 15 de septiembre de 2018. Se está a la espera de fecha de visita de pares por parte del CNA</t>
    </r>
  </si>
  <si>
    <r>
      <rPr>
        <b/>
        <sz val="10"/>
        <rFont val="Arial"/>
        <family val="2"/>
      </rPr>
      <t xml:space="preserve">Cerrado: </t>
    </r>
    <r>
      <rPr>
        <sz val="10"/>
        <rFont val="Arial"/>
        <family val="2"/>
      </rPr>
      <t xml:space="preserve">Se encuentra en funcionamiento con periodicidad el Comité de Autoevaluacipón con fines de acreditación para el programa de Trabajo Social. </t>
    </r>
  </si>
  <si>
    <r>
      <rPr>
        <b/>
        <sz val="10"/>
        <color rgb="FFFF0000"/>
        <rFont val="Arial"/>
        <family val="2"/>
      </rPr>
      <t>Abierta:</t>
    </r>
    <r>
      <rPr>
        <b/>
        <sz val="10"/>
        <rFont val="Arial"/>
        <family val="2"/>
      </rPr>
      <t xml:space="preserve">  </t>
    </r>
    <r>
      <rPr>
        <sz val="10"/>
        <rFont val="Arial"/>
        <family val="2"/>
      </rPr>
      <t>No se tiene avance por falta de presupuesto en la segunda fase del Diplomado de mediación escolar en la institución educativa ciudadela Cuba, que es un proyecto que depende de proyección social.</t>
    </r>
  </si>
  <si>
    <r>
      <rPr>
        <b/>
        <sz val="10"/>
        <color rgb="FFFF0000"/>
        <rFont val="Arial"/>
        <family val="2"/>
      </rPr>
      <t>Abierta</t>
    </r>
    <r>
      <rPr>
        <b/>
        <sz val="10"/>
        <rFont val="Arial"/>
        <family val="2"/>
      </rPr>
      <t xml:space="preserve">:  </t>
    </r>
    <r>
      <rPr>
        <sz val="10"/>
        <rFont val="Arial"/>
        <family val="2"/>
      </rPr>
      <t>No se tiene avance por falta de presupuesto en diplomado en mediación escolar en el colegio Luis Carlos Saavedra de Puerto Caldas, que es un proyecto que depende de proyección social.</t>
    </r>
  </si>
  <si>
    <r>
      <rPr>
        <b/>
        <sz val="12"/>
        <color rgb="FF000000"/>
        <rFont val="Arial"/>
        <family val="2"/>
      </rPr>
      <t xml:space="preserve">Cerrado:  </t>
    </r>
    <r>
      <rPr>
        <sz val="12"/>
        <color rgb="FF000000"/>
        <rFont val="Arial"/>
        <family val="2"/>
      </rPr>
      <t xml:space="preserve">Es una actividad permanente donde durante el año se contactaron aproximadamente 7.459 empresas ofrenciendoles la vinculación a la bolsa de empleo.  Igualmente se hace seguimiento a la efectiva vinculación de los postulados a las vacantes: 19 en Risaralda </t>
    </r>
  </si>
  <si>
    <r>
      <rPr>
        <b/>
        <sz val="12"/>
        <rFont val="Arial"/>
        <family val="2"/>
      </rPr>
      <t xml:space="preserve">Cerrado:  </t>
    </r>
    <r>
      <rPr>
        <sz val="12"/>
        <rFont val="Arial"/>
        <family val="2"/>
      </rPr>
      <t>Se ha enviado a las empresas el instructivo para la viculación con el fin de sensiblizar y socializar el paso para evitar confusiones, lo cual ha dado mayor resultados en el tema de información a las empresas</t>
    </r>
  </si>
  <si>
    <r>
      <rPr>
        <b/>
        <sz val="10"/>
        <color rgb="FFFF0000"/>
        <rFont val="Arial"/>
        <family val="2"/>
      </rPr>
      <t>En Proceso</t>
    </r>
    <r>
      <rPr>
        <sz val="10"/>
        <color rgb="FFFF0000"/>
        <rFont val="Arial"/>
        <family val="2"/>
      </rPr>
      <t xml:space="preserve">: </t>
    </r>
    <r>
      <rPr>
        <sz val="10"/>
        <rFont val="Arial"/>
        <family val="2"/>
      </rPr>
      <t xml:space="preserve">Se prealizaron las tareas asignadas para la seccional y dse está a la espera de convocatoria nacional para continuar con el proceso. </t>
    </r>
  </si>
  <si>
    <r>
      <rPr>
        <b/>
        <sz val="10"/>
        <color rgb="FFFF0000"/>
        <rFont val="Arial"/>
        <family val="2"/>
      </rPr>
      <t>En proceso</t>
    </r>
    <r>
      <rPr>
        <b/>
        <sz val="10"/>
        <rFont val="Arial"/>
        <family val="2"/>
      </rPr>
      <t xml:space="preserve">:  </t>
    </r>
    <r>
      <rPr>
        <sz val="10"/>
        <rFont val="Arial"/>
        <family val="2"/>
      </rPr>
      <t xml:space="preserve">Se está a la espera de concretar la reorganización de las aulas virtuales, de acuerdo con la nueva plaaforma de implementación. </t>
    </r>
  </si>
  <si>
    <r>
      <rPr>
        <b/>
        <sz val="10"/>
        <color rgb="FFFF0000"/>
        <rFont val="Arial"/>
        <family val="2"/>
      </rPr>
      <t>En Proceso</t>
    </r>
    <r>
      <rPr>
        <b/>
        <sz val="10"/>
        <rFont val="Arial"/>
        <family val="2"/>
      </rPr>
      <t xml:space="preserve">:  </t>
    </r>
    <r>
      <rPr>
        <sz val="10"/>
        <rFont val="Arial"/>
        <family val="2"/>
      </rPr>
      <t xml:space="preserve">Se está en la construcción del documento del Programa de Internacionalización para el programa de Derecho con base en "Ferenda" para establecer acciones concretas de mejoramiento de indicadores en esta materia. </t>
    </r>
  </si>
  <si>
    <r>
      <rPr>
        <b/>
        <sz val="10"/>
        <rFont val="Arial"/>
        <family val="2"/>
      </rPr>
      <t>Cerrado</t>
    </r>
    <r>
      <rPr>
        <sz val="10"/>
        <rFont val="Arial"/>
        <family val="2"/>
      </rPr>
      <t xml:space="preserve">: </t>
    </r>
    <r>
      <rPr>
        <sz val="8"/>
        <rFont val="Arial"/>
        <family val="2"/>
      </rPr>
      <t xml:space="preserve"> Se avanzó en la consolidación del grupo de investigación con la organización del líder del grupo y el mejoramiento de la actualización de datos a nivel de plataformas CVLAC y GRUPLAC. </t>
    </r>
  </si>
  <si>
    <r>
      <rPr>
        <b/>
        <sz val="10"/>
        <rFont val="Arial"/>
        <family val="2"/>
      </rPr>
      <t>Cerrado</t>
    </r>
    <r>
      <rPr>
        <b/>
        <sz val="8"/>
        <rFont val="Arial"/>
        <family val="2"/>
      </rPr>
      <t>:</t>
    </r>
    <r>
      <rPr>
        <sz val="8"/>
        <rFont val="Arial"/>
        <family val="2"/>
      </rPr>
      <t xml:space="preserve"> Se generó motivación para la presentación de proyectos interinetitucionales a nivel de otras seccionales, por convenios y por trabajo en redes académicas. </t>
    </r>
  </si>
  <si>
    <r>
      <rPr>
        <b/>
        <sz val="10"/>
        <rFont val="Arial"/>
        <family val="2"/>
      </rPr>
      <t>Cerrado</t>
    </r>
    <r>
      <rPr>
        <sz val="10"/>
        <rFont val="Arial"/>
        <family val="2"/>
      </rPr>
      <t xml:space="preserve">: </t>
    </r>
    <r>
      <rPr>
        <sz val="8"/>
        <rFont val="Arial"/>
        <family val="2"/>
      </rPr>
      <t xml:space="preserve">Se realizarpn publicaciones a nivel de co-edición  con Editorial ibañez y se promovió la publicación a nivel de revistas indexadas. </t>
    </r>
  </si>
  <si>
    <r>
      <rPr>
        <b/>
        <sz val="11"/>
        <color rgb="FF000000"/>
        <rFont val="Arial"/>
        <family val="2"/>
      </rPr>
      <t xml:space="preserve">Cerrada: </t>
    </r>
    <r>
      <rPr>
        <sz val="11"/>
        <color rgb="FF000000"/>
        <rFont val="Arial"/>
        <family val="2"/>
      </rPr>
      <t xml:space="preserve">Se tuvo relación con estado joven en la convocatoria de este año, invitando a los estudiantes a participar en la convocatoria nacional, lo cual se evidencia en Convocatoria en el auditoria como pre alistamientos jueves 12 de julio 8 am.
De estado joven fueron convocados 8 estudiantes que pasaron de 9 que se presentaron. entre todas las universidades del país. con seguimiento en la plataforma de COMFAMILIAR
Se hizo el seguimiento a todos los estudiantes de práctica de dicha convocatoria.
Se ha mantenido una relación constante con la bolsa de empleo de la universidad para la ubicación de los estudiantes en práctica bien sea por contrato laboral acuerdo de práctica o contrato de aprendizaje.
</t>
    </r>
  </si>
  <si>
    <r>
      <rPr>
        <b/>
        <sz val="12"/>
        <color rgb="FFFF0000"/>
        <rFont val="Arial"/>
        <family val="2"/>
      </rPr>
      <t>En proceso</t>
    </r>
    <r>
      <rPr>
        <b/>
        <sz val="12"/>
        <color rgb="FF000000"/>
        <rFont val="Arial"/>
        <family val="2"/>
      </rPr>
      <t xml:space="preserve">: </t>
    </r>
    <r>
      <rPr>
        <sz val="12"/>
        <color rgb="FF000000"/>
        <rFont val="Arial"/>
        <family val="2"/>
      </rPr>
      <t xml:space="preserve"> Se presentó la estudiante con la propuesta de trabajo de grado, aún no se ha graduado. Aplicativo de bolsa de empleos.
Desde la coordinación académica de CEIDEUL se envió a la sede principal para que emitieran concepto a la pertinencia de ese proyecto el cual fue favorable, pero aún no se ha cristalizado por estár aún en proyecto de grado</t>
    </r>
  </si>
  <si>
    <r>
      <t xml:space="preserve">Cerrada:  </t>
    </r>
    <r>
      <rPr>
        <sz val="11"/>
        <color rgb="FF000000"/>
        <rFont val="Arial"/>
        <family val="2"/>
      </rPr>
      <t xml:space="preserve"> La Directora habló con Diana de virtualidad y la Directora está estructurando un programa virtual como apoyo a la prespecialidad para tener mayor certeza que los estudiantes conozcan las herramientas del CEDEUL. Desde CEIDEUL se está dando capacitación a los docentes sobre aplicación de las competencias a los currículos.  Aun no se ha implementado, se ha compartido con docentes de práctica para su desarrollo, actualmente se está gestionando con la UTP´un prácticante de licenciatura que tiene que hacer su practica para que contrabuya a la elaboracion del contenido del curso virtual e instrumentos de evaluación.</t>
    </r>
  </si>
  <si>
    <r>
      <t xml:space="preserve">Cerrada:  </t>
    </r>
    <r>
      <rPr>
        <sz val="12"/>
        <color rgb="FF000000"/>
        <rFont val="Arial"/>
        <family val="2"/>
      </rPr>
      <t>Actualmente se está trabajando en los grupos de proyección social con los docentes Carlos Betancurt de ingenierías y Janeth cano de administración de empresas en los colegios Carlos castro Saavedra y ciudadela cuba,  Trabajo con familias y cultura del emprendimiento y formación para el trabajo.  Esta parte se está trabajando en el colegio ciudadela cuba, se levantó todo un mapa de las empresas existentes al rededor del colegio en relación con las familias y se les está brindando acompañamiento a las empresas. Los docentes asesores son los que están brindando acompañamiento a las empresas.</t>
    </r>
  </si>
  <si>
    <t>PRÁCTICAS UNIVERSITARIAS CEIDEUL</t>
  </si>
  <si>
    <t>Diseñar planes de intervención tales como de:  Retiro, reconocimiento de labores, estímulos, gestión del conocimiento y  comité de mejora institucional</t>
  </si>
  <si>
    <r>
      <rPr>
        <b/>
        <sz val="9"/>
        <rFont val="Arial"/>
        <family val="2"/>
      </rPr>
      <t>Permanente:</t>
    </r>
    <r>
      <rPr>
        <sz val="9"/>
        <rFont val="Arial"/>
        <family val="2"/>
      </rPr>
      <t xml:space="preserve"> Algunos líderes de proceso realizan entrenamiento entre su personal para fortalecer los procesos y suplir ausencias en caso de requerirse.</t>
    </r>
  </si>
  <si>
    <r>
      <rPr>
        <b/>
        <sz val="9"/>
        <color rgb="FFFF0000"/>
        <rFont val="Arial"/>
        <family val="2"/>
      </rPr>
      <t>En Proceso</t>
    </r>
    <r>
      <rPr>
        <b/>
        <sz val="9"/>
        <rFont val="Arial"/>
        <family val="2"/>
      </rPr>
      <t xml:space="preserve">: </t>
    </r>
    <r>
      <rPr>
        <sz val="9"/>
        <rFont val="Arial"/>
        <family val="2"/>
      </rPr>
      <t>En el período 2018-1 los líderes de proceso enviaron a la Jefatura de personal presentaciones con:  objetivo, estructura- servicios que ofrece, entre otros, esta información se solicitará a los líderes de proceso que la actualicen para presentarlo en el marco del plan de capacitación administrativo 2019.</t>
    </r>
  </si>
  <si>
    <r>
      <rPr>
        <b/>
        <sz val="9"/>
        <color rgb="FFFF0000"/>
        <rFont val="Arial"/>
        <family val="2"/>
      </rPr>
      <t>En proces</t>
    </r>
    <r>
      <rPr>
        <sz val="9"/>
        <color rgb="FFFF0000"/>
        <rFont val="Arial"/>
        <family val="2"/>
      </rPr>
      <t>o</t>
    </r>
    <r>
      <rPr>
        <sz val="9"/>
        <rFont val="Arial"/>
        <family val="2"/>
      </rPr>
      <t>: Durante el primer semestre del año se hizo comité de mejora institucional, en el cual se discutia la problemática que se generaba en la Universidad y se formulaban e implementaban acciones correctivas entre la alta direccion.</t>
    </r>
  </si>
  <si>
    <r>
      <rPr>
        <b/>
        <sz val="9"/>
        <color rgb="FFFF0000"/>
        <rFont val="Arial"/>
        <family val="2"/>
      </rPr>
      <t>En proces</t>
    </r>
    <r>
      <rPr>
        <sz val="9"/>
        <color rgb="FFFF0000"/>
        <rFont val="Arial"/>
        <family val="2"/>
      </rPr>
      <t>o</t>
    </r>
    <r>
      <rPr>
        <sz val="9"/>
        <rFont val="Arial"/>
        <family val="2"/>
      </rPr>
      <t>: Durante el primer semestre del año se hizo  inducción y reinducción a 160 docentes de la universidad, lo cual generó un impacto positivo</t>
    </r>
  </si>
  <si>
    <t>Cerrado: Se adecuó el parqueadero administrativo en el predio comprado en la sede centro el cual se encuentra en funcionamiento, tambien se dejó el parqueadero del edificio para los docentes.</t>
  </si>
  <si>
    <t>Cerrado: Se instalaron los torniquetes y talanqueras quedando en funcionamiento el sistema en la sede centro y en la sede belmonte queda pendiente la portería peatonal toda vez que no se ha definido su ubicación definitiva</t>
  </si>
  <si>
    <r>
      <rPr>
        <sz val="8"/>
        <color rgb="FFFF0000"/>
        <rFont val="Arial"/>
        <family val="2"/>
      </rPr>
      <t>En proceso</t>
    </r>
    <r>
      <rPr>
        <sz val="8"/>
        <color rgb="FF000000"/>
        <rFont val="Arial"/>
        <family val="2"/>
      </rPr>
      <t xml:space="preserve">:  </t>
    </r>
    <r>
      <rPr>
        <sz val="9"/>
        <color rgb="FF000000"/>
        <rFont val="Arial"/>
        <family val="2"/>
      </rPr>
      <t>se reubico el proceso ya se contrataron los diseños nuevamente</t>
    </r>
  </si>
  <si>
    <t xml:space="preserve">Cerrado: Se tiene resolución No. 0661  de abril de 2018de la CARDER haciendo la resolución de suelos </t>
  </si>
  <si>
    <t>Cerrado: Con el contratista ambiental se desarrollaron las capacitaciones a los estudiantes de  programas académicos y personal administrativo, lo cual se evidencia en listados de asistencia</t>
  </si>
  <si>
    <r>
      <rPr>
        <sz val="8"/>
        <color rgb="FFFF0000"/>
        <rFont val="Arial"/>
        <family val="2"/>
      </rPr>
      <t>Proceso</t>
    </r>
    <r>
      <rPr>
        <sz val="8"/>
        <color rgb="FF000000"/>
        <rFont val="Arial"/>
        <family val="2"/>
      </rPr>
      <t xml:space="preserve">: se contrato una empresa, la cual incumplió el contrato. Se inicio nuevo proceso de contratación.
</t>
    </r>
  </si>
  <si>
    <t>Contratación empresa que realice los mantenimientos preventivos y correctivos de los edificios (obra civil, plomería, sanitaria)</t>
  </si>
  <si>
    <t>Mantenimientos preventivos</t>
  </si>
  <si>
    <t xml:space="preserve">UNIDAD DE EMPRENDIMIENTO </t>
  </si>
  <si>
    <t>ASISTENTE DE RECTORIA PARA PROYECCIÓN SOCIAL</t>
  </si>
  <si>
    <r>
      <rPr>
        <b/>
        <sz val="8"/>
        <rFont val="Arial"/>
        <family val="2"/>
      </rPr>
      <t>Cerrada:</t>
    </r>
    <r>
      <rPr>
        <sz val="8"/>
        <rFont val="Arial"/>
        <family val="2"/>
      </rPr>
      <t xml:space="preserve"> Para la vigencia 2018, en posgrados de la seccional Pereira se implementó en el mes de febrero un sistema de solicitud de información vía página web y específicamente en los 27 micrositios de los posgrados, con lo cual se busca tener una mayor y mejor comunicación con los prospectos estudiantes.
Esto  ha permitido unificar las respuestas de información frente a las preguntas frecuentes dando con claridad y en tiempo oportuno la respuesta esperada, es de anotar que esta labor la debería realizar cada coordinador académico, quien es el que conoce disciplinalmente el programa en términos académicos, sin embargo hasta la fecha me he apoyado en ellos y se han tenido unos resultados bien interesantes </t>
    </r>
  </si>
  <si>
    <r>
      <rPr>
        <b/>
        <sz val="10"/>
        <rFont val="Arial"/>
        <family val="2"/>
      </rPr>
      <t>Cerrada y permanente:</t>
    </r>
    <r>
      <rPr>
        <sz val="10"/>
        <rFont val="Arial"/>
        <family val="2"/>
      </rPr>
      <t xml:space="preserve">  Se asiste a las capacitaciones realizadas por la universidad y por entes externos como la cámara de comercio.
</t>
    </r>
  </si>
  <si>
    <r>
      <rPr>
        <b/>
        <sz val="10"/>
        <rFont val="Arial"/>
        <family val="2"/>
      </rPr>
      <t xml:space="preserve">Cerrada:  </t>
    </r>
    <r>
      <rPr>
        <sz val="10"/>
        <rFont val="Arial"/>
        <family val="2"/>
      </rPr>
      <t xml:space="preserve">Se revisan los contratos mediante carpeta compartida con las Áreas productoras de los mismos.
</t>
    </r>
  </si>
  <si>
    <r>
      <rPr>
        <b/>
        <sz val="10"/>
        <rFont val="Arial"/>
        <family val="2"/>
      </rPr>
      <t>Cerrada</t>
    </r>
    <r>
      <rPr>
        <sz val="10"/>
        <rFont val="Arial"/>
        <family val="2"/>
      </rPr>
      <t>:Se ha implementado el SGC en todas las facultades de la Seccional y en este primer ciclo de auditorías 2019 se incluirá la Facultad de Ciencias de la salud, quedando así cubiertas todas las Facultades en auditorías internas, para este año a nivel nacional se hará auditoría externa a las Facultades de Ingenierías y Ciencias económicas, administrativas y contables para ampliar el certificado a estas dos facultades.</t>
    </r>
  </si>
  <si>
    <t>Iniciar autoevaluaciones momento  1 y  2 para programas de pregrado y posgrado</t>
  </si>
  <si>
    <r>
      <rPr>
        <b/>
        <sz val="9"/>
        <rFont val="Arial"/>
        <family val="2"/>
      </rPr>
      <t xml:space="preserve">Cerrada: </t>
    </r>
    <r>
      <rPr>
        <sz val="9"/>
        <rFont val="Arial"/>
        <family val="2"/>
      </rPr>
      <t xml:space="preserve">Durante el 2018 se realizaron las autoevaluaciones de los programas de:  
</t>
    </r>
    <r>
      <rPr>
        <b/>
        <sz val="9"/>
        <rFont val="Arial"/>
        <family val="2"/>
      </rPr>
      <t>Momento 1</t>
    </r>
    <r>
      <rPr>
        <sz val="9"/>
        <rFont val="Arial"/>
        <family val="2"/>
      </rPr>
      <t xml:space="preserve">:  
Pregrado en administración de empresas
Especializaciones en:  Responsabilidad médica-  Derecho energético e hidrocarburos - Derecho Procesal, Probatorio y oralidad - Derecho del trabajo, pensiones y riesgos laborales  y Derecho administrativo.
Maestría en Gestión de la seguridad y salud en el trabajo. 
</t>
    </r>
    <r>
      <rPr>
        <b/>
        <sz val="9"/>
        <rFont val="Arial"/>
        <family val="2"/>
      </rPr>
      <t>Momento 2:</t>
    </r>
    <r>
      <rPr>
        <sz val="9"/>
        <rFont val="Arial"/>
        <family val="2"/>
      </rPr>
      <t xml:space="preserve">
</t>
    </r>
    <r>
      <rPr>
        <b/>
        <sz val="9"/>
        <rFont val="Arial"/>
        <family val="2"/>
      </rPr>
      <t>Pregrados en</t>
    </r>
    <r>
      <rPr>
        <sz val="9"/>
        <rFont val="Arial"/>
        <family val="2"/>
      </rPr>
      <t xml:space="preserve">: Trabajo social, Ing. Financiera, Enfermería se solicitó renovación de registro calificado de oficio
</t>
    </r>
    <r>
      <rPr>
        <b/>
        <sz val="9"/>
        <rFont val="Arial"/>
        <family val="2"/>
      </rPr>
      <t>Especializaciones en</t>
    </r>
    <r>
      <rPr>
        <sz val="9"/>
        <rFont val="Arial"/>
        <family val="2"/>
      </rPr>
      <t xml:space="preserve">:  Derecho administrativo, Derecho Constitucional(inició), Seguridad y salud en el trabajo.
</t>
    </r>
    <r>
      <rPr>
        <b/>
        <sz val="9"/>
        <rFont val="Arial"/>
        <family val="2"/>
      </rPr>
      <t>Maestrías en</t>
    </r>
    <r>
      <rPr>
        <sz val="9"/>
        <rFont val="Arial"/>
        <family val="2"/>
      </rPr>
      <t>:  Derecho administrativo,  Derecho Penal, Administración de empresas</t>
    </r>
  </si>
  <si>
    <t xml:space="preserve">Marzo </t>
  </si>
  <si>
    <t>Cerrado: Se realizó todo el proceso de carnetización para la sede Centro y Belmonte.
Se tiene pendiente el proceso de carnetización para egresados.</t>
  </si>
  <si>
    <r>
      <rPr>
        <sz val="9"/>
        <color rgb="FFFF0000"/>
        <rFont val="Arial"/>
        <family val="2"/>
      </rPr>
      <t xml:space="preserve">Abierto:  </t>
    </r>
    <r>
      <rPr>
        <sz val="9"/>
        <rFont val="Arial"/>
        <family val="2"/>
      </rPr>
      <t>No se implentó para el año 2018 debido a la espera de la unificación,  la cual se realizará en el mes de febrero de 2019</t>
    </r>
  </si>
  <si>
    <t>Cerrada Permanente: Se hizo inventario de las historias academicas de los estudiantes que se han graduado en el 2017 en adelante. Pendiente realizar traslado a la Oficina de Gestión Documental, ya que a la fecha no se contaba con espacio físico.</t>
  </si>
  <si>
    <t>Cerrado y permanente: Se continua con el proceso para el 2019</t>
  </si>
  <si>
    <r>
      <rPr>
        <b/>
        <sz val="8"/>
        <color rgb="FFFF0000"/>
        <rFont val="Arial"/>
        <family val="2"/>
      </rPr>
      <t>En Proceso</t>
    </r>
    <r>
      <rPr>
        <sz val="8"/>
        <rFont val="Arial"/>
        <family val="2"/>
      </rPr>
      <t xml:space="preserve">: Inventario Documental y organización de 3.337 libros u otras unidades de conservación de las áreas financieras. Se realizó el Inventario en Estado Natural de 4.331 carpetas de áreas administrativas y misionales que se encontraban en cajas x300 que se encontraban en almacenamiento externo (IRON MOUNTAIN) para el proceso de valoración y depuración en el caso de los documentos de apoyo. 
Actualmente, se encuentra en proceso de valoración los documentos inventariados en estado natural y en organización documental del acervo resultante de la valoración, que pueden ser aproximadamente 4.000 unidades de conservación.
</t>
    </r>
  </si>
  <si>
    <r>
      <rPr>
        <b/>
        <sz val="8"/>
        <color rgb="FFFF0000"/>
        <rFont val="Arial"/>
        <family val="2"/>
      </rPr>
      <t>En Proceso</t>
    </r>
    <r>
      <rPr>
        <sz val="8"/>
        <rFont val="Arial"/>
        <family val="2"/>
      </rPr>
      <t xml:space="preserve">: Se realizó las transferencias documentales de las oficinas de Pagaduría (Tesorería, 223 unidades de conservación) y Secretaría Seccional (153 unidades de conservación) y Decanatura de Derecho (6 unidades de conservación). Para un total de unidades de conservación recibidas de: 382. 
Se definió que las transferencias documentales de estas oficinas, harían parte de una contingencia ante la carencia de espacio y descongestionamiento de oficinas con prioridad.
Se completará el proceso de transferencias documentales en el 2019-2.
</t>
    </r>
  </si>
  <si>
    <r>
      <rPr>
        <b/>
        <sz val="9"/>
        <rFont val="Arial"/>
        <family val="2"/>
      </rPr>
      <t>Cerrada:</t>
    </r>
    <r>
      <rPr>
        <sz val="9"/>
        <rFont val="Arial"/>
        <family val="2"/>
      </rPr>
      <t xml:space="preserve"> Se hizo revisión mes a mes de las Órdenes de compra y/o servicio, lo cual  evitó reprocesos y traumatismos para el fin de año a las áreas de Pagaduría, Presupuesto y Contabilidad, . </t>
    </r>
  </si>
  <si>
    <r>
      <rPr>
        <b/>
        <sz val="8"/>
        <rFont val="Arial"/>
        <family val="2"/>
      </rPr>
      <t>Cerrada:</t>
    </r>
    <r>
      <rPr>
        <sz val="8"/>
        <rFont val="Arial"/>
        <family val="2"/>
      </rPr>
      <t xml:space="preserve"> Se hace calificar permanentemente el servicio de compras, tanto en áreas académicas y  administrativas como a proveedores,  con el fin de identificar el nivel de satisfacción del usuario frente al proceso y en caso de insatisfacción implementar acciones correctivas para la mejora del proceso </t>
    </r>
  </si>
  <si>
    <r>
      <rPr>
        <b/>
        <sz val="8"/>
        <rFont val="Arial"/>
        <family val="2"/>
      </rPr>
      <t>Cerrada</t>
    </r>
    <r>
      <rPr>
        <sz val="8"/>
        <rFont val="Arial"/>
        <family val="2"/>
      </rPr>
      <t>: Durante el año 2018, se realizó  la evaluación y revaluación de proveedores de forma mensual con el fin de brindar mayor agilidad en la búsqueda proveedores y la  identificación de los  mejor calificados y los que se tienen que deshabilitar.</t>
    </r>
  </si>
  <si>
    <r>
      <rPr>
        <b/>
        <sz val="10"/>
        <rFont val="Arial"/>
        <family val="2"/>
      </rPr>
      <t>Cerrado y permanente:</t>
    </r>
    <r>
      <rPr>
        <sz val="10"/>
        <rFont val="Arial"/>
        <family val="2"/>
      </rPr>
      <t xml:space="preserve"> Se viene implementando la norma de seguridad y salud en el trabajo de acuerdo a la ley</t>
    </r>
  </si>
  <si>
    <t xml:space="preserve">Cerrado: Se realizó la contratación de una tecnóloga en Atención Pre-hospitalaria
</t>
  </si>
  <si>
    <r>
      <rPr>
        <b/>
        <sz val="8"/>
        <rFont val="Arial"/>
        <family val="2"/>
      </rPr>
      <t>Cerrada</t>
    </r>
    <r>
      <rPr>
        <sz val="8"/>
        <rFont val="Arial"/>
        <family val="2"/>
      </rPr>
      <t>:  En el año 2018 se identificaron debilidades en los programas acreditables (Ing. Financiera, Ing. Sistemas, Trabajo social, Microbiología, Contaduría Pública):
1. Existencia de grupos de investigación en algunos programas sin reconocimiento (sistemas y contaduría pública, financiera (reconocido)).
2. Poca apropiación de los docentes del PEI para ser aplicados en distintos ambientes de aprendizaje.
3. Bajos resultados en pruebas SABER PRO por debilidad en competencia de estudiantes en pensamiento crítico
4. Poca cultura del registro, análisis y confiabilidad en la información.
5. Falta mayor investigación sobre las tendencias de las disciplinas
6. Dispersión de la información en Proyección social</t>
    </r>
  </si>
  <si>
    <r>
      <rPr>
        <b/>
        <sz val="11"/>
        <color rgb="FFFF0000"/>
        <rFont val="Arial"/>
        <family val="2"/>
      </rPr>
      <t>En proceso</t>
    </r>
    <r>
      <rPr>
        <sz val="11"/>
        <color rgb="FFFF0000"/>
        <rFont val="Arial"/>
        <family val="2"/>
      </rPr>
      <t xml:space="preserve">:  </t>
    </r>
    <r>
      <rPr>
        <sz val="11"/>
        <color rgb="FF000000"/>
        <rFont val="Arial"/>
        <family val="2"/>
      </rPr>
      <t>Se parametrizó desdé Pereira en compañía del proveedor del software, se envió a calidad en Bogotá para la última revisión y salida a producción. No hemos recibido respuesta de Bogotá</t>
    </r>
  </si>
  <si>
    <r>
      <rPr>
        <sz val="11"/>
        <color rgb="FFFF0000"/>
        <rFont val="Arial"/>
        <family val="2"/>
      </rPr>
      <t>En proceso</t>
    </r>
    <r>
      <rPr>
        <sz val="11"/>
        <color rgb="FF000000"/>
        <rFont val="Arial"/>
        <family val="2"/>
      </rPr>
      <t>:  Esta actividad debe esperar a que tengamos finiquitados los procesos de unificación de los sistemas SEVEN, SINU Y CAKTUS, a fin de sacar una normatividad que contemple la totalidad de los cambios realizados</t>
    </r>
  </si>
  <si>
    <r>
      <rPr>
        <b/>
        <u/>
        <sz val="10"/>
        <rFont val="Arial"/>
        <family val="2"/>
      </rPr>
      <t>Cerrada :</t>
    </r>
    <r>
      <rPr>
        <sz val="10"/>
        <rFont val="Arial"/>
        <family val="2"/>
      </rPr>
      <t xml:space="preserve"> Se llevó a cabo para la semana de la acreditación del 8 al 12 de abril de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</si>
</sst>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0"/>
      <name val="Arial"/>
    </font>
    <font>
      <b/>
      <sz val="10"/>
      <name val="Arial"/>
      <family val="2"/>
    </font>
    <font>
      <sz val="8"/>
      <name val="Arial"/>
      <family val="2"/>
    </font>
    <font>
      <sz val="10"/>
      <name val="Arial"/>
      <family val="2"/>
    </font>
    <font>
      <sz val="12"/>
      <name val="Arial"/>
      <family val="2"/>
    </font>
    <font>
      <b/>
      <sz val="12"/>
      <name val="Arial"/>
      <family val="2"/>
    </font>
    <font>
      <b/>
      <sz val="14"/>
      <name val="Arial"/>
      <family val="2"/>
    </font>
    <font>
      <sz val="16"/>
      <name val="Arial"/>
      <family val="2"/>
    </font>
    <font>
      <sz val="14"/>
      <name val="Arial"/>
      <family val="2"/>
    </font>
    <font>
      <b/>
      <sz val="16"/>
      <name val="Arial"/>
      <family val="2"/>
    </font>
    <font>
      <b/>
      <sz val="20"/>
      <name val="Arial"/>
      <family val="2"/>
    </font>
    <font>
      <b/>
      <sz val="9"/>
      <name val="Arial"/>
      <family val="2"/>
    </font>
    <font>
      <sz val="11"/>
      <color rgb="FF000000"/>
      <name val="Arial"/>
      <family val="2"/>
    </font>
    <font>
      <sz val="10"/>
      <color rgb="FF000000"/>
      <name val="Arial"/>
      <family val="2"/>
    </font>
    <font>
      <sz val="16"/>
      <color rgb="FF000000"/>
      <name val="Arial"/>
      <family val="2"/>
    </font>
    <font>
      <sz val="12"/>
      <color rgb="FF000000"/>
      <name val="Arial"/>
      <family val="2"/>
    </font>
    <font>
      <b/>
      <sz val="10"/>
      <color rgb="FF000000"/>
      <name val="Arial"/>
      <family val="2"/>
    </font>
    <font>
      <b/>
      <sz val="16"/>
      <color rgb="FF000000"/>
      <name val="Arial"/>
      <family val="2"/>
    </font>
    <font>
      <b/>
      <sz val="14"/>
      <color rgb="FFFF0000"/>
      <name val="Arial"/>
      <family val="2"/>
    </font>
    <font>
      <b/>
      <sz val="10"/>
      <color rgb="FFFF0000"/>
      <name val="Arial"/>
      <family val="2"/>
    </font>
    <font>
      <b/>
      <sz val="12"/>
      <color rgb="FFFF0000"/>
      <name val="Arial"/>
      <family val="2"/>
    </font>
    <font>
      <b/>
      <sz val="9"/>
      <color rgb="FFFF0000"/>
      <name val="Arial"/>
      <family val="2"/>
    </font>
    <font>
      <sz val="9"/>
      <name val="Arial"/>
      <family val="2"/>
    </font>
    <font>
      <b/>
      <sz val="9"/>
      <color rgb="FF000000"/>
      <name val="Arial"/>
      <family val="2"/>
    </font>
    <font>
      <sz val="16"/>
      <color rgb="FF000000"/>
      <name val="Arial"/>
      <family val="2"/>
    </font>
    <font>
      <sz val="11"/>
      <color rgb="FF000000"/>
      <name val="Swis721 Lt BT"/>
    </font>
    <font>
      <sz val="11"/>
      <name val="Arial"/>
      <family val="2"/>
    </font>
    <font>
      <sz val="9"/>
      <color rgb="FF000000"/>
      <name val="Arial"/>
      <family val="2"/>
    </font>
    <font>
      <sz val="8"/>
      <color rgb="FF000000"/>
      <name val="Calibri"/>
      <family val="2"/>
    </font>
    <font>
      <sz val="8"/>
      <color rgb="FF000000"/>
      <name val="Arial"/>
      <family val="2"/>
    </font>
    <font>
      <b/>
      <sz val="12"/>
      <color rgb="FF000000"/>
      <name val="Arial"/>
      <family val="2"/>
    </font>
    <font>
      <sz val="10"/>
      <name val="Arial"/>
      <family val="2"/>
    </font>
    <font>
      <b/>
      <sz val="14"/>
      <color rgb="FF000000"/>
      <name val="Arial"/>
      <family val="2"/>
    </font>
    <font>
      <sz val="14"/>
      <color rgb="FF000000"/>
      <name val="Arial"/>
      <family val="2"/>
    </font>
    <font>
      <sz val="14"/>
      <color rgb="FF000000"/>
      <name val="Arial"/>
      <family val="2"/>
    </font>
    <font>
      <sz val="16"/>
      <color rgb="FF000000"/>
      <name val="Arial"/>
      <family val="2"/>
    </font>
    <font>
      <b/>
      <sz val="9"/>
      <color indexed="81"/>
      <name val="Tahoma"/>
      <family val="2"/>
    </font>
    <font>
      <b/>
      <sz val="8"/>
      <name val="Arial"/>
      <family val="2"/>
    </font>
    <font>
      <sz val="10"/>
      <color rgb="FFFF0000"/>
      <name val="Arial"/>
      <family val="2"/>
    </font>
    <font>
      <b/>
      <sz val="8"/>
      <color rgb="FF000000"/>
      <name val="Arial"/>
      <family val="2"/>
    </font>
    <font>
      <b/>
      <sz val="8"/>
      <color rgb="FFFF0000"/>
      <name val="Arial"/>
      <family val="2"/>
    </font>
    <font>
      <sz val="8"/>
      <color rgb="FFFF0000"/>
      <name val="Arial"/>
      <family val="2"/>
    </font>
    <font>
      <b/>
      <u/>
      <sz val="10"/>
      <name val="Arial"/>
      <family val="2"/>
    </font>
    <font>
      <b/>
      <sz val="11"/>
      <color rgb="FFFF0000"/>
      <name val="Arial"/>
      <family val="2"/>
    </font>
    <font>
      <sz val="11"/>
      <color rgb="FFFF0000"/>
      <name val="Arial"/>
      <family val="2"/>
    </font>
    <font>
      <b/>
      <sz val="11"/>
      <color rgb="FF000000"/>
      <name val="Arial"/>
      <family val="2"/>
    </font>
    <font>
      <sz val="9"/>
      <color rgb="FFFF0000"/>
      <name val="Arial"/>
      <family val="2"/>
    </font>
  </fonts>
  <fills count="11">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34998626667073579"/>
        <bgColor indexed="64"/>
      </patternFill>
    </fill>
    <fill>
      <patternFill patternType="solid">
        <fgColor rgb="FFE9EDF4"/>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F2F2F2"/>
        <bgColor indexed="64"/>
      </patternFill>
    </fill>
    <fill>
      <patternFill patternType="solid">
        <fgColor rgb="FFE7E6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rgb="FF000000"/>
      </top>
      <bottom style="medium">
        <color rgb="FF000000"/>
      </bottom>
      <diagonal/>
    </border>
  </borders>
  <cellStyleXfs count="4">
    <xf numFmtId="0" fontId="0" fillId="0" borderId="0"/>
    <xf numFmtId="0" fontId="3" fillId="0" borderId="0"/>
    <xf numFmtId="9" fontId="31" fillId="0" borderId="0" applyFont="0" applyFill="0" applyBorder="0" applyAlignment="0" applyProtection="0"/>
    <xf numFmtId="9" fontId="3" fillId="0" borderId="0" applyFont="0" applyFill="0" applyBorder="0" applyAlignment="0" applyProtection="0"/>
  </cellStyleXfs>
  <cellXfs count="222">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2" fillId="0" borderId="34" xfId="0" applyFont="1" applyBorder="1" applyAlignment="1">
      <alignment horizontal="justify" vertical="center" wrapText="1" readingOrder="1"/>
    </xf>
    <xf numFmtId="0" fontId="12" fillId="0" borderId="35" xfId="0" applyFont="1" applyBorder="1" applyAlignment="1">
      <alignment horizontal="justify" vertical="center" wrapText="1" readingOrder="1"/>
    </xf>
    <xf numFmtId="0" fontId="0" fillId="0" borderId="0" xfId="0" applyAlignment="1">
      <alignment horizontal="center"/>
    </xf>
    <xf numFmtId="0" fontId="0" fillId="0" borderId="0" xfId="0" applyAlignment="1">
      <alignment horizontal="justify" vertical="center"/>
    </xf>
    <xf numFmtId="0" fontId="1" fillId="0" borderId="2" xfId="0" applyFont="1" applyBorder="1" applyAlignment="1">
      <alignment horizontal="justify" vertical="center"/>
    </xf>
    <xf numFmtId="0" fontId="12" fillId="3" borderId="34" xfId="0" applyFont="1" applyFill="1" applyBorder="1" applyAlignment="1">
      <alignment horizontal="justify" vertical="center" wrapText="1" readingOrder="1"/>
    </xf>
    <xf numFmtId="0" fontId="12" fillId="3" borderId="35" xfId="0" applyFont="1" applyFill="1" applyBorder="1" applyAlignment="1">
      <alignment horizontal="justify" vertical="center" wrapText="1" readingOrder="1"/>
    </xf>
    <xf numFmtId="0" fontId="3" fillId="3" borderId="1" xfId="0" applyFont="1" applyFill="1" applyBorder="1" applyAlignment="1">
      <alignment horizontal="center" vertical="center" wrapText="1"/>
    </xf>
    <xf numFmtId="0" fontId="0" fillId="3" borderId="1" xfId="0" applyFill="1" applyBorder="1"/>
    <xf numFmtId="0" fontId="1" fillId="0" borderId="3" xfId="0" applyFont="1" applyBorder="1" applyAlignment="1">
      <alignment horizontal="justify" vertical="center"/>
    </xf>
    <xf numFmtId="0" fontId="14" fillId="3" borderId="1" xfId="0" applyFont="1" applyFill="1" applyBorder="1" applyAlignment="1">
      <alignment horizontal="justify" vertical="center" wrapText="1" readingOrder="1"/>
    </xf>
    <xf numFmtId="0" fontId="4" fillId="3" borderId="1" xfId="0" applyFont="1" applyFill="1" applyBorder="1" applyAlignment="1">
      <alignment horizontal="justify" vertical="center" wrapText="1" readingOrder="1"/>
    </xf>
    <xf numFmtId="0" fontId="3" fillId="3" borderId="1" xfId="0" applyFont="1" applyFill="1" applyBorder="1" applyAlignment="1">
      <alignment horizontal="justify" vertical="center" wrapText="1"/>
    </xf>
    <xf numFmtId="0" fontId="12" fillId="3" borderId="1" xfId="0" applyFont="1" applyFill="1" applyBorder="1" applyAlignment="1">
      <alignment horizontal="justify" vertical="center" wrapText="1" readingOrder="1"/>
    </xf>
    <xf numFmtId="0" fontId="15" fillId="3" borderId="1" xfId="0" applyFont="1" applyFill="1" applyBorder="1" applyAlignment="1">
      <alignment horizontal="justify" vertical="center" wrapText="1" readingOrder="1"/>
    </xf>
    <xf numFmtId="0" fontId="4" fillId="0" borderId="1" xfId="0" applyFont="1" applyBorder="1" applyAlignment="1">
      <alignment horizontal="justify" vertical="center" wrapText="1"/>
    </xf>
    <xf numFmtId="0" fontId="8" fillId="0" borderId="0" xfId="0" applyFont="1"/>
    <xf numFmtId="0" fontId="7" fillId="0" borderId="0" xfId="0" applyFont="1"/>
    <xf numFmtId="0" fontId="9" fillId="0" borderId="1" xfId="0" applyFont="1" applyBorder="1" applyAlignment="1">
      <alignment horizontal="justify" vertical="center"/>
    </xf>
    <xf numFmtId="0" fontId="18" fillId="0" borderId="2" xfId="0" applyFont="1" applyBorder="1" applyAlignment="1">
      <alignment horizontal="center" vertical="center"/>
    </xf>
    <xf numFmtId="0" fontId="1" fillId="0" borderId="17" xfId="0" applyFont="1" applyBorder="1" applyAlignment="1">
      <alignment horizontal="justify" vertical="center"/>
    </xf>
    <xf numFmtId="0" fontId="16" fillId="3" borderId="20" xfId="0" applyFont="1" applyFill="1" applyBorder="1" applyAlignment="1">
      <alignment horizontal="justify" vertical="center" wrapText="1"/>
    </xf>
    <xf numFmtId="0" fontId="16" fillId="3" borderId="20" xfId="0" applyFont="1" applyFill="1" applyBorder="1" applyAlignment="1">
      <alignment horizontal="center" vertical="center" wrapText="1"/>
    </xf>
    <xf numFmtId="0" fontId="3" fillId="0" borderId="21" xfId="0" applyFont="1" applyBorder="1" applyAlignment="1">
      <alignment horizontal="justify" vertical="center"/>
    </xf>
    <xf numFmtId="0" fontId="16" fillId="3" borderId="22" xfId="0" applyFont="1" applyFill="1" applyBorder="1" applyAlignment="1">
      <alignment horizontal="center" vertical="center" wrapText="1"/>
    </xf>
    <xf numFmtId="0" fontId="4" fillId="3" borderId="23" xfId="0" applyFont="1" applyFill="1" applyBorder="1" applyAlignment="1">
      <alignment horizontal="justify" vertical="center" wrapText="1" readingOrder="1"/>
    </xf>
    <xf numFmtId="0" fontId="15" fillId="3" borderId="23" xfId="0" applyFont="1" applyFill="1" applyBorder="1" applyAlignment="1">
      <alignment horizontal="justify" vertical="center" wrapText="1" readingOrder="1"/>
    </xf>
    <xf numFmtId="0" fontId="1" fillId="0" borderId="25" xfId="0" applyFont="1" applyBorder="1" applyAlignment="1">
      <alignment horizontal="justify" vertical="center"/>
    </xf>
    <xf numFmtId="0" fontId="0" fillId="0" borderId="23" xfId="0" applyBorder="1"/>
    <xf numFmtId="0" fontId="19" fillId="0" borderId="2" xfId="0" applyFont="1" applyBorder="1" applyAlignment="1">
      <alignment horizontal="center" vertical="center"/>
    </xf>
    <xf numFmtId="0" fontId="4" fillId="0" borderId="23" xfId="0" applyFont="1" applyBorder="1" applyAlignment="1">
      <alignment horizontal="justify" vertical="center" wrapText="1"/>
    </xf>
    <xf numFmtId="0" fontId="18" fillId="0" borderId="26" xfId="0" applyFont="1" applyBorder="1" applyAlignment="1">
      <alignment horizontal="center" vertical="center"/>
    </xf>
    <xf numFmtId="0" fontId="20" fillId="0" borderId="2" xfId="0" applyFont="1" applyBorder="1" applyAlignment="1">
      <alignment horizontal="center" vertical="center"/>
    </xf>
    <xf numFmtId="0" fontId="21" fillId="0" borderId="2" xfId="0" applyFont="1" applyBorder="1" applyAlignment="1">
      <alignment horizontal="center" vertical="center"/>
    </xf>
    <xf numFmtId="0" fontId="11" fillId="0" borderId="17" xfId="0" applyFont="1" applyBorder="1" applyAlignment="1">
      <alignment horizontal="justify" vertical="center"/>
    </xf>
    <xf numFmtId="0" fontId="11" fillId="0" borderId="2" xfId="0" applyFont="1" applyBorder="1" applyAlignment="1">
      <alignment horizontal="justify" vertical="center"/>
    </xf>
    <xf numFmtId="0" fontId="21" fillId="0" borderId="26" xfId="0" applyFont="1" applyBorder="1" applyAlignment="1">
      <alignment horizontal="center" vertical="center"/>
    </xf>
    <xf numFmtId="0" fontId="11" fillId="0" borderId="25" xfId="0" applyFont="1" applyBorder="1" applyAlignment="1">
      <alignment horizontal="justify" vertical="center"/>
    </xf>
    <xf numFmtId="0" fontId="11" fillId="0" borderId="3" xfId="0" applyFont="1" applyBorder="1" applyAlignment="1">
      <alignment horizontal="justify" vertical="center"/>
    </xf>
    <xf numFmtId="0" fontId="21" fillId="0" borderId="3" xfId="0" applyFont="1" applyBorder="1" applyAlignment="1">
      <alignment horizontal="center" vertical="center"/>
    </xf>
    <xf numFmtId="0" fontId="21" fillId="0" borderId="30" xfId="0" applyFont="1" applyBorder="1" applyAlignment="1">
      <alignment horizontal="center" vertical="center"/>
    </xf>
    <xf numFmtId="0" fontId="20" fillId="0" borderId="26" xfId="0" applyFont="1" applyBorder="1" applyAlignment="1">
      <alignment horizontal="center" vertical="center"/>
    </xf>
    <xf numFmtId="0" fontId="3" fillId="3" borderId="21"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16" fillId="3" borderId="31" xfId="0" applyFont="1" applyFill="1" applyBorder="1" applyAlignment="1">
      <alignment horizontal="justify" vertical="center" wrapText="1"/>
    </xf>
    <xf numFmtId="0" fontId="3" fillId="3" borderId="32" xfId="0" applyFont="1" applyFill="1" applyBorder="1" applyAlignment="1">
      <alignment horizontal="justify" vertical="center" wrapText="1"/>
    </xf>
    <xf numFmtId="0" fontId="3" fillId="3" borderId="33" xfId="0" applyFont="1" applyFill="1" applyBorder="1" applyAlignment="1">
      <alignment horizontal="justify" vertical="center" wrapText="1"/>
    </xf>
    <xf numFmtId="0" fontId="11" fillId="0" borderId="4" xfId="0" applyFont="1" applyBorder="1" applyAlignment="1">
      <alignment horizontal="justify"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16" fillId="3" borderId="31" xfId="0" applyFont="1" applyFill="1" applyBorder="1" applyAlignment="1">
      <alignment horizontal="center" vertical="center" wrapText="1"/>
    </xf>
    <xf numFmtId="0" fontId="22" fillId="3" borderId="1" xfId="0" applyFont="1" applyFill="1" applyBorder="1" applyAlignment="1">
      <alignment horizontal="justify" vertical="center" wrapText="1"/>
    </xf>
    <xf numFmtId="0" fontId="22" fillId="0" borderId="0" xfId="0" applyFont="1"/>
    <xf numFmtId="0" fontId="22" fillId="0" borderId="0" xfId="0" applyFont="1" applyAlignment="1">
      <alignment horizontal="justify" vertical="center"/>
    </xf>
    <xf numFmtId="0" fontId="11" fillId="0" borderId="36" xfId="0" applyFont="1" applyBorder="1" applyAlignment="1">
      <alignment horizontal="justify"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9" fillId="6" borderId="15" xfId="0" applyFont="1" applyFill="1" applyBorder="1" applyAlignment="1">
      <alignment horizontal="justify" vertical="center" wrapText="1" readingOrder="1"/>
    </xf>
    <xf numFmtId="0" fontId="29" fillId="6" borderId="23" xfId="0" applyFont="1" applyFill="1" applyBorder="1" applyAlignment="1">
      <alignment horizontal="justify" vertical="center" wrapText="1" readingOrder="1"/>
    </xf>
    <xf numFmtId="0" fontId="30" fillId="3"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center" vertical="center" wrapText="1"/>
    </xf>
    <xf numFmtId="0" fontId="3" fillId="0" borderId="1" xfId="0" applyFont="1" applyBorder="1" applyAlignment="1">
      <alignment horizontal="justify" vertical="center"/>
    </xf>
    <xf numFmtId="0" fontId="2" fillId="3" borderId="1" xfId="0" applyFont="1" applyFill="1" applyBorder="1" applyAlignment="1">
      <alignment horizontal="justify" vertical="center" wrapText="1"/>
    </xf>
    <xf numFmtId="0" fontId="3" fillId="3" borderId="21" xfId="0" applyFont="1" applyFill="1" applyBorder="1" applyAlignment="1">
      <alignment horizontal="center" vertical="center"/>
    </xf>
    <xf numFmtId="9" fontId="3" fillId="0" borderId="0" xfId="2" applyFont="1"/>
    <xf numFmtId="0" fontId="29" fillId="3" borderId="1" xfId="0" applyFont="1" applyFill="1" applyBorder="1" applyAlignment="1">
      <alignment horizontal="justify" vertical="center" wrapText="1" readingOrder="1"/>
    </xf>
    <xf numFmtId="0" fontId="33" fillId="3" borderId="1" xfId="0" applyFont="1" applyFill="1" applyBorder="1" applyAlignment="1">
      <alignment horizontal="justify" vertical="center" wrapText="1" readingOrder="1"/>
    </xf>
    <xf numFmtId="0" fontId="12" fillId="3" borderId="23" xfId="0" applyFont="1" applyFill="1" applyBorder="1" applyAlignment="1">
      <alignment horizontal="justify" vertical="center" wrapText="1" readingOrder="1"/>
    </xf>
    <xf numFmtId="0" fontId="3" fillId="3" borderId="23" xfId="0" applyFont="1" applyFill="1" applyBorder="1" applyAlignment="1">
      <alignment horizontal="justify" vertical="center" wrapText="1"/>
    </xf>
    <xf numFmtId="0" fontId="0" fillId="3" borderId="20" xfId="0" applyFill="1" applyBorder="1" applyAlignment="1">
      <alignment horizontal="center" vertical="center"/>
    </xf>
    <xf numFmtId="0" fontId="9" fillId="0" borderId="20" xfId="0" applyFont="1" applyBorder="1" applyAlignment="1">
      <alignment horizontal="center" vertical="center"/>
    </xf>
    <xf numFmtId="0" fontId="7" fillId="0" borderId="0" xfId="0" applyFont="1" applyAlignment="1">
      <alignment horizontal="center"/>
    </xf>
    <xf numFmtId="0" fontId="0" fillId="0" borderId="15" xfId="0" applyBorder="1"/>
    <xf numFmtId="0" fontId="0" fillId="3" borderId="39" xfId="0" applyFill="1" applyBorder="1" applyAlignment="1">
      <alignment horizontal="center" vertical="center"/>
    </xf>
    <xf numFmtId="0" fontId="0" fillId="3" borderId="40" xfId="0" applyFill="1" applyBorder="1"/>
    <xf numFmtId="0" fontId="16" fillId="3" borderId="18" xfId="0" applyFont="1" applyFill="1" applyBorder="1" applyAlignment="1">
      <alignment horizontal="center" vertical="center" wrapText="1"/>
    </xf>
    <xf numFmtId="0" fontId="3" fillId="3" borderId="7" xfId="0" applyFont="1" applyFill="1" applyBorder="1" applyAlignment="1">
      <alignment horizontal="justify" vertical="center" wrapText="1"/>
    </xf>
    <xf numFmtId="0" fontId="27" fillId="3" borderId="1" xfId="0" applyFont="1" applyFill="1" applyBorder="1" applyAlignment="1">
      <alignment horizontal="justify" vertical="center" wrapText="1" readingOrder="1"/>
    </xf>
    <xf numFmtId="0" fontId="23" fillId="3" borderId="20" xfId="0" applyFont="1" applyFill="1" applyBorder="1" applyAlignment="1">
      <alignment horizontal="center" vertical="center" wrapText="1"/>
    </xf>
    <xf numFmtId="0" fontId="22" fillId="3" borderId="1" xfId="0" applyFont="1" applyFill="1" applyBorder="1" applyAlignment="1">
      <alignment horizontal="justify" vertical="center" wrapText="1" readingOrder="1"/>
    </xf>
    <xf numFmtId="0" fontId="23" fillId="3" borderId="18" xfId="0" applyFont="1" applyFill="1" applyBorder="1" applyAlignment="1">
      <alignment horizontal="center" vertical="center" wrapText="1"/>
    </xf>
    <xf numFmtId="0" fontId="22" fillId="3" borderId="7" xfId="0" applyFont="1" applyFill="1" applyBorder="1" applyAlignment="1">
      <alignment horizontal="justify" vertical="center" wrapText="1" readingOrder="1"/>
    </xf>
    <xf numFmtId="0" fontId="3" fillId="3" borderId="32" xfId="0" applyFont="1" applyFill="1" applyBorder="1" applyAlignment="1">
      <alignment horizontal="center" vertical="center" wrapText="1"/>
    </xf>
    <xf numFmtId="0" fontId="19" fillId="0" borderId="42" xfId="0" applyFont="1" applyBorder="1" applyAlignment="1">
      <alignment horizontal="center" vertical="center"/>
    </xf>
    <xf numFmtId="0" fontId="29" fillId="3" borderId="45" xfId="0" applyFont="1" applyFill="1" applyBorder="1" applyAlignment="1">
      <alignment horizontal="justify" vertical="center" wrapText="1" readingOrder="1"/>
    </xf>
    <xf numFmtId="0" fontId="0" fillId="0" borderId="1" xfId="0" applyBorder="1" applyAlignment="1">
      <alignment horizontal="justify" vertical="center"/>
    </xf>
    <xf numFmtId="0" fontId="17" fillId="4" borderId="0" xfId="0" applyFont="1" applyFill="1" applyAlignment="1">
      <alignment horizontal="center" vertical="center" wrapText="1"/>
    </xf>
    <xf numFmtId="0" fontId="3" fillId="3" borderId="45" xfId="0" applyFont="1" applyFill="1" applyBorder="1" applyAlignment="1">
      <alignment horizontal="justify" vertical="center" wrapText="1"/>
    </xf>
    <xf numFmtId="0" fontId="3" fillId="0" borderId="45" xfId="0" applyFont="1" applyBorder="1" applyAlignment="1">
      <alignment horizontal="justify" vertical="center"/>
    </xf>
    <xf numFmtId="0" fontId="3" fillId="0" borderId="48" xfId="0" applyFont="1" applyBorder="1" applyAlignment="1">
      <alignment horizontal="justify" vertical="center"/>
    </xf>
    <xf numFmtId="0" fontId="28" fillId="5" borderId="1" xfId="0" applyFont="1" applyFill="1" applyBorder="1" applyAlignment="1">
      <alignment horizontal="center" vertical="center" wrapText="1" readingOrder="1"/>
    </xf>
    <xf numFmtId="0" fontId="29" fillId="6" borderId="1" xfId="0" applyFont="1" applyFill="1" applyBorder="1" applyAlignment="1">
      <alignment horizontal="justify" vertical="center" wrapText="1" readingOrder="1"/>
    </xf>
    <xf numFmtId="0" fontId="16"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5" xfId="0" applyFont="1" applyFill="1" applyBorder="1" applyAlignment="1">
      <alignment horizontal="center" vertical="center" wrapText="1"/>
    </xf>
    <xf numFmtId="0" fontId="16" fillId="3" borderId="22" xfId="0" applyFont="1" applyFill="1" applyBorder="1" applyAlignment="1">
      <alignment horizontal="justify" vertical="center" wrapText="1"/>
    </xf>
    <xf numFmtId="0" fontId="3" fillId="3" borderId="2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 fillId="3" borderId="15" xfId="0" applyFont="1" applyFill="1" applyBorder="1" applyAlignment="1">
      <alignment horizontal="justify" vertical="center" wrapText="1"/>
    </xf>
    <xf numFmtId="0" fontId="4" fillId="3" borderId="32" xfId="0" applyFont="1" applyFill="1" applyBorder="1" applyAlignment="1">
      <alignment horizontal="justify" vertical="center" wrapText="1" readingOrder="1"/>
    </xf>
    <xf numFmtId="0" fontId="15" fillId="3" borderId="32" xfId="0" applyFont="1" applyFill="1" applyBorder="1" applyAlignment="1">
      <alignment horizontal="justify" vertical="center" wrapText="1" readingOrder="1"/>
    </xf>
    <xf numFmtId="0" fontId="13" fillId="3" borderId="32" xfId="0" applyFont="1" applyFill="1" applyBorder="1" applyAlignment="1">
      <alignment horizontal="center" vertical="center" wrapText="1"/>
    </xf>
    <xf numFmtId="0" fontId="0" fillId="3" borderId="32" xfId="0" applyFill="1" applyBorder="1"/>
    <xf numFmtId="0" fontId="2" fillId="3" borderId="23" xfId="0" applyFont="1" applyFill="1" applyBorder="1" applyAlignment="1">
      <alignment horizontal="justify" vertical="center" wrapText="1"/>
    </xf>
    <xf numFmtId="0" fontId="34" fillId="3" borderId="1" xfId="0" applyFont="1" applyFill="1" applyBorder="1" applyAlignment="1">
      <alignment horizontal="justify" vertical="center" wrapText="1" readingOrder="1"/>
    </xf>
    <xf numFmtId="0" fontId="34" fillId="3" borderId="1" xfId="0" applyFont="1" applyFill="1" applyBorder="1" applyAlignment="1">
      <alignment horizontal="center" vertical="center" wrapText="1" readingOrder="1"/>
    </xf>
    <xf numFmtId="0" fontId="35" fillId="3" borderId="1" xfId="0" applyFont="1" applyFill="1" applyBorder="1" applyAlignment="1">
      <alignment horizontal="center" vertical="center" wrapText="1" readingOrder="1"/>
    </xf>
    <xf numFmtId="0" fontId="27" fillId="3" borderId="1" xfId="0" applyFont="1" applyFill="1" applyBorder="1" applyAlignment="1">
      <alignment vertical="center" wrapText="1" readingOrder="1"/>
    </xf>
    <xf numFmtId="0" fontId="25" fillId="3" borderId="1" xfId="0" applyFont="1" applyFill="1" applyBorder="1" applyAlignment="1">
      <alignment horizontal="justify" vertical="center" wrapText="1" readingOrder="1"/>
    </xf>
    <xf numFmtId="0" fontId="25" fillId="3" borderId="1" xfId="0" applyFont="1" applyFill="1" applyBorder="1" applyAlignment="1">
      <alignment vertical="center" wrapText="1" readingOrder="1"/>
    </xf>
    <xf numFmtId="0" fontId="25" fillId="3" borderId="1" xfId="0" applyFont="1" applyFill="1" applyBorder="1" applyAlignment="1">
      <alignment horizontal="center" vertical="center" wrapText="1" readingOrder="1"/>
    </xf>
    <xf numFmtId="0" fontId="26" fillId="3" borderId="1" xfId="0" applyFont="1" applyFill="1" applyBorder="1" applyAlignment="1">
      <alignment horizontal="justify" vertical="center"/>
    </xf>
    <xf numFmtId="0" fontId="24" fillId="3" borderId="1" xfId="0" applyFont="1" applyFill="1" applyBorder="1" applyAlignment="1">
      <alignment horizontal="justify" vertical="center" wrapText="1" readingOrder="1"/>
    </xf>
    <xf numFmtId="0" fontId="26" fillId="3" borderId="1" xfId="0" applyFont="1" applyFill="1" applyBorder="1" applyAlignment="1">
      <alignment horizontal="justify" vertical="center" wrapText="1"/>
    </xf>
    <xf numFmtId="0" fontId="17" fillId="4" borderId="0" xfId="0" applyFont="1" applyFill="1" applyAlignment="1">
      <alignment horizontal="center" vertical="center" wrapText="1"/>
    </xf>
    <xf numFmtId="0" fontId="13" fillId="3" borderId="1" xfId="0" applyFont="1" applyFill="1" applyBorder="1" applyAlignment="1">
      <alignment horizontal="justify" vertical="center" wrapText="1" readingOrder="1"/>
    </xf>
    <xf numFmtId="0" fontId="22" fillId="3" borderId="50" xfId="0" applyFont="1" applyFill="1" applyBorder="1" applyAlignment="1">
      <alignment horizontal="justify" vertical="center" wrapText="1"/>
    </xf>
    <xf numFmtId="0" fontId="39" fillId="3" borderId="1" xfId="0" applyFont="1" applyFill="1" applyBorder="1" applyAlignment="1">
      <alignment horizontal="justify" vertical="center" wrapText="1" readingOrder="1"/>
    </xf>
    <xf numFmtId="0" fontId="3" fillId="3" borderId="1" xfId="0" applyFont="1" applyFill="1" applyBorder="1" applyAlignment="1">
      <alignment horizontal="center" vertical="center"/>
    </xf>
    <xf numFmtId="0" fontId="15" fillId="6" borderId="1" xfId="0" applyFont="1" applyFill="1" applyBorder="1" applyAlignment="1">
      <alignment horizontal="justify" vertical="center" wrapText="1"/>
    </xf>
    <xf numFmtId="0" fontId="2" fillId="3" borderId="1" xfId="0" applyFont="1" applyFill="1" applyBorder="1" applyAlignment="1">
      <alignment horizontal="justify" vertical="center"/>
    </xf>
    <xf numFmtId="0" fontId="21" fillId="0" borderId="2" xfId="0" applyFont="1" applyBorder="1" applyAlignment="1">
      <alignment horizontal="justify" vertical="center"/>
    </xf>
    <xf numFmtId="0" fontId="29" fillId="8" borderId="56" xfId="0" applyFont="1" applyFill="1" applyBorder="1" applyAlignment="1">
      <alignment horizontal="justify" vertical="center" wrapText="1"/>
    </xf>
    <xf numFmtId="0" fontId="28" fillId="5" borderId="2" xfId="0" applyFont="1" applyFill="1" applyBorder="1" applyAlignment="1">
      <alignment horizontal="center" vertical="center" wrapText="1" readingOrder="1"/>
    </xf>
    <xf numFmtId="0" fontId="29" fillId="6" borderId="2" xfId="0" applyFont="1" applyFill="1" applyBorder="1" applyAlignment="1">
      <alignment horizontal="justify" vertical="center" wrapText="1" readingOrder="1"/>
    </xf>
    <xf numFmtId="0" fontId="29" fillId="8" borderId="1" xfId="0" applyFont="1" applyFill="1" applyBorder="1" applyAlignment="1">
      <alignment horizontal="justify" vertical="center" wrapText="1"/>
    </xf>
    <xf numFmtId="0" fontId="3" fillId="3" borderId="50" xfId="0" applyFont="1" applyFill="1" applyBorder="1" applyAlignment="1">
      <alignment horizontal="justify" vertical="center" wrapText="1"/>
    </xf>
    <xf numFmtId="0" fontId="4" fillId="0" borderId="1" xfId="0" applyFont="1" applyBorder="1" applyAlignment="1">
      <alignment horizontal="justify" vertical="center"/>
    </xf>
    <xf numFmtId="0" fontId="45" fillId="3" borderId="1" xfId="0" applyFont="1" applyFill="1" applyBorder="1" applyAlignment="1">
      <alignment horizontal="justify" vertical="center" wrapText="1" readingOrder="1"/>
    </xf>
    <xf numFmtId="0" fontId="30" fillId="3" borderId="1" xfId="0" applyFont="1" applyFill="1" applyBorder="1" applyAlignment="1">
      <alignment horizontal="justify" vertical="center" wrapText="1" readingOrder="1"/>
    </xf>
    <xf numFmtId="0" fontId="16" fillId="3" borderId="18" xfId="0" applyFont="1" applyFill="1" applyBorder="1" applyAlignment="1">
      <alignment horizontal="justify" vertical="center" wrapText="1"/>
    </xf>
    <xf numFmtId="0" fontId="29" fillId="6" borderId="37" xfId="0" applyFont="1" applyFill="1" applyBorder="1" applyAlignment="1">
      <alignment horizontal="justify" vertical="center" wrapText="1" readingOrder="1"/>
    </xf>
    <xf numFmtId="0" fontId="2" fillId="3" borderId="23" xfId="0" applyFont="1" applyFill="1" applyBorder="1" applyAlignment="1">
      <alignment horizontal="center" vertical="center" wrapText="1"/>
    </xf>
    <xf numFmtId="0" fontId="2" fillId="0" borderId="16"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1" xfId="0" applyFont="1" applyBorder="1" applyAlignment="1">
      <alignment horizontal="justify" vertical="center" wrapText="1"/>
    </xf>
    <xf numFmtId="0" fontId="23" fillId="3" borderId="1" xfId="0" applyFont="1" applyFill="1" applyBorder="1" applyAlignment="1">
      <alignment horizontal="justify" vertical="center" wrapText="1"/>
    </xf>
    <xf numFmtId="0" fontId="3" fillId="8" borderId="1" xfId="0" applyFont="1" applyFill="1" applyBorder="1" applyAlignment="1">
      <alignment horizontal="justify" vertical="center" wrapText="1"/>
    </xf>
    <xf numFmtId="0" fontId="33" fillId="9" borderId="57" xfId="0" applyFont="1" applyFill="1" applyBorder="1" applyAlignment="1">
      <alignment horizontal="center" wrapText="1" readingOrder="1"/>
    </xf>
    <xf numFmtId="0" fontId="32" fillId="9" borderId="57" xfId="0" applyFont="1" applyFill="1" applyBorder="1" applyAlignment="1">
      <alignment horizontal="center" vertical="center" wrapText="1" readingOrder="1"/>
    </xf>
    <xf numFmtId="0" fontId="33" fillId="9" borderId="57" xfId="0" applyFont="1" applyFill="1" applyBorder="1" applyAlignment="1">
      <alignment horizontal="center" vertical="center" wrapText="1" readingOrder="1"/>
    </xf>
    <xf numFmtId="0" fontId="33" fillId="10" borderId="57" xfId="0" applyFont="1" applyFill="1" applyBorder="1" applyAlignment="1">
      <alignment horizontal="center" vertical="center" wrapText="1" readingOrder="1"/>
    </xf>
    <xf numFmtId="0" fontId="33" fillId="8" borderId="57" xfId="0" applyFont="1" applyFill="1" applyBorder="1" applyAlignment="1">
      <alignment horizontal="center" vertical="center" wrapText="1" readingOrder="1"/>
    </xf>
    <xf numFmtId="0" fontId="12" fillId="8" borderId="57" xfId="0" applyFont="1" applyFill="1" applyBorder="1" applyAlignment="1">
      <alignment horizontal="justify" vertical="center" wrapText="1" readingOrder="1"/>
    </xf>
    <xf numFmtId="0" fontId="3" fillId="7" borderId="43" xfId="0" applyFont="1" applyFill="1" applyBorder="1" applyAlignment="1">
      <alignment horizontal="justify" vertical="center"/>
    </xf>
    <xf numFmtId="0" fontId="0" fillId="7" borderId="44" xfId="0" applyFill="1" applyBorder="1" applyAlignment="1">
      <alignment horizontal="justify" vertical="center"/>
    </xf>
    <xf numFmtId="0" fontId="30" fillId="4" borderId="18"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40" xfId="0" applyFont="1" applyFill="1" applyBorder="1" applyAlignment="1">
      <alignment horizontal="center" vertical="center" wrapText="1"/>
    </xf>
    <xf numFmtId="0" fontId="30" fillId="4" borderId="55" xfId="0" applyFont="1" applyFill="1" applyBorder="1" applyAlignment="1">
      <alignment horizontal="center" vertical="center" wrapText="1"/>
    </xf>
    <xf numFmtId="0" fontId="30" fillId="4" borderId="52" xfId="0" applyFont="1" applyFill="1" applyBorder="1" applyAlignment="1">
      <alignment horizontal="center" vertical="center" wrapText="1"/>
    </xf>
    <xf numFmtId="0" fontId="30" fillId="4" borderId="53" xfId="0" applyFont="1" applyFill="1" applyBorder="1" applyAlignment="1">
      <alignment horizontal="center" vertical="center" wrapText="1"/>
    </xf>
    <xf numFmtId="0" fontId="30" fillId="4" borderId="54"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32" fillId="4" borderId="18"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1" fillId="7" borderId="43" xfId="0" applyFont="1" applyFill="1" applyBorder="1" applyAlignment="1">
      <alignment horizontal="justify" vertical="center"/>
    </xf>
    <xf numFmtId="0" fontId="1" fillId="7" borderId="44" xfId="0" applyFont="1" applyFill="1" applyBorder="1" applyAlignment="1">
      <alignment horizontal="justify" vertical="center"/>
    </xf>
    <xf numFmtId="0" fontId="17" fillId="4" borderId="49"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55"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7" borderId="50" xfId="0" applyFont="1" applyFill="1" applyBorder="1" applyAlignment="1">
      <alignment horizontal="justify" vertical="center"/>
    </xf>
    <xf numFmtId="0" fontId="17" fillId="4" borderId="1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37" fillId="7" borderId="43" xfId="0" applyFont="1" applyFill="1" applyBorder="1" applyAlignment="1">
      <alignment horizontal="justify" vertical="center"/>
    </xf>
    <xf numFmtId="0" fontId="37" fillId="7" borderId="44" xfId="0" applyFont="1" applyFill="1" applyBorder="1" applyAlignment="1">
      <alignment horizontal="justify"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9" fillId="2" borderId="10"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 xfId="0" applyFont="1" applyFill="1" applyBorder="1" applyAlignment="1">
      <alignment horizontal="center" vertical="center" wrapText="1"/>
    </xf>
  </cellXfs>
  <cellStyles count="4">
    <cellStyle name="Normal" xfId="0" builtinId="0"/>
    <cellStyle name="Normal 2" xfId="1"/>
    <cellStyle name="Porcentaje" xfId="2" builtinId="5"/>
    <cellStyle name="Porcentaj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7"/>
  <sheetViews>
    <sheetView topLeftCell="A12" zoomScale="130" zoomScaleNormal="130" workbookViewId="0">
      <selection activeCell="E17" sqref="E17"/>
    </sheetView>
  </sheetViews>
  <sheetFormatPr baseColWidth="10" defaultRowHeight="12.75"/>
  <cols>
    <col min="1" max="1" width="5.85546875" style="3" customWidth="1"/>
    <col min="2" max="2" width="20.42578125" hidden="1" customWidth="1"/>
    <col min="3" max="3" width="35.28515625" customWidth="1"/>
    <col min="4" max="4" width="32.28515625" customWidth="1"/>
    <col min="5" max="5" width="23.7109375" customWidth="1"/>
    <col min="6" max="6" width="11.28515625" customWidth="1"/>
    <col min="7" max="7" width="46" customWidth="1"/>
  </cols>
  <sheetData>
    <row r="1" spans="1:7" ht="20.25" customHeight="1" thickBot="1">
      <c r="A1" s="164" t="s">
        <v>49</v>
      </c>
      <c r="B1" s="165"/>
      <c r="C1" s="165"/>
      <c r="D1" s="165"/>
      <c r="E1" s="165"/>
      <c r="F1" s="166"/>
      <c r="G1" s="152" t="s">
        <v>278</v>
      </c>
    </row>
    <row r="2" spans="1:7" ht="22.5" customHeight="1">
      <c r="A2" s="31" t="s">
        <v>2</v>
      </c>
      <c r="B2" s="13" t="s">
        <v>0</v>
      </c>
      <c r="C2" s="33" t="s">
        <v>28</v>
      </c>
      <c r="D2" s="33" t="s">
        <v>27</v>
      </c>
      <c r="E2" s="33" t="s">
        <v>24</v>
      </c>
      <c r="F2" s="91" t="s">
        <v>1</v>
      </c>
      <c r="G2" s="153"/>
    </row>
    <row r="3" spans="1:7" ht="14.25" customHeight="1">
      <c r="A3" s="157" t="s">
        <v>19</v>
      </c>
      <c r="B3" s="158"/>
      <c r="C3" s="158"/>
      <c r="D3" s="158"/>
      <c r="E3" s="158"/>
      <c r="F3" s="158"/>
      <c r="G3" s="153"/>
    </row>
    <row r="4" spans="1:7" s="7" customFormat="1" ht="89.25" customHeight="1">
      <c r="A4" s="63">
        <v>1</v>
      </c>
      <c r="B4" s="18"/>
      <c r="C4" s="73" t="s">
        <v>222</v>
      </c>
      <c r="D4" s="73" t="s">
        <v>87</v>
      </c>
      <c r="E4" s="73" t="s">
        <v>88</v>
      </c>
      <c r="F4" s="92" t="s">
        <v>89</v>
      </c>
      <c r="G4" s="69" t="s">
        <v>279</v>
      </c>
    </row>
    <row r="5" spans="1:7" s="7" customFormat="1" ht="60.75" customHeight="1">
      <c r="A5" s="63">
        <v>2</v>
      </c>
      <c r="B5" s="15"/>
      <c r="C5" s="73" t="s">
        <v>223</v>
      </c>
      <c r="D5" s="73" t="s">
        <v>90</v>
      </c>
      <c r="E5" s="73" t="s">
        <v>91</v>
      </c>
      <c r="F5" s="92" t="s">
        <v>92</v>
      </c>
      <c r="G5" s="93" t="s">
        <v>280</v>
      </c>
    </row>
    <row r="6" spans="1:7" s="7" customFormat="1" ht="60.75" customHeight="1">
      <c r="A6" s="63">
        <v>3</v>
      </c>
      <c r="B6" s="15"/>
      <c r="C6" s="73" t="s">
        <v>224</v>
      </c>
      <c r="D6" s="73" t="s">
        <v>93</v>
      </c>
      <c r="E6" s="73" t="s">
        <v>91</v>
      </c>
      <c r="F6" s="92" t="s">
        <v>73</v>
      </c>
      <c r="G6" s="93" t="s">
        <v>281</v>
      </c>
    </row>
    <row r="7" spans="1:7" s="7" customFormat="1" ht="60.75" customHeight="1">
      <c r="A7" s="63">
        <v>4</v>
      </c>
      <c r="B7" s="15"/>
      <c r="C7" s="73" t="s">
        <v>94</v>
      </c>
      <c r="D7" s="73" t="s">
        <v>95</v>
      </c>
      <c r="E7" s="73" t="s">
        <v>91</v>
      </c>
      <c r="F7" s="92" t="s">
        <v>92</v>
      </c>
      <c r="G7" s="93" t="s">
        <v>282</v>
      </c>
    </row>
    <row r="8" spans="1:7" s="7" customFormat="1" ht="409.5" customHeight="1">
      <c r="A8" s="63">
        <v>5</v>
      </c>
      <c r="B8" s="15"/>
      <c r="C8" s="73" t="s">
        <v>199</v>
      </c>
      <c r="D8" s="73" t="s">
        <v>96</v>
      </c>
      <c r="E8" s="73" t="s">
        <v>91</v>
      </c>
      <c r="F8" s="92">
        <v>2018</v>
      </c>
      <c r="G8" s="73" t="s">
        <v>283</v>
      </c>
    </row>
    <row r="9" spans="1:7" ht="22.5" customHeight="1">
      <c r="A9" s="154" t="s">
        <v>16</v>
      </c>
      <c r="B9" s="155"/>
      <c r="C9" s="155"/>
      <c r="D9" s="155"/>
      <c r="E9" s="155"/>
      <c r="F9" s="155"/>
      <c r="G9" s="156"/>
    </row>
    <row r="10" spans="1:7" ht="97.5" customHeight="1">
      <c r="A10" s="26">
        <v>6</v>
      </c>
      <c r="B10" s="16"/>
      <c r="C10" s="73" t="s">
        <v>190</v>
      </c>
      <c r="D10" s="73" t="s">
        <v>191</v>
      </c>
      <c r="E10" s="73" t="s">
        <v>192</v>
      </c>
      <c r="F10" s="92" t="s">
        <v>100</v>
      </c>
      <c r="G10" s="16" t="s">
        <v>316</v>
      </c>
    </row>
    <row r="11" spans="1:7" ht="84" customHeight="1">
      <c r="A11" s="26">
        <v>7</v>
      </c>
      <c r="B11" s="16"/>
      <c r="C11" s="73" t="s">
        <v>193</v>
      </c>
      <c r="D11" s="73" t="s">
        <v>194</v>
      </c>
      <c r="E11" s="73" t="s">
        <v>195</v>
      </c>
      <c r="F11" s="92" t="s">
        <v>100</v>
      </c>
      <c r="G11" s="16" t="s">
        <v>317</v>
      </c>
    </row>
    <row r="12" spans="1:7" ht="76.5" customHeight="1">
      <c r="A12" s="26">
        <v>8</v>
      </c>
      <c r="B12" s="16"/>
      <c r="C12" s="73" t="s">
        <v>318</v>
      </c>
      <c r="D12" s="73" t="s">
        <v>188</v>
      </c>
      <c r="E12" s="73" t="s">
        <v>189</v>
      </c>
      <c r="F12" s="92" t="s">
        <v>100</v>
      </c>
      <c r="G12" s="16" t="s">
        <v>320</v>
      </c>
    </row>
    <row r="13" spans="1:7" s="7" customFormat="1" ht="61.5" customHeight="1">
      <c r="A13" s="26">
        <v>9</v>
      </c>
      <c r="B13" s="15"/>
      <c r="C13" s="73" t="s">
        <v>197</v>
      </c>
      <c r="D13" s="73" t="s">
        <v>198</v>
      </c>
      <c r="E13" s="73" t="s">
        <v>189</v>
      </c>
      <c r="F13" s="92">
        <v>2018</v>
      </c>
      <c r="G13" s="16" t="s">
        <v>319</v>
      </c>
    </row>
    <row r="14" spans="1:7" ht="22.5" customHeight="1">
      <c r="A14" s="157" t="s">
        <v>20</v>
      </c>
      <c r="B14" s="158"/>
      <c r="C14" s="158"/>
      <c r="D14" s="158"/>
      <c r="E14" s="158"/>
      <c r="F14" s="158"/>
      <c r="G14" s="159"/>
    </row>
    <row r="15" spans="1:7" ht="51.75" customHeight="1">
      <c r="A15" s="68">
        <v>10</v>
      </c>
      <c r="B15" s="12"/>
      <c r="C15" s="70" t="s">
        <v>221</v>
      </c>
      <c r="D15" s="167" t="s">
        <v>227</v>
      </c>
      <c r="E15" s="70" t="s">
        <v>228</v>
      </c>
      <c r="F15" s="128" t="s">
        <v>89</v>
      </c>
      <c r="G15" s="16" t="s">
        <v>336</v>
      </c>
    </row>
    <row r="16" spans="1:7" ht="42" customHeight="1">
      <c r="A16" s="68">
        <v>11</v>
      </c>
      <c r="B16" s="12"/>
      <c r="C16" s="70" t="s">
        <v>229</v>
      </c>
      <c r="D16" s="167"/>
      <c r="E16" s="70" t="s">
        <v>230</v>
      </c>
      <c r="F16" s="128" t="s">
        <v>81</v>
      </c>
      <c r="G16" s="16" t="s">
        <v>337</v>
      </c>
    </row>
    <row r="17" spans="1:7" ht="77.25" customHeight="1">
      <c r="A17" s="68">
        <v>12</v>
      </c>
      <c r="B17" s="12"/>
      <c r="C17" s="70" t="s">
        <v>231</v>
      </c>
      <c r="D17" s="70" t="s">
        <v>232</v>
      </c>
      <c r="E17" s="70" t="s">
        <v>228</v>
      </c>
      <c r="F17" s="128" t="s">
        <v>233</v>
      </c>
      <c r="G17" s="16" t="s">
        <v>342</v>
      </c>
    </row>
    <row r="18" spans="1:7" ht="57" customHeight="1">
      <c r="A18" s="68">
        <v>13</v>
      </c>
      <c r="B18" s="12"/>
      <c r="C18" s="70" t="s">
        <v>196</v>
      </c>
      <c r="D18" s="70" t="s">
        <v>188</v>
      </c>
      <c r="E18" s="70" t="s">
        <v>189</v>
      </c>
      <c r="F18" s="128" t="s">
        <v>81</v>
      </c>
      <c r="G18" s="16" t="s">
        <v>343</v>
      </c>
    </row>
    <row r="19" spans="1:7" ht="69" customHeight="1">
      <c r="A19" s="68">
        <v>14</v>
      </c>
      <c r="B19" s="12"/>
      <c r="C19" s="70" t="s">
        <v>234</v>
      </c>
      <c r="D19" s="70" t="s">
        <v>235</v>
      </c>
      <c r="E19" s="70" t="s">
        <v>236</v>
      </c>
      <c r="F19" s="128" t="s">
        <v>81</v>
      </c>
      <c r="G19" s="16" t="s">
        <v>344</v>
      </c>
    </row>
    <row r="20" spans="1:7" ht="22.5" customHeight="1">
      <c r="A20" s="160" t="s">
        <v>21</v>
      </c>
      <c r="B20" s="161"/>
      <c r="C20" s="161"/>
      <c r="D20" s="161"/>
      <c r="E20" s="161"/>
      <c r="F20" s="161"/>
      <c r="G20" s="162"/>
    </row>
    <row r="21" spans="1:7" ht="175.5" customHeight="1">
      <c r="A21" s="77">
        <v>15</v>
      </c>
      <c r="B21" s="12"/>
      <c r="C21" s="73" t="s">
        <v>164</v>
      </c>
      <c r="D21" s="73" t="s">
        <v>165</v>
      </c>
      <c r="E21" s="73" t="s">
        <v>166</v>
      </c>
      <c r="F21" s="92">
        <v>2018</v>
      </c>
      <c r="G21" s="73" t="s">
        <v>293</v>
      </c>
    </row>
    <row r="22" spans="1:7" ht="81" customHeight="1">
      <c r="A22" s="77">
        <v>16</v>
      </c>
      <c r="B22" s="12"/>
      <c r="C22" s="73" t="s">
        <v>167</v>
      </c>
      <c r="D22" s="73" t="s">
        <v>168</v>
      </c>
      <c r="E22" s="73" t="s">
        <v>169</v>
      </c>
      <c r="F22" s="92">
        <v>2018</v>
      </c>
      <c r="G22" s="125" t="s">
        <v>294</v>
      </c>
    </row>
    <row r="23" spans="1:7" ht="68.25" customHeight="1">
      <c r="A23" s="77">
        <v>17</v>
      </c>
      <c r="B23" s="12"/>
      <c r="C23" s="73" t="s">
        <v>170</v>
      </c>
      <c r="D23" s="73" t="s">
        <v>172</v>
      </c>
      <c r="E23" s="73" t="s">
        <v>177</v>
      </c>
      <c r="F23" s="92">
        <v>2018</v>
      </c>
      <c r="G23" s="125" t="s">
        <v>295</v>
      </c>
    </row>
    <row r="24" spans="1:7" ht="131.25" customHeight="1">
      <c r="A24" s="77">
        <v>18</v>
      </c>
      <c r="B24" s="12"/>
      <c r="C24" s="73" t="s">
        <v>171</v>
      </c>
      <c r="D24" s="73" t="s">
        <v>178</v>
      </c>
      <c r="E24" s="73" t="s">
        <v>177</v>
      </c>
      <c r="F24" s="92">
        <v>2018</v>
      </c>
      <c r="G24" s="125" t="s">
        <v>296</v>
      </c>
    </row>
    <row r="25" spans="1:7" ht="125.25" customHeight="1">
      <c r="A25" s="81">
        <v>19</v>
      </c>
      <c r="B25" s="82"/>
      <c r="C25" s="73" t="s">
        <v>164</v>
      </c>
      <c r="D25" s="73" t="s">
        <v>165</v>
      </c>
      <c r="E25" s="73" t="s">
        <v>166</v>
      </c>
      <c r="F25" s="92">
        <v>2018</v>
      </c>
      <c r="G25" s="125" t="s">
        <v>297</v>
      </c>
    </row>
    <row r="26" spans="1:7" ht="22.5" customHeight="1">
      <c r="A26" s="154" t="s">
        <v>45</v>
      </c>
      <c r="B26" s="155"/>
      <c r="C26" s="155"/>
      <c r="D26" s="155"/>
      <c r="E26" s="155"/>
      <c r="F26" s="155"/>
      <c r="G26" s="163"/>
    </row>
    <row r="27" spans="1:7" ht="160.5" customHeight="1">
      <c r="A27" s="77">
        <v>20</v>
      </c>
      <c r="B27" s="1"/>
      <c r="C27" s="73" t="s">
        <v>47</v>
      </c>
      <c r="D27" s="73" t="s">
        <v>46</v>
      </c>
      <c r="E27" s="73" t="s">
        <v>48</v>
      </c>
      <c r="F27" s="92" t="s">
        <v>39</v>
      </c>
      <c r="G27" s="70" t="s">
        <v>368</v>
      </c>
    </row>
  </sheetData>
  <mergeCells count="8">
    <mergeCell ref="G1:G3"/>
    <mergeCell ref="A9:G9"/>
    <mergeCell ref="A14:G14"/>
    <mergeCell ref="A20:G20"/>
    <mergeCell ref="A26:G26"/>
    <mergeCell ref="A1:F1"/>
    <mergeCell ref="A3:F3"/>
    <mergeCell ref="D15:D16"/>
  </mergeCells>
  <pageMargins left="0.75" right="0.75" top="1" bottom="1" header="0" footer="0"/>
  <pageSetup paperSize="11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5"/>
  <sheetViews>
    <sheetView zoomScale="170" zoomScaleNormal="170" workbookViewId="0">
      <selection activeCell="C3" sqref="C3"/>
    </sheetView>
  </sheetViews>
  <sheetFormatPr baseColWidth="10" defaultRowHeight="12.75"/>
  <cols>
    <col min="1" max="1" width="5.85546875" customWidth="1"/>
    <col min="2" max="2" width="20.42578125" hidden="1" customWidth="1"/>
    <col min="3" max="3" width="40.42578125" customWidth="1"/>
    <col min="4" max="4" width="19.28515625" customWidth="1"/>
    <col min="5" max="5" width="16.85546875" customWidth="1"/>
    <col min="7" max="7" width="39.5703125" customWidth="1"/>
  </cols>
  <sheetData>
    <row r="1" spans="1:7" ht="18" customHeight="1" thickBot="1">
      <c r="A1" s="195" t="s">
        <v>14</v>
      </c>
      <c r="B1" s="196"/>
      <c r="C1" s="196"/>
      <c r="D1" s="196"/>
      <c r="E1" s="196"/>
      <c r="F1" s="197"/>
      <c r="G1" s="193" t="s">
        <v>278</v>
      </c>
    </row>
    <row r="2" spans="1:7" ht="27" customHeight="1" thickBot="1">
      <c r="A2" s="41" t="s">
        <v>2</v>
      </c>
      <c r="B2" s="42" t="s">
        <v>0</v>
      </c>
      <c r="C2" s="43" t="s">
        <v>28</v>
      </c>
      <c r="D2" s="43" t="s">
        <v>27</v>
      </c>
      <c r="E2" s="43" t="s">
        <v>24</v>
      </c>
      <c r="F2" s="44" t="s">
        <v>1</v>
      </c>
      <c r="G2" s="194"/>
    </row>
    <row r="3" spans="1:7" ht="180.75" customHeight="1">
      <c r="A3" s="100">
        <v>1</v>
      </c>
      <c r="B3" s="101"/>
      <c r="C3" s="106" t="s">
        <v>122</v>
      </c>
      <c r="D3" s="106" t="s">
        <v>123</v>
      </c>
      <c r="E3" s="106" t="s">
        <v>124</v>
      </c>
      <c r="F3" s="106" t="s">
        <v>127</v>
      </c>
      <c r="G3" s="141" t="s">
        <v>379</v>
      </c>
    </row>
    <row r="4" spans="1:7" ht="162.75" customHeight="1" thickBot="1">
      <c r="A4" s="103">
        <v>2</v>
      </c>
      <c r="B4" s="76"/>
      <c r="C4" s="111" t="s">
        <v>125</v>
      </c>
      <c r="D4" s="111" t="s">
        <v>128</v>
      </c>
      <c r="E4" s="111" t="s">
        <v>124</v>
      </c>
      <c r="F4" s="140" t="s">
        <v>126</v>
      </c>
      <c r="G4" s="142" t="s">
        <v>380</v>
      </c>
    </row>
    <row r="5" spans="1:7" ht="33.75" hidden="1" customHeight="1">
      <c r="A5" s="109"/>
      <c r="B5" s="49"/>
      <c r="C5" s="49"/>
      <c r="D5" s="90"/>
      <c r="E5" s="110"/>
    </row>
  </sheetData>
  <mergeCells count="2">
    <mergeCell ref="A1:F1"/>
    <mergeCell ref="G1:G2"/>
  </mergeCells>
  <pageMargins left="0.75" right="0.75" top="1" bottom="1" header="0" footer="0"/>
  <pageSetup paperSize="11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4"/>
  <sheetViews>
    <sheetView zoomScale="130" zoomScaleNormal="130" workbookViewId="0">
      <selection activeCell="C4" sqref="C4"/>
    </sheetView>
  </sheetViews>
  <sheetFormatPr baseColWidth="10" defaultRowHeight="12.75"/>
  <cols>
    <col min="1" max="1" width="5.85546875" style="7" customWidth="1"/>
    <col min="2" max="2" width="43.5703125" style="7" customWidth="1"/>
    <col min="3" max="3" width="30" style="7" customWidth="1"/>
    <col min="4" max="4" width="34" style="7" customWidth="1"/>
    <col min="5" max="5" width="22.28515625" style="7" customWidth="1"/>
    <col min="6" max="6" width="36.85546875" style="7" customWidth="1"/>
    <col min="7" max="16384" width="11.42578125" style="7"/>
  </cols>
  <sheetData>
    <row r="1" spans="1:6" ht="32.25" customHeight="1" thickBot="1">
      <c r="A1" s="206" t="s">
        <v>3</v>
      </c>
      <c r="B1" s="207"/>
      <c r="C1" s="207"/>
      <c r="D1" s="207"/>
      <c r="E1" s="208"/>
      <c r="F1" s="193" t="s">
        <v>278</v>
      </c>
    </row>
    <row r="2" spans="1:6" customFormat="1" ht="27" customHeight="1" thickBot="1">
      <c r="A2" s="41" t="s">
        <v>2</v>
      </c>
      <c r="B2" s="36" t="s">
        <v>28</v>
      </c>
      <c r="C2" s="36" t="s">
        <v>27</v>
      </c>
      <c r="D2" s="36" t="s">
        <v>24</v>
      </c>
      <c r="E2" s="45" t="s">
        <v>1</v>
      </c>
      <c r="F2" s="194"/>
    </row>
    <row r="3" spans="1:6" customFormat="1" ht="100.5" customHeight="1" thickBot="1">
      <c r="A3" s="67">
        <v>1</v>
      </c>
      <c r="B3" s="112" t="s">
        <v>207</v>
      </c>
      <c r="C3" s="112" t="s">
        <v>208</v>
      </c>
      <c r="D3" s="113" t="s">
        <v>209</v>
      </c>
      <c r="E3" s="114" t="s">
        <v>210</v>
      </c>
      <c r="F3" s="151" t="s">
        <v>387</v>
      </c>
    </row>
    <row r="4" spans="1:6" ht="111" customHeight="1" thickBot="1">
      <c r="A4" s="68">
        <v>2</v>
      </c>
      <c r="B4" s="112" t="s">
        <v>211</v>
      </c>
      <c r="C4" s="112" t="s">
        <v>212</v>
      </c>
      <c r="D4" s="113" t="s">
        <v>213</v>
      </c>
      <c r="E4" s="114" t="s">
        <v>210</v>
      </c>
      <c r="F4" s="151" t="s">
        <v>388</v>
      </c>
    </row>
  </sheetData>
  <mergeCells count="2">
    <mergeCell ref="A1:E1"/>
    <mergeCell ref="F1:F2"/>
  </mergeCells>
  <phoneticPr fontId="2" type="noConversion"/>
  <pageMargins left="0.75" right="0.75" top="1" bottom="1" header="0" footer="0"/>
  <pageSetup paperSize="11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4"/>
  <sheetViews>
    <sheetView zoomScale="140" zoomScaleNormal="140" workbookViewId="0">
      <selection activeCell="B4" sqref="B4"/>
    </sheetView>
  </sheetViews>
  <sheetFormatPr baseColWidth="10" defaultRowHeight="12.75"/>
  <cols>
    <col min="1" max="1" width="5.85546875" customWidth="1"/>
    <col min="2" max="2" width="41.140625" customWidth="1"/>
    <col min="3" max="3" width="27.7109375" customWidth="1"/>
    <col min="4" max="4" width="28.140625" customWidth="1"/>
    <col min="5" max="5" width="30.28515625" customWidth="1"/>
    <col min="6" max="6" width="28" customWidth="1"/>
  </cols>
  <sheetData>
    <row r="1" spans="1:6" ht="21" thickBot="1">
      <c r="A1" s="209" t="s">
        <v>8</v>
      </c>
      <c r="B1" s="210"/>
      <c r="C1" s="210"/>
      <c r="D1" s="210"/>
      <c r="E1" s="211"/>
      <c r="F1" s="193" t="s">
        <v>278</v>
      </c>
    </row>
    <row r="2" spans="1:6" ht="27" customHeight="1">
      <c r="A2" s="58" t="s">
        <v>2</v>
      </c>
      <c r="B2" s="59" t="s">
        <v>28</v>
      </c>
      <c r="C2" s="59" t="s">
        <v>27</v>
      </c>
      <c r="D2" s="59" t="s">
        <v>24</v>
      </c>
      <c r="E2" s="60" t="s">
        <v>1</v>
      </c>
      <c r="F2" s="194"/>
    </row>
    <row r="3" spans="1:6" ht="117" customHeight="1">
      <c r="A3" s="115">
        <v>1</v>
      </c>
      <c r="B3" s="116" t="s">
        <v>74</v>
      </c>
      <c r="C3" s="116" t="s">
        <v>86</v>
      </c>
      <c r="D3" s="117" t="s">
        <v>75</v>
      </c>
      <c r="E3" s="118" t="s">
        <v>77</v>
      </c>
      <c r="F3" s="64" t="s">
        <v>369</v>
      </c>
    </row>
    <row r="4" spans="1:6" s="7" customFormat="1" ht="123.75" customHeight="1">
      <c r="A4" s="115">
        <v>2</v>
      </c>
      <c r="B4" s="116" t="s">
        <v>84</v>
      </c>
      <c r="C4" s="119" t="s">
        <v>85</v>
      </c>
      <c r="D4" s="117" t="s">
        <v>75</v>
      </c>
      <c r="E4" s="118" t="s">
        <v>76</v>
      </c>
      <c r="F4" s="64" t="s">
        <v>370</v>
      </c>
    </row>
  </sheetData>
  <mergeCells count="2">
    <mergeCell ref="A1:E1"/>
    <mergeCell ref="F1:F2"/>
  </mergeCells>
  <phoneticPr fontId="2" type="noConversion"/>
  <pageMargins left="0.75" right="0.75" top="1" bottom="1" header="0" footer="0"/>
  <pageSetup paperSize="11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25"/>
  <sheetViews>
    <sheetView zoomScale="150" zoomScaleNormal="150" workbookViewId="0">
      <selection activeCell="C4" sqref="C4"/>
    </sheetView>
  </sheetViews>
  <sheetFormatPr baseColWidth="10" defaultRowHeight="12.75"/>
  <cols>
    <col min="1" max="1" width="5.85546875" customWidth="1"/>
    <col min="2" max="2" width="36.28515625" customWidth="1"/>
    <col min="3" max="3" width="31.42578125" customWidth="1"/>
    <col min="4" max="4" width="15.28515625" customWidth="1"/>
    <col min="5" max="5" width="11.28515625" customWidth="1"/>
    <col min="6" max="6" width="38.140625" customWidth="1"/>
  </cols>
  <sheetData>
    <row r="1" spans="1:6" ht="18" customHeight="1" thickBot="1">
      <c r="A1" s="212" t="s">
        <v>10</v>
      </c>
      <c r="B1" s="213"/>
      <c r="C1" s="213"/>
      <c r="D1" s="213"/>
      <c r="E1" s="214"/>
      <c r="F1" s="193" t="s">
        <v>278</v>
      </c>
    </row>
    <row r="2" spans="1:6" ht="27" customHeight="1">
      <c r="A2" s="58" t="s">
        <v>2</v>
      </c>
      <c r="B2" s="59" t="s">
        <v>28</v>
      </c>
      <c r="C2" s="59" t="s">
        <v>27</v>
      </c>
      <c r="D2" s="59" t="s">
        <v>24</v>
      </c>
      <c r="E2" s="60" t="s">
        <v>1</v>
      </c>
      <c r="F2" s="194"/>
    </row>
    <row r="3" spans="1:6" ht="78" customHeight="1">
      <c r="A3" s="68">
        <v>1</v>
      </c>
      <c r="B3" s="16" t="s">
        <v>40</v>
      </c>
      <c r="C3" s="55" t="s">
        <v>41</v>
      </c>
      <c r="D3" s="16" t="s">
        <v>37</v>
      </c>
      <c r="E3" s="16" t="s">
        <v>39</v>
      </c>
      <c r="F3" s="70" t="s">
        <v>381</v>
      </c>
    </row>
    <row r="4" spans="1:6" ht="75.75" customHeight="1">
      <c r="A4" s="68">
        <v>2</v>
      </c>
      <c r="B4" s="16" t="s">
        <v>42</v>
      </c>
      <c r="C4" s="70" t="s">
        <v>43</v>
      </c>
      <c r="D4" s="16" t="s">
        <v>36</v>
      </c>
      <c r="E4" s="16" t="s">
        <v>39</v>
      </c>
      <c r="F4" s="70" t="s">
        <v>382</v>
      </c>
    </row>
    <row r="5" spans="1:6" s="7" customFormat="1" ht="62.25" customHeight="1">
      <c r="A5" s="68">
        <v>3</v>
      </c>
      <c r="B5" s="16" t="s">
        <v>38</v>
      </c>
      <c r="C5" s="55" t="s">
        <v>44</v>
      </c>
      <c r="D5" s="16" t="s">
        <v>36</v>
      </c>
      <c r="E5" s="16" t="s">
        <v>39</v>
      </c>
      <c r="F5" s="70" t="s">
        <v>383</v>
      </c>
    </row>
    <row r="6" spans="1:6" ht="12.75" hidden="1" customHeight="1">
      <c r="F6" s="145"/>
    </row>
    <row r="7" spans="1:6" ht="12.75" hidden="1" customHeight="1">
      <c r="F7" s="145"/>
    </row>
    <row r="8" spans="1:6" ht="12.75" hidden="1" customHeight="1">
      <c r="F8" s="145"/>
    </row>
    <row r="9" spans="1:6" ht="12.75" hidden="1" customHeight="1">
      <c r="F9" s="145"/>
    </row>
    <row r="10" spans="1:6" ht="12.75" hidden="1" customHeight="1">
      <c r="F10" s="145"/>
    </row>
    <row r="11" spans="1:6" ht="12.75" hidden="1" customHeight="1">
      <c r="F11" s="145"/>
    </row>
    <row r="12" spans="1:6" ht="12.75" hidden="1" customHeight="1">
      <c r="F12" s="145"/>
    </row>
    <row r="13" spans="1:6" ht="12.75" hidden="1" customHeight="1">
      <c r="F13" s="145"/>
    </row>
    <row r="14" spans="1:6" ht="12.75" hidden="1" customHeight="1">
      <c r="F14" s="145"/>
    </row>
    <row r="15" spans="1:6" ht="12.75" hidden="1" customHeight="1">
      <c r="F15" s="145"/>
    </row>
    <row r="16" spans="1:6" ht="12.75" hidden="1" customHeight="1">
      <c r="F16" s="145"/>
    </row>
    <row r="17" spans="6:6" ht="12.75" hidden="1" customHeight="1">
      <c r="F17" s="145"/>
    </row>
    <row r="18" spans="6:6" ht="12.75" hidden="1" customHeight="1">
      <c r="F18" s="145"/>
    </row>
    <row r="19" spans="6:6" ht="12.75" hidden="1" customHeight="1">
      <c r="F19" s="145"/>
    </row>
    <row r="20" spans="6:6" ht="12.75" hidden="1" customHeight="1">
      <c r="F20" s="145"/>
    </row>
    <row r="21" spans="6:6" ht="12.75" hidden="1" customHeight="1">
      <c r="F21" s="145"/>
    </row>
    <row r="22" spans="6:6" ht="12.75" hidden="1" customHeight="1">
      <c r="F22" s="145"/>
    </row>
    <row r="23" spans="6:6" ht="12.75" hidden="1" customHeight="1">
      <c r="F23" s="145"/>
    </row>
    <row r="24" spans="6:6" ht="12.75" hidden="1" customHeight="1">
      <c r="F24" s="145"/>
    </row>
    <row r="25" spans="6:6" hidden="1"/>
  </sheetData>
  <mergeCells count="2">
    <mergeCell ref="A1:E1"/>
    <mergeCell ref="F1:F2"/>
  </mergeCells>
  <phoneticPr fontId="2" type="noConversion"/>
  <pageMargins left="0.75" right="0.75" top="1" bottom="1" header="0" footer="0"/>
  <pageSetup paperSize="11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5"/>
  <sheetViews>
    <sheetView zoomScale="130" zoomScaleNormal="130" workbookViewId="0">
      <selection activeCell="D33" sqref="D33"/>
    </sheetView>
  </sheetViews>
  <sheetFormatPr baseColWidth="10" defaultRowHeight="12.75"/>
  <cols>
    <col min="1" max="1" width="5.85546875" customWidth="1"/>
    <col min="2" max="2" width="52.140625" customWidth="1"/>
    <col min="3" max="3" width="32.28515625" customWidth="1"/>
    <col min="4" max="4" width="26" customWidth="1"/>
    <col min="5" max="5" width="14.85546875" customWidth="1"/>
    <col min="6" max="6" width="27.5703125" customWidth="1"/>
  </cols>
  <sheetData>
    <row r="1" spans="1:6" ht="32.25" customHeight="1" thickBot="1">
      <c r="A1" s="215" t="s">
        <v>7</v>
      </c>
      <c r="B1" s="216"/>
      <c r="C1" s="216"/>
      <c r="D1" s="216"/>
      <c r="E1" s="217"/>
      <c r="F1" s="193" t="s">
        <v>278</v>
      </c>
    </row>
    <row r="2" spans="1:6" ht="27" customHeight="1">
      <c r="A2" s="58" t="s">
        <v>2</v>
      </c>
      <c r="B2" s="59" t="s">
        <v>28</v>
      </c>
      <c r="C2" s="59" t="s">
        <v>27</v>
      </c>
      <c r="D2" s="59" t="s">
        <v>24</v>
      </c>
      <c r="E2" s="60" t="s">
        <v>1</v>
      </c>
      <c r="F2" s="194"/>
    </row>
    <row r="3" spans="1:6" ht="87.75" customHeight="1">
      <c r="A3" s="67">
        <v>1</v>
      </c>
      <c r="B3" s="120" t="s">
        <v>70</v>
      </c>
      <c r="C3" s="120" t="s">
        <v>71</v>
      </c>
      <c r="D3" s="120" t="s">
        <v>72</v>
      </c>
      <c r="E3" s="120" t="s">
        <v>73</v>
      </c>
      <c r="F3" s="18" t="s">
        <v>385</v>
      </c>
    </row>
    <row r="4" spans="1:6" ht="22.5" hidden="1" customHeight="1">
      <c r="A4" s="48"/>
      <c r="B4" s="49"/>
      <c r="C4" s="49"/>
      <c r="D4" s="49"/>
      <c r="E4" s="50"/>
    </row>
    <row r="5" spans="1:6" ht="22.5" hidden="1" customHeight="1">
      <c r="A5" s="25"/>
      <c r="B5" s="16"/>
      <c r="C5" s="16"/>
      <c r="D5" s="16"/>
      <c r="E5" s="46"/>
    </row>
    <row r="6" spans="1:6" s="7" customFormat="1" ht="22.5" hidden="1" customHeight="1">
      <c r="A6" s="26"/>
      <c r="B6" s="15"/>
      <c r="C6" s="18"/>
      <c r="D6" s="18"/>
      <c r="E6" s="46"/>
    </row>
    <row r="7" spans="1:6" s="7" customFormat="1" ht="22.5" hidden="1" customHeight="1">
      <c r="A7" s="26"/>
      <c r="B7" s="15"/>
      <c r="C7" s="19"/>
      <c r="D7" s="19"/>
      <c r="E7" s="46"/>
    </row>
    <row r="8" spans="1:6" ht="22.5" hidden="1" customHeight="1">
      <c r="A8" s="187" t="s">
        <v>34</v>
      </c>
      <c r="B8" s="188"/>
      <c r="C8" s="188"/>
      <c r="D8" s="188"/>
      <c r="E8" s="189"/>
    </row>
    <row r="9" spans="1:6" s="7" customFormat="1" ht="22.5" hidden="1" customHeight="1">
      <c r="A9" s="26"/>
      <c r="B9" s="14"/>
      <c r="C9" s="17"/>
      <c r="D9" s="17"/>
      <c r="E9" s="46"/>
    </row>
    <row r="10" spans="1:6" s="7" customFormat="1" ht="22.5" hidden="1" customHeight="1">
      <c r="A10" s="26"/>
      <c r="B10" s="15"/>
      <c r="C10" s="18"/>
      <c r="D10" s="18"/>
      <c r="E10" s="46"/>
    </row>
    <row r="11" spans="1:6" s="7" customFormat="1" ht="22.5" hidden="1" customHeight="1">
      <c r="A11" s="26"/>
      <c r="B11" s="15"/>
      <c r="C11" s="19"/>
      <c r="D11" s="19"/>
      <c r="E11" s="46"/>
    </row>
    <row r="12" spans="1:6" s="7" customFormat="1" ht="22.5" hidden="1" customHeight="1">
      <c r="A12" s="26"/>
      <c r="B12" s="15"/>
      <c r="C12" s="18"/>
      <c r="D12" s="18"/>
      <c r="E12" s="46"/>
    </row>
    <row r="13" spans="1:6" s="7" customFormat="1" ht="22.5" hidden="1" customHeight="1" thickBot="1">
      <c r="A13" s="28"/>
      <c r="B13" s="29"/>
      <c r="C13" s="30"/>
      <c r="D13" s="30"/>
      <c r="E13" s="47"/>
    </row>
    <row r="14" spans="1:6" ht="21.75" hidden="1" customHeight="1">
      <c r="A14" s="2"/>
      <c r="B14" s="1"/>
      <c r="C14" s="4"/>
      <c r="D14" s="4"/>
      <c r="E14" s="5"/>
    </row>
    <row r="15" spans="1:6" ht="21.75" hidden="1" customHeight="1">
      <c r="A15" s="2"/>
      <c r="C15" s="9"/>
      <c r="D15" s="9"/>
      <c r="E15" s="10"/>
    </row>
  </sheetData>
  <mergeCells count="3">
    <mergeCell ref="A1:E1"/>
    <mergeCell ref="A8:E8"/>
    <mergeCell ref="F1:F2"/>
  </mergeCells>
  <phoneticPr fontId="2" type="noConversion"/>
  <pageMargins left="1.05" right="0.75" top="1" bottom="1" header="0" footer="0"/>
  <pageSetup paperSize="11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5"/>
  <sheetViews>
    <sheetView zoomScale="160" zoomScaleNormal="160" workbookViewId="0">
      <selection activeCell="C3" sqref="C3"/>
    </sheetView>
  </sheetViews>
  <sheetFormatPr baseColWidth="10" defaultRowHeight="12.75"/>
  <cols>
    <col min="1" max="1" width="5.85546875" customWidth="1"/>
    <col min="2" max="2" width="46.5703125" customWidth="1"/>
    <col min="3" max="3" width="30.140625" customWidth="1"/>
    <col min="4" max="4" width="21.5703125" customWidth="1"/>
    <col min="6" max="6" width="28.140625" customWidth="1"/>
  </cols>
  <sheetData>
    <row r="1" spans="1:6" ht="16.5" thickBot="1">
      <c r="A1" s="198" t="s">
        <v>4</v>
      </c>
      <c r="B1" s="199"/>
      <c r="C1" s="199"/>
      <c r="D1" s="199"/>
      <c r="E1" s="200"/>
      <c r="F1" s="193" t="s">
        <v>278</v>
      </c>
    </row>
    <row r="2" spans="1:6" ht="27" customHeight="1">
      <c r="A2" s="58" t="s">
        <v>2</v>
      </c>
      <c r="B2" s="59" t="s">
        <v>28</v>
      </c>
      <c r="C2" s="59" t="s">
        <v>27</v>
      </c>
      <c r="D2" s="59" t="s">
        <v>24</v>
      </c>
      <c r="E2" s="60" t="s">
        <v>1</v>
      </c>
      <c r="F2" s="194"/>
    </row>
    <row r="3" spans="1:6" s="1" customFormat="1" ht="124.5" customHeight="1">
      <c r="A3" s="68">
        <v>1</v>
      </c>
      <c r="B3" s="121" t="s">
        <v>156</v>
      </c>
      <c r="C3" s="16" t="s">
        <v>157</v>
      </c>
      <c r="D3" s="16" t="s">
        <v>158</v>
      </c>
      <c r="E3" s="16" t="s">
        <v>39</v>
      </c>
      <c r="F3" s="16" t="s">
        <v>334</v>
      </c>
    </row>
    <row r="4" spans="1:6" s="1" customFormat="1" ht="18.75" customHeight="1">
      <c r="A4" s="218" t="s">
        <v>35</v>
      </c>
      <c r="B4" s="174"/>
      <c r="C4" s="174"/>
      <c r="D4" s="174"/>
      <c r="E4" s="174"/>
      <c r="F4" s="219"/>
    </row>
    <row r="5" spans="1:6" s="93" customFormat="1" ht="113.25" customHeight="1">
      <c r="A5" s="68">
        <v>2</v>
      </c>
      <c r="B5" s="121" t="s">
        <v>159</v>
      </c>
      <c r="C5" s="17" t="s">
        <v>160</v>
      </c>
      <c r="D5" s="16" t="s">
        <v>158</v>
      </c>
      <c r="E5" s="16" t="s">
        <v>100</v>
      </c>
      <c r="F5" s="64" t="s">
        <v>335</v>
      </c>
    </row>
  </sheetData>
  <mergeCells count="3">
    <mergeCell ref="A1:E1"/>
    <mergeCell ref="F1:F2"/>
    <mergeCell ref="A4:F4"/>
  </mergeCells>
  <phoneticPr fontId="2" type="noConversion"/>
  <pageMargins left="0.68" right="0.37" top="0.4" bottom="0.44" header="0" footer="0"/>
  <pageSetup scale="95"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20"/>
  <sheetViews>
    <sheetView topLeftCell="A15" zoomScale="140" zoomScaleNormal="140" workbookViewId="0">
      <selection activeCell="D16" sqref="D16"/>
    </sheetView>
  </sheetViews>
  <sheetFormatPr baseColWidth="10" defaultRowHeight="12.75"/>
  <cols>
    <col min="1" max="1" width="5.85546875" style="7" customWidth="1"/>
    <col min="2" max="2" width="56" style="7" customWidth="1"/>
    <col min="3" max="3" width="26.85546875" style="7" customWidth="1"/>
    <col min="4" max="4" width="22.42578125" style="7" customWidth="1"/>
    <col min="5" max="5" width="14.28515625" style="7" customWidth="1"/>
    <col min="6" max="6" width="37.42578125" style="7" customWidth="1"/>
    <col min="7" max="16384" width="11.42578125" style="7"/>
  </cols>
  <sheetData>
    <row r="1" spans="1:6" ht="19.5" customHeight="1" thickBot="1">
      <c r="A1" s="195" t="s">
        <v>29</v>
      </c>
      <c r="B1" s="196"/>
      <c r="C1" s="196"/>
      <c r="D1" s="196"/>
      <c r="E1" s="197"/>
      <c r="F1" s="193" t="s">
        <v>278</v>
      </c>
    </row>
    <row r="2" spans="1:6" customFormat="1" ht="27" customHeight="1" thickBot="1">
      <c r="A2" s="51" t="s">
        <v>2</v>
      </c>
      <c r="B2" s="52" t="s">
        <v>28</v>
      </c>
      <c r="C2" s="52" t="s">
        <v>27</v>
      </c>
      <c r="D2" s="52" t="s">
        <v>24</v>
      </c>
      <c r="E2" s="53" t="s">
        <v>1</v>
      </c>
      <c r="F2" s="194"/>
    </row>
    <row r="3" spans="1:6" customFormat="1" ht="18" customHeight="1">
      <c r="A3" s="178" t="s">
        <v>29</v>
      </c>
      <c r="B3" s="220"/>
      <c r="C3" s="220"/>
      <c r="D3" s="220"/>
      <c r="E3" s="220"/>
      <c r="F3" s="220"/>
    </row>
    <row r="4" spans="1:6" customFormat="1" ht="246.75" customHeight="1">
      <c r="A4" s="67">
        <v>1</v>
      </c>
      <c r="B4" s="16" t="s">
        <v>372</v>
      </c>
      <c r="C4" s="16" t="s">
        <v>216</v>
      </c>
      <c r="D4" s="16" t="s">
        <v>218</v>
      </c>
      <c r="E4" s="16" t="s">
        <v>100</v>
      </c>
      <c r="F4" s="66" t="s">
        <v>373</v>
      </c>
    </row>
    <row r="5" spans="1:6" customFormat="1" ht="22.5" hidden="1" customHeight="1">
      <c r="A5" s="67"/>
      <c r="B5" s="16"/>
      <c r="C5" s="16"/>
      <c r="D5" s="16"/>
      <c r="E5" s="16"/>
      <c r="F5" s="1"/>
    </row>
    <row r="6" spans="1:6" customFormat="1" ht="22.5" hidden="1" customHeight="1">
      <c r="A6" s="67"/>
      <c r="B6" s="16"/>
      <c r="C6" s="16"/>
      <c r="D6" s="16"/>
      <c r="E6" s="16"/>
      <c r="F6" s="1"/>
    </row>
    <row r="7" spans="1:6" ht="22.5" hidden="1" customHeight="1">
      <c r="A7" s="68"/>
      <c r="B7" s="15"/>
      <c r="C7" s="18"/>
      <c r="D7" s="18"/>
      <c r="E7" s="16"/>
      <c r="F7" s="93"/>
    </row>
    <row r="8" spans="1:6" ht="22.5" hidden="1" customHeight="1">
      <c r="A8" s="68"/>
      <c r="B8" s="15"/>
      <c r="C8" s="19"/>
      <c r="D8" s="19"/>
      <c r="E8" s="16"/>
      <c r="F8" s="93"/>
    </row>
    <row r="9" spans="1:6" customFormat="1" ht="18" customHeight="1">
      <c r="A9" s="221" t="s">
        <v>30</v>
      </c>
      <c r="B9" s="221"/>
      <c r="C9" s="221"/>
      <c r="D9" s="221"/>
      <c r="E9" s="221"/>
      <c r="F9" s="221"/>
    </row>
    <row r="10" spans="1:6" ht="210.75" customHeight="1">
      <c r="A10" s="68">
        <v>2</v>
      </c>
      <c r="B10" s="16" t="s">
        <v>217</v>
      </c>
      <c r="C10" s="17" t="s">
        <v>219</v>
      </c>
      <c r="D10" s="16" t="s">
        <v>220</v>
      </c>
      <c r="E10" s="16" t="s">
        <v>100</v>
      </c>
      <c r="F10" s="143" t="s">
        <v>386</v>
      </c>
    </row>
    <row r="11" spans="1:6" ht="22.5" hidden="1" customHeight="1">
      <c r="A11" s="68"/>
      <c r="B11" s="15"/>
      <c r="C11" s="18"/>
      <c r="D11" s="18"/>
      <c r="E11" s="16"/>
      <c r="F11" s="93"/>
    </row>
    <row r="12" spans="1:6" ht="22.5" hidden="1" customHeight="1">
      <c r="A12" s="68"/>
      <c r="B12" s="15"/>
      <c r="C12" s="19"/>
      <c r="D12" s="19"/>
      <c r="E12" s="16"/>
      <c r="F12" s="93"/>
    </row>
    <row r="13" spans="1:6" ht="22.5" hidden="1" customHeight="1">
      <c r="A13" s="68"/>
      <c r="B13" s="15"/>
      <c r="C13" s="18"/>
      <c r="D13" s="18"/>
      <c r="E13" s="16"/>
      <c r="F13" s="93"/>
    </row>
    <row r="14" spans="1:6" ht="22.5" hidden="1" customHeight="1">
      <c r="A14" s="68"/>
      <c r="B14" s="15"/>
      <c r="C14" s="18"/>
      <c r="D14" s="18"/>
      <c r="E14" s="16"/>
      <c r="F14" s="93"/>
    </row>
    <row r="15" spans="1:6" customFormat="1" ht="18" customHeight="1">
      <c r="A15" s="221" t="s">
        <v>31</v>
      </c>
      <c r="B15" s="221"/>
      <c r="C15" s="221"/>
      <c r="D15" s="221"/>
      <c r="E15" s="221"/>
      <c r="F15" s="221"/>
    </row>
    <row r="16" spans="1:6" ht="166.5" customHeight="1">
      <c r="A16" s="68">
        <v>3</v>
      </c>
      <c r="B16" s="14" t="s">
        <v>163</v>
      </c>
      <c r="C16" s="74" t="s">
        <v>161</v>
      </c>
      <c r="D16" s="17" t="s">
        <v>162</v>
      </c>
      <c r="E16" s="16">
        <v>2018</v>
      </c>
      <c r="F16" s="69" t="s">
        <v>371</v>
      </c>
    </row>
    <row r="17" spans="1:5" ht="22.5" hidden="1" customHeight="1">
      <c r="A17" s="54"/>
      <c r="B17" s="107"/>
      <c r="C17" s="108"/>
      <c r="D17" s="108"/>
      <c r="E17" s="50"/>
    </row>
    <row r="18" spans="1:5" ht="22.5" hidden="1" customHeight="1">
      <c r="A18" s="26"/>
      <c r="B18" s="15"/>
      <c r="C18" s="19"/>
      <c r="D18" s="19"/>
      <c r="E18" s="46"/>
    </row>
    <row r="19" spans="1:5" ht="22.5" hidden="1" customHeight="1">
      <c r="A19" s="26"/>
      <c r="B19" s="15"/>
      <c r="C19" s="18"/>
      <c r="D19" s="18"/>
      <c r="E19" s="46"/>
    </row>
    <row r="20" spans="1:5" ht="22.5" hidden="1" customHeight="1" thickBot="1">
      <c r="A20" s="28"/>
      <c r="B20" s="29"/>
      <c r="C20" s="30"/>
      <c r="D20" s="30"/>
      <c r="E20" s="47"/>
    </row>
  </sheetData>
  <mergeCells count="5">
    <mergeCell ref="A1:E1"/>
    <mergeCell ref="F1:F2"/>
    <mergeCell ref="A3:F3"/>
    <mergeCell ref="A9:F9"/>
    <mergeCell ref="A15:F15"/>
  </mergeCells>
  <pageMargins left="0.75" right="0.75" top="1" bottom="1" header="0" footer="0"/>
  <pageSetup paperSize="11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5"/>
  <sheetViews>
    <sheetView topLeftCell="A20" zoomScale="110" zoomScaleNormal="110" workbookViewId="0">
      <selection activeCell="D23" sqref="D23"/>
    </sheetView>
  </sheetViews>
  <sheetFormatPr baseColWidth="10" defaultRowHeight="20.25"/>
  <cols>
    <col min="1" max="1" width="5.85546875" style="79" customWidth="1"/>
    <col min="2" max="2" width="20.42578125" style="21" hidden="1" customWidth="1"/>
    <col min="3" max="3" width="55.5703125" style="21" customWidth="1"/>
    <col min="4" max="4" width="43.140625" style="21" customWidth="1"/>
    <col min="5" max="5" width="29" style="21" customWidth="1"/>
    <col min="6" max="6" width="21.7109375" style="21" customWidth="1"/>
    <col min="7" max="7" width="48.140625" customWidth="1"/>
    <col min="8" max="16384" width="11.42578125" style="21"/>
  </cols>
  <sheetData>
    <row r="1" spans="1:7" ht="21.75" customHeight="1">
      <c r="A1" s="170" t="s">
        <v>15</v>
      </c>
      <c r="B1" s="171"/>
      <c r="C1" s="171"/>
      <c r="D1" s="171"/>
      <c r="E1" s="171"/>
      <c r="F1" s="172"/>
      <c r="G1" s="176" t="s">
        <v>278</v>
      </c>
    </row>
    <row r="2" spans="1:7" ht="33.75" customHeight="1">
      <c r="A2" s="78" t="s">
        <v>2</v>
      </c>
      <c r="B2" s="22" t="s">
        <v>0</v>
      </c>
      <c r="C2" s="23" t="s">
        <v>28</v>
      </c>
      <c r="D2" s="23" t="s">
        <v>27</v>
      </c>
      <c r="E2" s="23" t="s">
        <v>24</v>
      </c>
      <c r="F2" s="35" t="s">
        <v>1</v>
      </c>
      <c r="G2" s="177"/>
    </row>
    <row r="3" spans="1:7" customFormat="1" ht="24" customHeight="1">
      <c r="A3" s="173" t="s">
        <v>237</v>
      </c>
      <c r="B3" s="174"/>
      <c r="C3" s="174"/>
      <c r="D3" s="174"/>
      <c r="E3" s="174"/>
      <c r="F3" s="175"/>
      <c r="G3" s="177"/>
    </row>
    <row r="4" spans="1:7" customFormat="1" ht="45" customHeight="1">
      <c r="A4" s="26">
        <v>1</v>
      </c>
      <c r="B4" s="16"/>
      <c r="C4" s="16" t="s">
        <v>238</v>
      </c>
      <c r="D4" s="16" t="s">
        <v>239</v>
      </c>
      <c r="E4" s="16" t="s">
        <v>240</v>
      </c>
      <c r="F4" s="95" t="s">
        <v>39</v>
      </c>
      <c r="G4" s="55" t="s">
        <v>305</v>
      </c>
    </row>
    <row r="5" spans="1:7" customFormat="1" ht="45" customHeight="1">
      <c r="A5" s="83">
        <f>A4+1</f>
        <v>2</v>
      </c>
      <c r="B5" s="84"/>
      <c r="C5" s="16" t="s">
        <v>241</v>
      </c>
      <c r="D5" s="16" t="s">
        <v>242</v>
      </c>
      <c r="E5" s="16" t="s">
        <v>240</v>
      </c>
      <c r="F5" s="95">
        <v>2018</v>
      </c>
      <c r="G5" s="55" t="s">
        <v>306</v>
      </c>
    </row>
    <row r="6" spans="1:7" customFormat="1" ht="45" customHeight="1">
      <c r="A6" s="83">
        <f t="shared" ref="A6:A7" si="0">A5+1</f>
        <v>3</v>
      </c>
      <c r="B6" s="84"/>
      <c r="C6" s="16" t="s">
        <v>243</v>
      </c>
      <c r="D6" s="16" t="s">
        <v>244</v>
      </c>
      <c r="E6" s="16" t="s">
        <v>245</v>
      </c>
      <c r="F6" s="95">
        <v>2018</v>
      </c>
      <c r="G6" s="55" t="s">
        <v>321</v>
      </c>
    </row>
    <row r="7" spans="1:7" customFormat="1" ht="53.25" customHeight="1">
      <c r="A7" s="83">
        <f t="shared" si="0"/>
        <v>4</v>
      </c>
      <c r="B7" s="84"/>
      <c r="C7" s="16" t="s">
        <v>246</v>
      </c>
      <c r="D7" s="16" t="s">
        <v>247</v>
      </c>
      <c r="E7" s="16" t="s">
        <v>245</v>
      </c>
      <c r="F7" s="95" t="s">
        <v>100</v>
      </c>
      <c r="G7" s="55" t="s">
        <v>307</v>
      </c>
    </row>
    <row r="8" spans="1:7" customFormat="1" ht="22.5" customHeight="1">
      <c r="A8" s="181" t="s">
        <v>18</v>
      </c>
      <c r="B8" s="182"/>
      <c r="C8" s="182"/>
      <c r="D8" s="182"/>
      <c r="E8" s="182"/>
      <c r="F8" s="182"/>
      <c r="G8" s="183"/>
    </row>
    <row r="9" spans="1:7" s="7" customFormat="1" ht="45.75" customHeight="1">
      <c r="A9" s="68">
        <v>5</v>
      </c>
      <c r="B9" s="14"/>
      <c r="C9" s="16" t="s">
        <v>200</v>
      </c>
      <c r="D9" s="16" t="s">
        <v>201</v>
      </c>
      <c r="E9" s="16" t="s">
        <v>202</v>
      </c>
      <c r="F9" s="16" t="s">
        <v>64</v>
      </c>
      <c r="G9" s="70" t="s">
        <v>330</v>
      </c>
    </row>
    <row r="10" spans="1:7" s="7" customFormat="1" ht="58.5" customHeight="1">
      <c r="A10" s="68">
        <v>6</v>
      </c>
      <c r="B10" s="15"/>
      <c r="C10" s="16" t="s">
        <v>253</v>
      </c>
      <c r="D10" s="16" t="s">
        <v>203</v>
      </c>
      <c r="E10" s="16" t="s">
        <v>204</v>
      </c>
      <c r="F10" s="16" t="s">
        <v>100</v>
      </c>
      <c r="G10" s="70" t="s">
        <v>329</v>
      </c>
    </row>
    <row r="11" spans="1:7" s="7" customFormat="1" ht="72" customHeight="1">
      <c r="A11" s="68">
        <v>7</v>
      </c>
      <c r="B11" s="15"/>
      <c r="C11" s="16" t="s">
        <v>205</v>
      </c>
      <c r="D11" s="16" t="s">
        <v>206</v>
      </c>
      <c r="E11" s="16" t="s">
        <v>204</v>
      </c>
      <c r="F11" s="16" t="s">
        <v>100</v>
      </c>
      <c r="G11" s="70" t="s">
        <v>328</v>
      </c>
    </row>
    <row r="12" spans="1:7" customFormat="1" ht="22.5" customHeight="1">
      <c r="A12" s="178" t="s">
        <v>23</v>
      </c>
      <c r="B12" s="179"/>
      <c r="C12" s="179"/>
      <c r="D12" s="179"/>
      <c r="E12" s="179"/>
      <c r="F12" s="179"/>
      <c r="G12" s="180"/>
    </row>
    <row r="13" spans="1:7" customFormat="1" ht="99" customHeight="1">
      <c r="A13" s="26">
        <f>A11+1</f>
        <v>8</v>
      </c>
      <c r="B13" s="16"/>
      <c r="C13" s="16" t="s">
        <v>181</v>
      </c>
      <c r="D13" s="16" t="s">
        <v>182</v>
      </c>
      <c r="E13" s="16" t="s">
        <v>179</v>
      </c>
      <c r="F13" s="16" t="s">
        <v>180</v>
      </c>
      <c r="G13" s="16" t="s">
        <v>308</v>
      </c>
    </row>
    <row r="14" spans="1:7" customFormat="1" ht="57" customHeight="1">
      <c r="A14" s="83">
        <f>A13+1</f>
        <v>9</v>
      </c>
      <c r="B14" s="84"/>
      <c r="C14" s="16" t="s">
        <v>260</v>
      </c>
      <c r="D14" s="16" t="s">
        <v>261</v>
      </c>
      <c r="E14" s="16" t="s">
        <v>262</v>
      </c>
      <c r="F14" s="16" t="s">
        <v>180</v>
      </c>
      <c r="G14" s="16" t="s">
        <v>309</v>
      </c>
    </row>
    <row r="15" spans="1:7" customFormat="1" ht="22.5" customHeight="1">
      <c r="A15" s="181" t="s">
        <v>17</v>
      </c>
      <c r="B15" s="182"/>
      <c r="C15" s="179"/>
      <c r="D15" s="179"/>
      <c r="E15" s="179"/>
      <c r="F15" s="179"/>
      <c r="G15" s="180"/>
    </row>
    <row r="16" spans="1:7" customFormat="1" ht="162" customHeight="1">
      <c r="A16" s="68">
        <v>10</v>
      </c>
      <c r="B16" s="15"/>
      <c r="C16" s="16" t="s">
        <v>310</v>
      </c>
      <c r="D16" s="16" t="s">
        <v>311</v>
      </c>
      <c r="E16" s="16" t="s">
        <v>257</v>
      </c>
      <c r="F16" s="16"/>
      <c r="G16" s="70" t="s">
        <v>327</v>
      </c>
    </row>
    <row r="17" spans="1:7" customFormat="1" ht="96" customHeight="1">
      <c r="A17" s="68">
        <v>11</v>
      </c>
      <c r="B17" s="15"/>
      <c r="C17" s="16" t="s">
        <v>225</v>
      </c>
      <c r="D17" s="16" t="s">
        <v>254</v>
      </c>
      <c r="E17" s="16" t="s">
        <v>226</v>
      </c>
      <c r="F17" s="16" t="s">
        <v>81</v>
      </c>
      <c r="G17" s="70" t="s">
        <v>345</v>
      </c>
    </row>
    <row r="18" spans="1:7" customFormat="1" ht="70.5" customHeight="1">
      <c r="A18" s="68">
        <v>12</v>
      </c>
      <c r="B18" s="15"/>
      <c r="C18" s="16" t="s">
        <v>255</v>
      </c>
      <c r="D18" s="16" t="s">
        <v>256</v>
      </c>
      <c r="E18" s="16" t="s">
        <v>257</v>
      </c>
      <c r="F18" s="16" t="s">
        <v>81</v>
      </c>
      <c r="G18" s="70" t="s">
        <v>346</v>
      </c>
    </row>
    <row r="19" spans="1:7" customFormat="1" ht="57.75" customHeight="1">
      <c r="A19" s="68">
        <v>13</v>
      </c>
      <c r="B19" s="15"/>
      <c r="C19" s="16" t="s">
        <v>258</v>
      </c>
      <c r="D19" s="16" t="s">
        <v>259</v>
      </c>
      <c r="E19" s="16" t="s">
        <v>257</v>
      </c>
      <c r="F19" s="16" t="s">
        <v>81</v>
      </c>
      <c r="G19" s="70" t="s">
        <v>347</v>
      </c>
    </row>
    <row r="20" spans="1:7" customFormat="1" ht="22.5" customHeight="1" thickBot="1">
      <c r="A20" s="178" t="s">
        <v>22</v>
      </c>
      <c r="B20" s="179"/>
      <c r="C20" s="179"/>
      <c r="D20" s="179"/>
      <c r="E20" s="179"/>
      <c r="F20" s="179"/>
      <c r="G20" s="180"/>
    </row>
    <row r="21" spans="1:7" customFormat="1" ht="98.25" customHeight="1">
      <c r="A21" s="83">
        <v>14</v>
      </c>
      <c r="B21" s="80"/>
      <c r="C21" s="16" t="s">
        <v>248</v>
      </c>
      <c r="D21" s="16" t="s">
        <v>173</v>
      </c>
      <c r="E21" s="168" t="s">
        <v>176</v>
      </c>
      <c r="F21" s="95">
        <v>2018</v>
      </c>
      <c r="G21" s="16" t="s">
        <v>322</v>
      </c>
    </row>
    <row r="22" spans="1:7" customFormat="1" ht="51.75" customHeight="1">
      <c r="A22" s="83">
        <f>A21+1</f>
        <v>15</v>
      </c>
      <c r="B22" s="1"/>
      <c r="C22" s="16" t="s">
        <v>174</v>
      </c>
      <c r="D22" s="16" t="s">
        <v>175</v>
      </c>
      <c r="E22" s="169"/>
      <c r="F22" s="95">
        <v>2018</v>
      </c>
      <c r="G22" s="16" t="s">
        <v>323</v>
      </c>
    </row>
    <row r="23" spans="1:7" customFormat="1" ht="73.5" customHeight="1">
      <c r="A23" s="83">
        <f t="shared" ref="A23:A25" si="1">A22+1</f>
        <v>16</v>
      </c>
      <c r="B23" s="1"/>
      <c r="C23" s="16" t="s">
        <v>186</v>
      </c>
      <c r="D23" s="16" t="s">
        <v>249</v>
      </c>
      <c r="E23" s="16" t="s">
        <v>187</v>
      </c>
      <c r="F23" s="95" t="s">
        <v>39</v>
      </c>
      <c r="G23" s="16" t="s">
        <v>324</v>
      </c>
    </row>
    <row r="24" spans="1:7" customFormat="1" ht="54.75" customHeight="1" thickBot="1">
      <c r="A24" s="83">
        <f t="shared" si="1"/>
        <v>17</v>
      </c>
      <c r="B24" s="32"/>
      <c r="C24" s="16" t="s">
        <v>183</v>
      </c>
      <c r="D24" s="16" t="s">
        <v>184</v>
      </c>
      <c r="E24" s="16" t="s">
        <v>185</v>
      </c>
      <c r="F24" s="95" t="s">
        <v>64</v>
      </c>
      <c r="G24" s="16" t="s">
        <v>325</v>
      </c>
    </row>
    <row r="25" spans="1:7" ht="76.5">
      <c r="A25" s="83">
        <f t="shared" si="1"/>
        <v>18</v>
      </c>
      <c r="C25" s="16" t="s">
        <v>250</v>
      </c>
      <c r="D25" s="16" t="s">
        <v>251</v>
      </c>
      <c r="E25" s="16" t="s">
        <v>252</v>
      </c>
      <c r="F25" s="95">
        <v>2018</v>
      </c>
      <c r="G25" s="16" t="s">
        <v>326</v>
      </c>
    </row>
  </sheetData>
  <mergeCells count="8">
    <mergeCell ref="E21:E22"/>
    <mergeCell ref="A1:F1"/>
    <mergeCell ref="A3:F3"/>
    <mergeCell ref="G1:G3"/>
    <mergeCell ref="A20:G20"/>
    <mergeCell ref="A8:G8"/>
    <mergeCell ref="A12:G12"/>
    <mergeCell ref="A15:G15"/>
  </mergeCells>
  <pageMargins left="0.75" right="0.75" top="1" bottom="1" header="0" footer="0"/>
  <pageSetup paperSize="11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9"/>
  <sheetViews>
    <sheetView topLeftCell="A11" zoomScale="90" zoomScaleNormal="90" workbookViewId="0">
      <selection activeCell="G13" sqref="G13"/>
    </sheetView>
  </sheetViews>
  <sheetFormatPr baseColWidth="10" defaultRowHeight="18"/>
  <cols>
    <col min="1" max="1" width="5.85546875" customWidth="1"/>
    <col min="2" max="2" width="20.42578125" hidden="1" customWidth="1"/>
    <col min="3" max="3" width="51.28515625" style="20" customWidth="1"/>
    <col min="4" max="4" width="43.85546875" style="20" customWidth="1"/>
    <col min="5" max="5" width="25.85546875" customWidth="1"/>
    <col min="6" max="6" width="14.28515625" customWidth="1"/>
    <col min="7" max="7" width="58.42578125" customWidth="1"/>
  </cols>
  <sheetData>
    <row r="1" spans="1:7" ht="27" customHeight="1">
      <c r="A1" s="170" t="s">
        <v>12</v>
      </c>
      <c r="B1" s="171"/>
      <c r="C1" s="171"/>
      <c r="D1" s="171"/>
      <c r="E1" s="171"/>
      <c r="F1" s="172"/>
      <c r="G1" s="176" t="s">
        <v>278</v>
      </c>
    </row>
    <row r="2" spans="1:7" ht="33.75" customHeight="1" thickBot="1">
      <c r="A2" s="24" t="s">
        <v>2</v>
      </c>
      <c r="B2" s="8" t="s">
        <v>0</v>
      </c>
      <c r="C2" s="23" t="s">
        <v>28</v>
      </c>
      <c r="D2" s="23" t="s">
        <v>27</v>
      </c>
      <c r="E2" s="23" t="s">
        <v>24</v>
      </c>
      <c r="F2" s="35" t="s">
        <v>1</v>
      </c>
      <c r="G2" s="186"/>
    </row>
    <row r="3" spans="1:7" ht="22.5" customHeight="1">
      <c r="A3" s="187" t="s">
        <v>290</v>
      </c>
      <c r="B3" s="188"/>
      <c r="C3" s="188"/>
      <c r="D3" s="188"/>
      <c r="E3" s="188"/>
      <c r="F3" s="189"/>
      <c r="G3" s="94"/>
    </row>
    <row r="4" spans="1:7" ht="105.75" customHeight="1" thickBot="1">
      <c r="A4" s="26">
        <v>1</v>
      </c>
      <c r="B4" s="16"/>
      <c r="C4" s="16" t="s">
        <v>130</v>
      </c>
      <c r="D4" s="16" t="s">
        <v>129</v>
      </c>
      <c r="E4" s="16" t="s">
        <v>131</v>
      </c>
      <c r="F4" s="71">
        <v>2018</v>
      </c>
      <c r="G4" s="124" t="s">
        <v>291</v>
      </c>
    </row>
    <row r="5" spans="1:7" ht="115.5" customHeight="1" thickBot="1">
      <c r="A5" s="26">
        <v>2</v>
      </c>
      <c r="B5" s="16"/>
      <c r="C5" s="16" t="s">
        <v>132</v>
      </c>
      <c r="D5" s="16" t="s">
        <v>133</v>
      </c>
      <c r="E5" s="16" t="s">
        <v>131</v>
      </c>
      <c r="F5" s="71">
        <v>2018</v>
      </c>
      <c r="G5" s="124" t="s">
        <v>292</v>
      </c>
    </row>
    <row r="6" spans="1:7" ht="71.25" customHeight="1" thickBot="1">
      <c r="A6" s="26">
        <v>3</v>
      </c>
      <c r="B6" s="16"/>
      <c r="C6" s="16" t="s">
        <v>134</v>
      </c>
      <c r="D6" s="168" t="s">
        <v>135</v>
      </c>
      <c r="E6" s="168" t="s">
        <v>136</v>
      </c>
      <c r="F6" s="71">
        <v>2018</v>
      </c>
      <c r="G6" s="134" t="s">
        <v>338</v>
      </c>
    </row>
    <row r="7" spans="1:7" ht="54.75" hidden="1" customHeight="1" thickBot="1">
      <c r="A7" s="26">
        <v>4</v>
      </c>
      <c r="B7" s="16"/>
      <c r="C7" s="16" t="s">
        <v>137</v>
      </c>
      <c r="D7" s="169"/>
      <c r="E7" s="169"/>
      <c r="F7" s="71">
        <v>2018</v>
      </c>
      <c r="G7" s="134" t="s">
        <v>339</v>
      </c>
    </row>
    <row r="8" spans="1:7" ht="22.5" customHeight="1">
      <c r="A8" s="187" t="s">
        <v>366</v>
      </c>
      <c r="B8" s="188"/>
      <c r="C8" s="188"/>
      <c r="D8" s="188"/>
      <c r="E8" s="188"/>
      <c r="F8" s="189"/>
      <c r="G8" s="94"/>
    </row>
    <row r="9" spans="1:7" s="7" customFormat="1" ht="73.5" customHeight="1">
      <c r="A9" s="26">
        <v>5</v>
      </c>
      <c r="B9" s="14"/>
      <c r="C9" s="17" t="s">
        <v>138</v>
      </c>
      <c r="D9" s="17" t="s">
        <v>139</v>
      </c>
      <c r="E9" s="16" t="s">
        <v>140</v>
      </c>
      <c r="F9" s="27" t="s">
        <v>141</v>
      </c>
      <c r="G9" s="85" t="s">
        <v>288</v>
      </c>
    </row>
    <row r="10" spans="1:7" s="7" customFormat="1" ht="195" customHeight="1">
      <c r="A10" s="26">
        <v>6</v>
      </c>
      <c r="B10" s="15"/>
      <c r="C10" s="17" t="s">
        <v>142</v>
      </c>
      <c r="D10" s="18" t="s">
        <v>143</v>
      </c>
      <c r="E10" s="16" t="s">
        <v>144</v>
      </c>
      <c r="F10" s="27" t="s">
        <v>145</v>
      </c>
      <c r="G10" s="85" t="s">
        <v>289</v>
      </c>
    </row>
    <row r="11" spans="1:7" ht="22.5" customHeight="1">
      <c r="A11" s="187" t="s">
        <v>352</v>
      </c>
      <c r="B11" s="188"/>
      <c r="C11" s="188"/>
      <c r="D11" s="188"/>
      <c r="E11" s="188"/>
      <c r="F11" s="189"/>
      <c r="G11" s="94"/>
    </row>
    <row r="12" spans="1:7" s="57" customFormat="1" ht="246" customHeight="1">
      <c r="A12" s="86">
        <v>7</v>
      </c>
      <c r="B12" s="87"/>
      <c r="C12" s="123" t="s">
        <v>263</v>
      </c>
      <c r="D12" s="123" t="s">
        <v>264</v>
      </c>
      <c r="E12" s="85" t="s">
        <v>265</v>
      </c>
      <c r="F12" s="85" t="s">
        <v>266</v>
      </c>
      <c r="G12" s="17" t="s">
        <v>348</v>
      </c>
    </row>
    <row r="13" spans="1:7" s="57" customFormat="1" ht="171.75" customHeight="1">
      <c r="A13" s="86">
        <v>8</v>
      </c>
      <c r="B13" s="87"/>
      <c r="C13" s="85" t="s">
        <v>267</v>
      </c>
      <c r="D13" s="85" t="s">
        <v>268</v>
      </c>
      <c r="E13" s="85" t="s">
        <v>269</v>
      </c>
      <c r="F13" s="85" t="s">
        <v>270</v>
      </c>
      <c r="G13" s="137" t="s">
        <v>349</v>
      </c>
    </row>
    <row r="14" spans="1:7" s="57" customFormat="1" ht="189.75" customHeight="1">
      <c r="A14" s="86">
        <v>9</v>
      </c>
      <c r="B14" s="87"/>
      <c r="C14" s="85" t="s">
        <v>271</v>
      </c>
      <c r="D14" s="85" t="s">
        <v>272</v>
      </c>
      <c r="E14" s="85" t="s">
        <v>273</v>
      </c>
      <c r="F14" s="85" t="s">
        <v>274</v>
      </c>
      <c r="G14" s="136" t="s">
        <v>350</v>
      </c>
    </row>
    <row r="15" spans="1:7" s="57" customFormat="1" ht="211.5" customHeight="1">
      <c r="A15" s="88">
        <v>10</v>
      </c>
      <c r="B15" s="89"/>
      <c r="C15" s="85" t="s">
        <v>275</v>
      </c>
      <c r="D15" s="85" t="s">
        <v>276</v>
      </c>
      <c r="E15" s="85" t="s">
        <v>277</v>
      </c>
      <c r="F15" s="85" t="s">
        <v>274</v>
      </c>
      <c r="G15" s="137" t="s">
        <v>351</v>
      </c>
    </row>
    <row r="16" spans="1:7" ht="22.5" customHeight="1">
      <c r="A16" s="187" t="s">
        <v>25</v>
      </c>
      <c r="B16" s="188"/>
      <c r="C16" s="188"/>
      <c r="D16" s="188"/>
      <c r="E16" s="188"/>
      <c r="F16" s="189"/>
      <c r="G16" s="94"/>
    </row>
    <row r="17" spans="1:7" s="7" customFormat="1" ht="107.25" customHeight="1">
      <c r="A17" s="26">
        <v>10</v>
      </c>
      <c r="B17" s="14"/>
      <c r="C17" s="17" t="s">
        <v>146</v>
      </c>
      <c r="D17" s="17" t="s">
        <v>147</v>
      </c>
      <c r="E17" s="16" t="s">
        <v>148</v>
      </c>
      <c r="F17" s="96" t="s">
        <v>100</v>
      </c>
      <c r="G17" s="18" t="s">
        <v>340</v>
      </c>
    </row>
    <row r="18" spans="1:7" s="7" customFormat="1" ht="79.5" customHeight="1">
      <c r="A18" s="26">
        <v>11</v>
      </c>
      <c r="B18" s="15"/>
      <c r="C18" s="17" t="s">
        <v>149</v>
      </c>
      <c r="D18" s="18" t="s">
        <v>150</v>
      </c>
      <c r="E18" s="16" t="s">
        <v>148</v>
      </c>
      <c r="F18" s="96" t="s">
        <v>100</v>
      </c>
      <c r="G18" s="135" t="s">
        <v>341</v>
      </c>
    </row>
    <row r="19" spans="1:7" ht="22.5" customHeight="1">
      <c r="A19" s="187" t="s">
        <v>26</v>
      </c>
      <c r="B19" s="188"/>
      <c r="C19" s="188"/>
      <c r="D19" s="188"/>
      <c r="E19" s="188"/>
      <c r="F19" s="189"/>
      <c r="G19" s="94"/>
    </row>
    <row r="20" spans="1:7" s="7" customFormat="1" ht="100.5" customHeight="1">
      <c r="A20" s="26">
        <v>12</v>
      </c>
      <c r="B20" s="14"/>
      <c r="C20" s="17" t="s">
        <v>287</v>
      </c>
      <c r="D20" s="17" t="s">
        <v>151</v>
      </c>
      <c r="E20" s="16" t="s">
        <v>148</v>
      </c>
      <c r="F20" s="96" t="s">
        <v>100</v>
      </c>
      <c r="G20" s="69" t="s">
        <v>284</v>
      </c>
    </row>
    <row r="21" spans="1:7" s="7" customFormat="1" ht="59.25" customHeight="1">
      <c r="A21" s="26">
        <v>13</v>
      </c>
      <c r="B21" s="15"/>
      <c r="C21" s="17" t="s">
        <v>152</v>
      </c>
      <c r="D21" s="18" t="s">
        <v>153</v>
      </c>
      <c r="E21" s="16" t="s">
        <v>148</v>
      </c>
      <c r="F21" s="96" t="s">
        <v>100</v>
      </c>
      <c r="G21" s="69" t="s">
        <v>286</v>
      </c>
    </row>
    <row r="22" spans="1:7" s="7" customFormat="1" ht="120" customHeight="1" thickBot="1">
      <c r="A22" s="28">
        <v>14</v>
      </c>
      <c r="B22" s="29"/>
      <c r="C22" s="75" t="s">
        <v>154</v>
      </c>
      <c r="D22" s="34" t="s">
        <v>155</v>
      </c>
      <c r="E22" s="76" t="s">
        <v>148</v>
      </c>
      <c r="F22" s="97" t="s">
        <v>100</v>
      </c>
      <c r="G22" s="69" t="s">
        <v>285</v>
      </c>
    </row>
    <row r="23" spans="1:7" ht="22.5" customHeight="1">
      <c r="A23" s="181" t="s">
        <v>367</v>
      </c>
      <c r="B23" s="182"/>
      <c r="C23" s="182"/>
      <c r="D23" s="182"/>
      <c r="E23" s="182"/>
      <c r="F23" s="184"/>
      <c r="G23" s="122"/>
    </row>
    <row r="24" spans="1:7" ht="102.75" customHeight="1">
      <c r="A24" s="68">
        <v>1</v>
      </c>
      <c r="B24" s="16"/>
      <c r="C24" s="127" t="s">
        <v>301</v>
      </c>
      <c r="D24" s="16" t="s">
        <v>302</v>
      </c>
      <c r="E24" s="185" t="s">
        <v>300</v>
      </c>
      <c r="F24" s="126" t="s">
        <v>100</v>
      </c>
      <c r="G24" s="55" t="s">
        <v>331</v>
      </c>
    </row>
    <row r="25" spans="1:7" ht="69" customHeight="1">
      <c r="A25" s="68">
        <v>2</v>
      </c>
      <c r="B25" s="16"/>
      <c r="C25" s="127" t="s">
        <v>298</v>
      </c>
      <c r="D25" s="16" t="s">
        <v>303</v>
      </c>
      <c r="E25" s="185"/>
      <c r="F25" s="126" t="s">
        <v>100</v>
      </c>
      <c r="G25" s="55" t="s">
        <v>332</v>
      </c>
    </row>
    <row r="26" spans="1:7" ht="69" customHeight="1">
      <c r="A26" s="68">
        <v>3</v>
      </c>
      <c r="B26" s="16"/>
      <c r="C26" s="127" t="s">
        <v>299</v>
      </c>
      <c r="D26" s="16" t="s">
        <v>304</v>
      </c>
      <c r="E26" s="185"/>
      <c r="F26" s="126" t="s">
        <v>100</v>
      </c>
      <c r="G26" s="55" t="s">
        <v>333</v>
      </c>
    </row>
    <row r="29" spans="1:7">
      <c r="E29" s="72"/>
    </row>
  </sheetData>
  <mergeCells count="11">
    <mergeCell ref="A23:F23"/>
    <mergeCell ref="E24:E26"/>
    <mergeCell ref="G1:G2"/>
    <mergeCell ref="A19:F19"/>
    <mergeCell ref="A1:F1"/>
    <mergeCell ref="A3:F3"/>
    <mergeCell ref="A8:F8"/>
    <mergeCell ref="A16:F16"/>
    <mergeCell ref="D6:D7"/>
    <mergeCell ref="E6:E7"/>
    <mergeCell ref="A11:F11"/>
  </mergeCells>
  <pageMargins left="0.75" right="0.75" top="1" bottom="1" header="0" footer="0"/>
  <pageSetup paperSize="11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4"/>
  <sheetViews>
    <sheetView zoomScale="200" zoomScaleNormal="200" workbookViewId="0">
      <selection activeCell="C3" sqref="C3"/>
    </sheetView>
  </sheetViews>
  <sheetFormatPr baseColWidth="10" defaultRowHeight="12.75"/>
  <cols>
    <col min="1" max="1" width="5.28515625" customWidth="1"/>
    <col min="2" max="2" width="20.42578125" hidden="1" customWidth="1"/>
    <col min="3" max="3" width="25.7109375" customWidth="1"/>
    <col min="4" max="4" width="19.28515625" customWidth="1"/>
    <col min="5" max="5" width="16.42578125" customWidth="1"/>
    <col min="7" max="7" width="31.5703125" customWidth="1"/>
  </cols>
  <sheetData>
    <row r="1" spans="1:7" ht="18" customHeight="1">
      <c r="A1" s="190" t="s">
        <v>13</v>
      </c>
      <c r="B1" s="191"/>
      <c r="C1" s="191"/>
      <c r="D1" s="191"/>
      <c r="E1" s="191"/>
      <c r="F1" s="192"/>
      <c r="G1" s="193" t="s">
        <v>278</v>
      </c>
    </row>
    <row r="2" spans="1:7" ht="27" customHeight="1" thickBot="1">
      <c r="A2" s="38" t="s">
        <v>2</v>
      </c>
      <c r="B2" s="39" t="s">
        <v>0</v>
      </c>
      <c r="C2" s="129" t="s">
        <v>28</v>
      </c>
      <c r="D2" s="37" t="s">
        <v>27</v>
      </c>
      <c r="E2" s="37" t="s">
        <v>24</v>
      </c>
      <c r="F2" s="40" t="s">
        <v>1</v>
      </c>
      <c r="G2" s="194"/>
    </row>
    <row r="3" spans="1:7" ht="81" customHeight="1">
      <c r="A3" s="131">
        <v>1</v>
      </c>
      <c r="B3" s="132" t="s">
        <v>78</v>
      </c>
      <c r="C3" s="132" t="s">
        <v>78</v>
      </c>
      <c r="D3" s="132" t="s">
        <v>79</v>
      </c>
      <c r="E3" s="132" t="s">
        <v>80</v>
      </c>
      <c r="F3" s="132" t="s">
        <v>81</v>
      </c>
      <c r="G3" s="130" t="s">
        <v>312</v>
      </c>
    </row>
    <row r="4" spans="1:7" ht="100.5" customHeight="1">
      <c r="A4" s="98">
        <v>2</v>
      </c>
      <c r="B4" s="99" t="s">
        <v>82</v>
      </c>
      <c r="C4" s="99" t="s">
        <v>82</v>
      </c>
      <c r="D4" s="99" t="s">
        <v>83</v>
      </c>
      <c r="E4" s="99" t="s">
        <v>80</v>
      </c>
      <c r="F4" s="99" t="s">
        <v>39</v>
      </c>
      <c r="G4" s="133" t="s">
        <v>313</v>
      </c>
    </row>
  </sheetData>
  <mergeCells count="2">
    <mergeCell ref="A1:F1"/>
    <mergeCell ref="G1:G2"/>
  </mergeCells>
  <pageMargins left="0.75" right="0.75" top="1" bottom="1" header="0" footer="0"/>
  <pageSetup paperSize="11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5"/>
  <sheetViews>
    <sheetView tabSelected="1" zoomScale="150" zoomScaleNormal="150" workbookViewId="0">
      <selection activeCell="C4" sqref="C4"/>
    </sheetView>
  </sheetViews>
  <sheetFormatPr baseColWidth="10" defaultRowHeight="12.75"/>
  <cols>
    <col min="1" max="1" width="5.85546875" style="3" customWidth="1"/>
    <col min="2" max="2" width="45.28515625" style="3" customWidth="1"/>
    <col min="3" max="3" width="31.42578125" style="3" customWidth="1"/>
    <col min="4" max="4" width="21" style="6" customWidth="1"/>
    <col min="5" max="5" width="11.42578125" style="3"/>
    <col min="6" max="6" width="30.140625" style="3" customWidth="1"/>
    <col min="7" max="16384" width="11.42578125" style="3"/>
  </cols>
  <sheetData>
    <row r="1" spans="1:6" ht="22.5" customHeight="1" thickBot="1">
      <c r="A1" s="195" t="s">
        <v>11</v>
      </c>
      <c r="B1" s="196"/>
      <c r="C1" s="196"/>
      <c r="D1" s="196"/>
      <c r="E1" s="197"/>
      <c r="F1" s="193" t="s">
        <v>278</v>
      </c>
    </row>
    <row r="2" spans="1:6" customFormat="1" ht="27" customHeight="1" thickBot="1">
      <c r="A2" s="58" t="s">
        <v>2</v>
      </c>
      <c r="B2" s="59" t="s">
        <v>28</v>
      </c>
      <c r="C2" s="59" t="s">
        <v>27</v>
      </c>
      <c r="D2" s="59" t="s">
        <v>24</v>
      </c>
      <c r="E2" s="60" t="s">
        <v>1</v>
      </c>
      <c r="F2" s="194"/>
    </row>
    <row r="3" spans="1:6" customFormat="1" ht="49.5" customHeight="1">
      <c r="A3" s="100">
        <v>1</v>
      </c>
      <c r="B3" s="101" t="s">
        <v>61</v>
      </c>
      <c r="C3" s="101" t="s">
        <v>62</v>
      </c>
      <c r="D3" s="101" t="s">
        <v>63</v>
      </c>
      <c r="E3" s="102" t="s">
        <v>64</v>
      </c>
      <c r="F3" s="16" t="s">
        <v>314</v>
      </c>
    </row>
    <row r="4" spans="1:6" customFormat="1" ht="64.5" customHeight="1">
      <c r="A4" s="25">
        <v>2</v>
      </c>
      <c r="B4" s="16" t="s">
        <v>65</v>
      </c>
      <c r="C4" s="16" t="s">
        <v>66</v>
      </c>
      <c r="D4" s="16" t="s">
        <v>67</v>
      </c>
      <c r="E4" s="11" t="s">
        <v>64</v>
      </c>
      <c r="F4" s="16" t="s">
        <v>389</v>
      </c>
    </row>
    <row r="5" spans="1:6" customFormat="1" ht="79.5" customHeight="1" thickBot="1">
      <c r="A5" s="103">
        <v>3</v>
      </c>
      <c r="B5" s="76" t="s">
        <v>68</v>
      </c>
      <c r="C5" s="76" t="s">
        <v>69</v>
      </c>
      <c r="D5" s="76" t="s">
        <v>67</v>
      </c>
      <c r="E5" s="104" t="s">
        <v>64</v>
      </c>
      <c r="F5" s="16" t="s">
        <v>315</v>
      </c>
    </row>
  </sheetData>
  <mergeCells count="2">
    <mergeCell ref="A1:E1"/>
    <mergeCell ref="F1:F2"/>
  </mergeCells>
  <phoneticPr fontId="2" type="noConversion"/>
  <printOptions horizontalCentered="1"/>
  <pageMargins left="0.74803149606299213" right="0.23622047244094491" top="0.43307086614173229" bottom="0.39370078740157483" header="0" footer="0"/>
  <pageSetup orientation="landscape" horizont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6"/>
  <sheetViews>
    <sheetView topLeftCell="A4" zoomScale="160" zoomScaleNormal="160" workbookViewId="0">
      <selection activeCell="F6" sqref="F6"/>
    </sheetView>
  </sheetViews>
  <sheetFormatPr baseColWidth="10" defaultRowHeight="12.75"/>
  <cols>
    <col min="1" max="1" width="4.7109375" customWidth="1"/>
    <col min="2" max="2" width="41.5703125" customWidth="1"/>
    <col min="3" max="3" width="27.140625" hidden="1" customWidth="1"/>
    <col min="4" max="4" width="22.42578125" hidden="1" customWidth="1"/>
    <col min="5" max="5" width="14.7109375" hidden="1" customWidth="1"/>
    <col min="6" max="6" width="27.5703125" customWidth="1"/>
  </cols>
  <sheetData>
    <row r="1" spans="1:6" ht="16.5" thickBot="1">
      <c r="A1" s="198" t="s">
        <v>5</v>
      </c>
      <c r="B1" s="199"/>
      <c r="C1" s="199"/>
      <c r="D1" s="199"/>
      <c r="E1" s="200"/>
      <c r="F1" s="193" t="s">
        <v>278</v>
      </c>
    </row>
    <row r="2" spans="1:6" ht="27" customHeight="1">
      <c r="A2" s="58" t="s">
        <v>2</v>
      </c>
      <c r="B2" s="59" t="s">
        <v>28</v>
      </c>
      <c r="C2" s="59" t="s">
        <v>27</v>
      </c>
      <c r="D2" s="59" t="s">
        <v>24</v>
      </c>
      <c r="E2" s="60" t="s">
        <v>1</v>
      </c>
      <c r="F2" s="194"/>
    </row>
    <row r="3" spans="1:6" s="56" customFormat="1" ht="87" customHeight="1">
      <c r="A3" s="144">
        <v>1</v>
      </c>
      <c r="B3" s="55" t="s">
        <v>50</v>
      </c>
      <c r="C3" s="55" t="s">
        <v>51</v>
      </c>
      <c r="D3" s="55" t="s">
        <v>52</v>
      </c>
      <c r="E3" s="70" t="s">
        <v>374</v>
      </c>
      <c r="F3" s="55" t="s">
        <v>375</v>
      </c>
    </row>
    <row r="4" spans="1:6" s="56" customFormat="1" ht="72.75" customHeight="1">
      <c r="A4" s="144">
        <v>2</v>
      </c>
      <c r="B4" s="55" t="s">
        <v>53</v>
      </c>
      <c r="C4" s="55" t="s">
        <v>54</v>
      </c>
      <c r="D4" s="55" t="s">
        <v>55</v>
      </c>
      <c r="E4" s="105">
        <v>2018</v>
      </c>
      <c r="F4" s="55" t="s">
        <v>376</v>
      </c>
    </row>
    <row r="5" spans="1:6" s="56" customFormat="1" ht="114" customHeight="1">
      <c r="A5" s="144">
        <v>3</v>
      </c>
      <c r="B5" s="55" t="s">
        <v>56</v>
      </c>
      <c r="C5" s="55" t="s">
        <v>57</v>
      </c>
      <c r="D5" s="55" t="s">
        <v>58</v>
      </c>
      <c r="E5" s="105" t="s">
        <v>59</v>
      </c>
      <c r="F5" s="70" t="s">
        <v>377</v>
      </c>
    </row>
    <row r="6" spans="1:6" s="57" customFormat="1" ht="43.5" customHeight="1">
      <c r="A6" s="144">
        <v>4</v>
      </c>
      <c r="B6" s="55" t="s">
        <v>214</v>
      </c>
      <c r="C6" s="55" t="s">
        <v>215</v>
      </c>
      <c r="D6" s="55" t="s">
        <v>60</v>
      </c>
      <c r="E6" s="105" t="s">
        <v>100</v>
      </c>
      <c r="F6" s="55" t="s">
        <v>378</v>
      </c>
    </row>
  </sheetData>
  <mergeCells count="2">
    <mergeCell ref="A1:E1"/>
    <mergeCell ref="F1:F2"/>
  </mergeCells>
  <phoneticPr fontId="2" type="noConversion"/>
  <pageMargins left="0.48" right="0.35" top="1" bottom="1" header="0" footer="0"/>
  <pageSetup paperSize="11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9"/>
  <sheetViews>
    <sheetView topLeftCell="A4" zoomScale="170" zoomScaleNormal="170" workbookViewId="0">
      <selection activeCell="C8" sqref="C8"/>
    </sheetView>
  </sheetViews>
  <sheetFormatPr baseColWidth="10" defaultRowHeight="12.75"/>
  <cols>
    <col min="1" max="1" width="5.85546875" customWidth="1"/>
    <col min="2" max="2" width="30.140625" style="7" customWidth="1"/>
    <col min="3" max="3" width="19.7109375" customWidth="1"/>
    <col min="4" max="4" width="21.42578125" customWidth="1"/>
    <col min="6" max="6" width="32.28515625" customWidth="1"/>
  </cols>
  <sheetData>
    <row r="1" spans="1:6" ht="21" thickBot="1">
      <c r="A1" s="201" t="s">
        <v>6</v>
      </c>
      <c r="B1" s="202"/>
      <c r="C1" s="202"/>
      <c r="D1" s="202"/>
      <c r="E1" s="203"/>
      <c r="F1" s="193" t="s">
        <v>278</v>
      </c>
    </row>
    <row r="2" spans="1:6" ht="27" customHeight="1" thickBot="1">
      <c r="A2" s="58" t="s">
        <v>2</v>
      </c>
      <c r="B2" s="59" t="s">
        <v>28</v>
      </c>
      <c r="C2" s="59" t="s">
        <v>27</v>
      </c>
      <c r="D2" s="59" t="s">
        <v>24</v>
      </c>
      <c r="E2" s="60" t="s">
        <v>1</v>
      </c>
      <c r="F2" s="194"/>
    </row>
    <row r="3" spans="1:6" ht="79.5" customHeight="1" thickBot="1">
      <c r="A3" s="100">
        <v>1</v>
      </c>
      <c r="B3" s="61" t="s">
        <v>110</v>
      </c>
      <c r="C3" s="61" t="s">
        <v>111</v>
      </c>
      <c r="D3" s="61" t="s">
        <v>112</v>
      </c>
      <c r="E3" s="61">
        <v>2018</v>
      </c>
      <c r="F3" s="61" t="s">
        <v>358</v>
      </c>
    </row>
    <row r="4" spans="1:6" ht="45" customHeight="1">
      <c r="A4" s="25">
        <v>2</v>
      </c>
      <c r="B4" s="132" t="s">
        <v>113</v>
      </c>
      <c r="C4" s="132" t="s">
        <v>114</v>
      </c>
      <c r="D4" s="132" t="s">
        <v>112</v>
      </c>
      <c r="E4" s="132">
        <v>2018</v>
      </c>
      <c r="F4" s="139" t="s">
        <v>360</v>
      </c>
    </row>
    <row r="5" spans="1:6" ht="85.5" customHeight="1">
      <c r="A5" s="138">
        <v>3</v>
      </c>
      <c r="B5" s="99" t="s">
        <v>115</v>
      </c>
      <c r="C5" s="99" t="s">
        <v>116</v>
      </c>
      <c r="D5" s="99" t="s">
        <v>112</v>
      </c>
      <c r="E5" s="99">
        <v>2018</v>
      </c>
      <c r="F5" s="99" t="s">
        <v>359</v>
      </c>
    </row>
    <row r="6" spans="1:6" ht="46.5" customHeight="1">
      <c r="A6" s="138">
        <v>4</v>
      </c>
      <c r="B6" s="99" t="s">
        <v>364</v>
      </c>
      <c r="C6" s="99" t="s">
        <v>365</v>
      </c>
      <c r="D6" s="99" t="s">
        <v>112</v>
      </c>
      <c r="E6" s="99">
        <v>2018</v>
      </c>
      <c r="F6" s="99" t="s">
        <v>363</v>
      </c>
    </row>
    <row r="7" spans="1:6" ht="18.75" customHeight="1" thickBot="1">
      <c r="A7" s="187" t="s">
        <v>33</v>
      </c>
      <c r="B7" s="188"/>
      <c r="C7" s="188"/>
      <c r="D7" s="188"/>
      <c r="E7" s="188"/>
      <c r="F7" s="189"/>
    </row>
    <row r="8" spans="1:6" s="7" customFormat="1" ht="64.5" customHeight="1" thickBot="1">
      <c r="A8" s="26">
        <v>5</v>
      </c>
      <c r="B8" s="99" t="s">
        <v>117</v>
      </c>
      <c r="C8" s="99" t="s">
        <v>118</v>
      </c>
      <c r="D8" s="99" t="s">
        <v>119</v>
      </c>
      <c r="E8" s="99" t="s">
        <v>64</v>
      </c>
      <c r="F8" s="61" t="s">
        <v>361</v>
      </c>
    </row>
    <row r="9" spans="1:6" s="7" customFormat="1" ht="60.75" customHeight="1" thickBot="1">
      <c r="A9" s="28">
        <v>6</v>
      </c>
      <c r="B9" s="62" t="s">
        <v>120</v>
      </c>
      <c r="C9" s="62" t="s">
        <v>121</v>
      </c>
      <c r="D9" s="62" t="s">
        <v>119</v>
      </c>
      <c r="E9" s="62" t="s">
        <v>39</v>
      </c>
      <c r="F9" s="61" t="s">
        <v>362</v>
      </c>
    </row>
  </sheetData>
  <mergeCells count="3">
    <mergeCell ref="A1:E1"/>
    <mergeCell ref="F1:F2"/>
    <mergeCell ref="A7:F7"/>
  </mergeCells>
  <phoneticPr fontId="2" type="noConversion"/>
  <pageMargins left="0.75" right="0.75" top="1" bottom="1" header="0" footer="0"/>
  <pageSetup paperSize="11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2"/>
  <sheetViews>
    <sheetView zoomScale="130" zoomScaleNormal="130" workbookViewId="0">
      <selection activeCell="D16" sqref="D16"/>
    </sheetView>
  </sheetViews>
  <sheetFormatPr baseColWidth="10" defaultRowHeight="12.75"/>
  <cols>
    <col min="1" max="1" width="5.85546875" customWidth="1"/>
    <col min="2" max="2" width="46.140625" customWidth="1"/>
    <col min="3" max="3" width="27.85546875" customWidth="1"/>
    <col min="4" max="4" width="22" customWidth="1"/>
    <col min="6" max="6" width="41" customWidth="1"/>
  </cols>
  <sheetData>
    <row r="1" spans="1:6" ht="18.75" customHeight="1" thickBot="1">
      <c r="A1" s="201" t="s">
        <v>9</v>
      </c>
      <c r="B1" s="202"/>
      <c r="C1" s="202"/>
      <c r="D1" s="202"/>
      <c r="E1" s="203"/>
      <c r="F1" s="193" t="s">
        <v>278</v>
      </c>
    </row>
    <row r="2" spans="1:6" ht="27" customHeight="1">
      <c r="A2" s="58" t="s">
        <v>2</v>
      </c>
      <c r="B2" s="59" t="s">
        <v>28</v>
      </c>
      <c r="C2" s="59" t="s">
        <v>27</v>
      </c>
      <c r="D2" s="59" t="s">
        <v>24</v>
      </c>
      <c r="E2" s="60" t="s">
        <v>1</v>
      </c>
      <c r="F2" s="194"/>
    </row>
    <row r="3" spans="1:6" ht="99" customHeight="1">
      <c r="A3" s="67">
        <v>1</v>
      </c>
      <c r="B3" s="19" t="s">
        <v>97</v>
      </c>
      <c r="C3" s="66" t="s">
        <v>101</v>
      </c>
      <c r="D3" s="64" t="s">
        <v>98</v>
      </c>
      <c r="E3" s="64" t="s">
        <v>64</v>
      </c>
      <c r="F3" s="66" t="s">
        <v>355</v>
      </c>
    </row>
    <row r="4" spans="1:6" ht="84" customHeight="1">
      <c r="A4" s="67">
        <v>2</v>
      </c>
      <c r="B4" s="19" t="s">
        <v>102</v>
      </c>
      <c r="C4" s="66" t="s">
        <v>103</v>
      </c>
      <c r="D4" s="64" t="s">
        <v>98</v>
      </c>
      <c r="E4" s="64">
        <v>2018</v>
      </c>
      <c r="F4" s="66" t="s">
        <v>354</v>
      </c>
    </row>
    <row r="5" spans="1:6" ht="61.5" customHeight="1">
      <c r="A5" s="67">
        <v>3</v>
      </c>
      <c r="B5" s="19" t="s">
        <v>353</v>
      </c>
      <c r="C5" s="66" t="s">
        <v>105</v>
      </c>
      <c r="D5" s="64" t="s">
        <v>98</v>
      </c>
      <c r="E5" s="64">
        <v>2018</v>
      </c>
      <c r="F5" s="66" t="s">
        <v>356</v>
      </c>
    </row>
    <row r="6" spans="1:6" s="7" customFormat="1" ht="97.5" customHeight="1">
      <c r="A6" s="68">
        <v>4</v>
      </c>
      <c r="B6" s="15" t="s">
        <v>104</v>
      </c>
      <c r="C6" s="85" t="s">
        <v>106</v>
      </c>
      <c r="D6" s="64" t="s">
        <v>107</v>
      </c>
      <c r="E6" s="16">
        <v>2018</v>
      </c>
      <c r="F6" s="66" t="s">
        <v>357</v>
      </c>
    </row>
    <row r="7" spans="1:6" ht="22.5" customHeight="1">
      <c r="A7" s="204" t="s">
        <v>32</v>
      </c>
      <c r="B7" s="188"/>
      <c r="C7" s="188"/>
      <c r="D7" s="188"/>
      <c r="E7" s="188"/>
      <c r="F7" s="205"/>
    </row>
    <row r="8" spans="1:6" s="7" customFormat="1" ht="63" customHeight="1">
      <c r="A8" s="68">
        <v>5</v>
      </c>
      <c r="B8" s="65" t="s">
        <v>109</v>
      </c>
      <c r="C8" s="69" t="s">
        <v>108</v>
      </c>
      <c r="D8" s="64" t="s">
        <v>99</v>
      </c>
      <c r="E8" s="64" t="s">
        <v>100</v>
      </c>
      <c r="F8" s="69" t="s">
        <v>384</v>
      </c>
    </row>
    <row r="9" spans="1:6" s="7" customFormat="1" ht="22.5" hidden="1" customHeight="1">
      <c r="A9" s="54"/>
      <c r="B9" s="107"/>
      <c r="C9" s="108"/>
      <c r="D9" s="108"/>
      <c r="E9" s="50"/>
    </row>
    <row r="10" spans="1:6" s="7" customFormat="1" ht="22.5" hidden="1" customHeight="1">
      <c r="A10" s="26"/>
      <c r="B10" s="15"/>
      <c r="C10" s="19"/>
      <c r="D10" s="19"/>
      <c r="E10" s="46"/>
    </row>
    <row r="11" spans="1:6" s="7" customFormat="1" ht="22.5" hidden="1" customHeight="1">
      <c r="A11" s="26"/>
      <c r="B11" s="15"/>
      <c r="C11" s="18"/>
      <c r="D11" s="18"/>
      <c r="E11" s="46"/>
    </row>
    <row r="12" spans="1:6" s="7" customFormat="1" ht="22.5" hidden="1" customHeight="1" thickBot="1">
      <c r="A12" s="28"/>
      <c r="B12" s="29"/>
      <c r="C12" s="30"/>
      <c r="D12" s="30"/>
      <c r="E12" s="47"/>
    </row>
  </sheetData>
  <mergeCells count="3">
    <mergeCell ref="A1:E1"/>
    <mergeCell ref="F1:F2"/>
    <mergeCell ref="A7:F7"/>
  </mergeCells>
  <phoneticPr fontId="2" type="noConversion"/>
  <pageMargins left="0.75" right="0.75" top="1" bottom="1" header="0" footer="0"/>
  <pageSetup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
  <sheetViews>
    <sheetView workbookViewId="0">
      <selection activeCell="T1" sqref="T1"/>
    </sheetView>
  </sheetViews>
  <sheetFormatPr baseColWidth="10" defaultRowHeight="12.75"/>
  <sheetData>
    <row r="1" spans="1:20" ht="18.75" thickBot="1">
      <c r="A1" s="146">
        <v>8</v>
      </c>
      <c r="B1" s="146">
        <v>5</v>
      </c>
      <c r="C1" s="146">
        <v>9</v>
      </c>
      <c r="D1" s="146">
        <v>1</v>
      </c>
      <c r="E1" s="146">
        <v>10</v>
      </c>
      <c r="F1" s="147">
        <v>1</v>
      </c>
      <c r="G1" s="148">
        <v>1</v>
      </c>
      <c r="H1" s="148">
        <v>3</v>
      </c>
      <c r="I1" s="148">
        <v>0</v>
      </c>
      <c r="J1" s="148">
        <v>3</v>
      </c>
      <c r="K1" s="148">
        <v>2</v>
      </c>
      <c r="L1" s="148">
        <v>1</v>
      </c>
      <c r="M1" s="148">
        <v>1</v>
      </c>
      <c r="N1" s="148">
        <v>1</v>
      </c>
      <c r="O1" s="148">
        <v>6</v>
      </c>
      <c r="P1" s="148">
        <v>3</v>
      </c>
      <c r="Q1" s="148">
        <v>4</v>
      </c>
      <c r="R1" s="149">
        <v>22</v>
      </c>
      <c r="S1" s="150">
        <v>5</v>
      </c>
      <c r="T1">
        <f>SUM(A1:S1)</f>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Docencia</vt:lpstr>
      <vt:lpstr>Investigacion</vt:lpstr>
      <vt:lpstr>Proyección social</vt:lpstr>
      <vt:lpstr>Internacionalizacion</vt:lpstr>
      <vt:lpstr>GB</vt:lpstr>
      <vt:lpstr>GR</vt:lpstr>
      <vt:lpstr>GS</vt:lpstr>
      <vt:lpstr>GH</vt:lpstr>
      <vt:lpstr>Hoja1</vt:lpstr>
      <vt:lpstr>GDO</vt:lpstr>
      <vt:lpstr>GF</vt:lpstr>
      <vt:lpstr>GC</vt:lpstr>
      <vt:lpstr>GA</vt:lpstr>
      <vt:lpstr>BU</vt:lpstr>
      <vt:lpstr>GI</vt:lpstr>
      <vt:lpstr>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Amparo Sanchez</cp:lastModifiedBy>
  <cp:lastPrinted>2014-03-18T20:30:23Z</cp:lastPrinted>
  <dcterms:created xsi:type="dcterms:W3CDTF">2009-06-04T12:19:44Z</dcterms:created>
  <dcterms:modified xsi:type="dcterms:W3CDTF">2020-03-02T21:47:47Z</dcterms:modified>
</cp:coreProperties>
</file>