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D:\PUNTO CONSULTA SECCIONAL (Enero.2023)\INFOR_ADICIONAL\REVISION_GERENCIAL\2022\"/>
    </mc:Choice>
  </mc:AlternateContent>
  <xr:revisionPtr revIDLastSave="0" documentId="13_ncr:1_{DB802F4B-BD60-4FBA-A9B2-1E561622C8BB}" xr6:coauthVersionLast="47" xr6:coauthVersionMax="47" xr10:uidLastSave="{00000000-0000-0000-0000-000000000000}"/>
  <bookViews>
    <workbookView xWindow="-120" yWindow="-120" windowWidth="20730" windowHeight="11160" tabRatio="1000" activeTab="15" xr2:uid="{00000000-000D-0000-FFFF-FFFF00000000}"/>
  </bookViews>
  <sheets>
    <sheet name="Docencia" sheetId="13" r:id="rId1"/>
    <sheet name="Investigacion" sheetId="14" r:id="rId2"/>
    <sheet name="Proyección social" sheetId="15" r:id="rId3"/>
    <sheet name="Internacionalizacion" sheetId="16" r:id="rId4"/>
    <sheet name="GB" sheetId="6" r:id="rId5"/>
    <sheet name="GR" sheetId="4" r:id="rId6"/>
    <sheet name="GS" sheetId="7" r:id="rId7"/>
    <sheet name="GH" sheetId="5" r:id="rId8"/>
    <sheet name="GDO" sheetId="19" r:id="rId9"/>
    <sheet name="GF" sheetId="8" r:id="rId10"/>
    <sheet name="GA" sheetId="9" r:id="rId11"/>
    <sheet name="GC" sheetId="10" r:id="rId12"/>
    <sheet name="BU" sheetId="11" r:id="rId13"/>
    <sheet name="AC" sheetId="12" r:id="rId14"/>
    <sheet name="DE" sheetId="20" r:id="rId15"/>
    <sheet name="GI" sheetId="1" r:id="rId16"/>
  </sheets>
  <definedNames>
    <definedName name="_xlnm.Print_Area" localSheetId="15">GI!#REF!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15" l="1"/>
  <c r="A27" i="14" l="1"/>
  <c r="A28" i="14" s="1"/>
  <c r="A29" i="14" s="1"/>
  <c r="A30" i="14" s="1"/>
  <c r="A31" i="14" s="1"/>
</calcChain>
</file>

<file path=xl/sharedStrings.xml><?xml version="1.0" encoding="utf-8"?>
<sst xmlns="http://schemas.openxmlformats.org/spreadsheetml/2006/main" count="587" uniqueCount="388">
  <si>
    <t>SERVICIOS NO CONFORMES</t>
  </si>
  <si>
    <t>FECHA</t>
  </si>
  <si>
    <t>No.</t>
  </si>
  <si>
    <t xml:space="preserve">GESTION FINANCIERA </t>
  </si>
  <si>
    <t xml:space="preserve">GESTION DE INFORMATICA </t>
  </si>
  <si>
    <t xml:space="preserve">GESTION DE ADMISIONES Y REGISTROS </t>
  </si>
  <si>
    <t xml:space="preserve">GESTION DE SERVICIOS GENERALES </t>
  </si>
  <si>
    <t xml:space="preserve">GESTION DE BIENESTAR UNIVERSITARIO </t>
  </si>
  <si>
    <t xml:space="preserve">GESTION DE AUDITORIA INTERNA </t>
  </si>
  <si>
    <t xml:space="preserve">GESTION HUMANA </t>
  </si>
  <si>
    <t xml:space="preserve">GESTION DE ADQUISICIONES Y SUMINISTROS </t>
  </si>
  <si>
    <t xml:space="preserve">GESTION DE BIBLIOTECA </t>
  </si>
  <si>
    <t>PROYECCIÓN SOCIAL</t>
  </si>
  <si>
    <t>INTERNACIONALIZACIÓN</t>
  </si>
  <si>
    <t>GESTIÓN DOCUMENTAL</t>
  </si>
  <si>
    <t>INVESTIGACIÓN</t>
  </si>
  <si>
    <t>FACULTAD DE CIENCIAS ECONÓMICAS, ADMINISTRATIVAS Y CONTABLES</t>
  </si>
  <si>
    <t>CENTRO DE INVESTIGACIONES SOCIOJURÍDICAS</t>
  </si>
  <si>
    <t>FACULTAD DE INGENIERÍAS</t>
  </si>
  <si>
    <t>CENTRO DE INVESTIGACIONES  FACULTAD DE CIENCIAS ECONÓMICAS, ADMINISTRATIVAS Y CONTABLES</t>
  </si>
  <si>
    <t>RESPONSABLE(S)</t>
  </si>
  <si>
    <t>BOLSA DE EMPLEO</t>
  </si>
  <si>
    <t>EGRESADOS</t>
  </si>
  <si>
    <t>IMPACTO</t>
  </si>
  <si>
    <t xml:space="preserve">ACCIÓN(ES) DE MEJORAMIENTO </t>
  </si>
  <si>
    <t>ASEGURAMIENTO DE LA CALIDAD</t>
  </si>
  <si>
    <t>SISTEMA DE GESTIÓN DE CALIDAD</t>
  </si>
  <si>
    <t>SEGURIDAD Y SALUD EN EL TRABAJO</t>
  </si>
  <si>
    <t>SISTEMA DE GESTIÓN AMBIENTAL</t>
  </si>
  <si>
    <t>HABILITACIÓN DE CONSULTORIOS</t>
  </si>
  <si>
    <t>SEGURIDAD EN LA INFORMACIÓN</t>
  </si>
  <si>
    <t xml:space="preserve">DOCENCIA </t>
  </si>
  <si>
    <t>DIRECCIÓN SECCIONAL DE INVESTIGACIONES</t>
  </si>
  <si>
    <t>Permanente</t>
  </si>
  <si>
    <t>CONSULTORIO JURÍDICO Y CENTRO DE CONCILIACIÓN</t>
  </si>
  <si>
    <t>Director seccional de investigaciones,  Directores de centro</t>
  </si>
  <si>
    <t>PRÁCTICAS UNIVERSITARIAS (CEIDEUL)</t>
  </si>
  <si>
    <t xml:space="preserve">CENTRO DE INVESTIGACIONES FACULTAD DE INGENIERÍAS </t>
  </si>
  <si>
    <t>DIRECCIÓN ESTRATÉGICA</t>
  </si>
  <si>
    <t xml:space="preserve">UNIDAD DE EMPRENDIMIENTO </t>
  </si>
  <si>
    <t xml:space="preserve">SEGUIMIENTO
</t>
  </si>
  <si>
    <t>POSGRADOS y PROMOCIÓN Y MERCADEO</t>
  </si>
  <si>
    <t>Realizar encuentro de investigación</t>
  </si>
  <si>
    <t>Mayor visibiblidad en los proyectos de investigación</t>
  </si>
  <si>
    <t>DIRECCIÓN DE  PROYECCIÓN SOCIAL</t>
  </si>
  <si>
    <t>Realizar el diplomado de  Conciliaciòn en derecho</t>
  </si>
  <si>
    <t xml:space="preserve">Consultorio Jurìdico y Centro de conciliaciòn </t>
  </si>
  <si>
    <t>Brindar una mejor asesoría a la población en condición de discapacidad que solicita los servicios de consultorio jurídico y centro de conciliación para facilitar la comunicación con personas en condición de discapacidad oral, visual y auditiva</t>
  </si>
  <si>
    <t xml:space="preserve">Directora de Consultorio Jurídico y centro de conciliación
</t>
  </si>
  <si>
    <t>Estandarizar y organizar procesos con fines de certificación para los métodos alternativos de solución de conflictos</t>
  </si>
  <si>
    <t xml:space="preserve">Directora de Consultorio Jurídico y centro de conciliación y Coordinadora sistema de gestión  de calidad Seccional
</t>
  </si>
  <si>
    <r>
      <t xml:space="preserve">SEGUIMIENTO
</t>
    </r>
    <r>
      <rPr>
        <b/>
        <sz val="11"/>
        <rFont val="Arial"/>
        <family val="2"/>
      </rPr>
      <t>Octubre___ de 2020</t>
    </r>
  </si>
  <si>
    <r>
      <t xml:space="preserve">SEGUIMIENTO
</t>
    </r>
    <r>
      <rPr>
        <b/>
        <sz val="11"/>
        <rFont val="Arial"/>
        <family val="2"/>
      </rPr>
      <t>Octubre 6 de 2020</t>
    </r>
  </si>
  <si>
    <r>
      <rPr>
        <b/>
        <sz val="8"/>
        <color rgb="FFFF0000"/>
        <rFont val="Arial"/>
        <family val="2"/>
      </rPr>
      <t>En proceso</t>
    </r>
    <r>
      <rPr>
        <sz val="8"/>
        <color rgb="FF000000"/>
        <rFont val="Arial"/>
        <family val="2"/>
      </rPr>
      <t>: Se tiene el cronograma de trabajo con las áreas donde se iniciará a partir del 19 de octubre y se hará socialización de los resultados de la encuesta de clima organizacional y otras actividades de retroalimentación con los líderes de proceso y equipos de trabajo.</t>
    </r>
  </si>
  <si>
    <r>
      <t xml:space="preserve">SEGUIMIENTO
</t>
    </r>
    <r>
      <rPr>
        <b/>
        <sz val="11"/>
        <rFont val="Arial"/>
        <family val="2"/>
      </rPr>
      <t>Octubre 8 de 2020</t>
    </r>
  </si>
  <si>
    <r>
      <t xml:space="preserve">SEGUIMIENTO
</t>
    </r>
    <r>
      <rPr>
        <b/>
        <sz val="11"/>
        <rFont val="Arial"/>
        <family val="2"/>
      </rPr>
      <t>Octubre 16 de 2020</t>
    </r>
  </si>
  <si>
    <t>Ofrecer un ambiente integrado de información y servicios presenciales y no presenciales brindando apoyo al aprendizaje, la enseñanza y la investigación, aprovechando recursos tecnológicos, bibliográficos , electrónicos y físicos</t>
  </si>
  <si>
    <t>Evaluación de proveedores a través de SEVEN (Trimestral: SG SST y gestión ambienal - Anual:  Personal administrativo)</t>
  </si>
  <si>
    <t>*Se reduce el consumo de papel, cumpliendo con la política de cero papel - 
* Mejora los tiempos de respuesta por parte del solicitante ya que se aplica la evaluación por el sistema SEVEN
* Se tendrá evaluación por parte del SG SST y Gestión ambiental lo que brinda mayor tranquilidad al área de compras</t>
  </si>
  <si>
    <t>Areas académicas y administrativas solicitante</t>
  </si>
  <si>
    <t xml:space="preserve">Generar un mejor clima laboral y empoderamiento  en el personal administrativo </t>
  </si>
  <si>
    <t>Directora de Gestión Humana
Directora de Bienestar Universitario</t>
  </si>
  <si>
    <t>Asistente de la Presidencia para la Gestión documental y equipo de trabajo</t>
  </si>
  <si>
    <t>Rediseño y actualización de los Proyectos Educativos de programas de Economía, Contaduría Pública y administración de empresas</t>
  </si>
  <si>
    <t>Actualización de perfiles , implementación de los resultados de aprendizaje esperados para el desarrollo de competencias</t>
  </si>
  <si>
    <t>Decano y Directores de programa</t>
  </si>
  <si>
    <t>Formar nuevos conciliadores en derecho, ya que hace dos años no se realiza</t>
  </si>
  <si>
    <t>Continuar actualizando la documentación que hace parte de las condiciones de calidad para lograr la certificación de calidad Norma NTC 5906 del Ministerio de Justicia y del Derecho</t>
  </si>
  <si>
    <t>Asistente de Presidencia para la bolsa de empleo y egresados</t>
  </si>
  <si>
    <t>Impacta la movilidad de estudiantes y docentes con programas espejo.</t>
  </si>
  <si>
    <t>Decanatura,  equipo de trabajo de la Facultad y Oficina de Planeación</t>
  </si>
  <si>
    <t>Acreditar  laboratorio de investigación del programa de Microbiología</t>
  </si>
  <si>
    <t>Decana Facultad de Ciencias de la Salud</t>
  </si>
  <si>
    <t>Continuar con el proceso de armonización del programa de Enfermería  con la Seccional Cali</t>
  </si>
  <si>
    <t>Implementación del Sistema de Gestión de calidad ISO17025 para el laboratorio de investigación del programa de Microbiología</t>
  </si>
  <si>
    <t>Asesor de posgrados</t>
  </si>
  <si>
    <t>ASEGURAMIENTO DE LA CALIDAD ACADÉMICA</t>
  </si>
  <si>
    <t>Jefe de Servicios Generales</t>
  </si>
  <si>
    <t>Conjuntamente con el área de Gestión Humana y de acuerdo a resultados de la aplicación de la encuesta de clima laboral realizar el plan de intervención con fines de mejora continua para la institución</t>
  </si>
  <si>
    <t>Coordinadora del área de salud y desarrollo humano</t>
  </si>
  <si>
    <t>Generar las capacidades a los docentes en la búsqueda para enviar los artículos en esa tipología de bases de Datos</t>
  </si>
  <si>
    <t xml:space="preserve">Director Seccional de Investigaciones, Directores de centro de investigación </t>
  </si>
  <si>
    <t>Permite darle mayor visibilidad a la producción académica y los ejercicios investigativos de aula</t>
  </si>
  <si>
    <t>Directora centro de investigaciones ciencias de la salud</t>
  </si>
  <si>
    <t>Desarrollar proyectos con financiación externa</t>
  </si>
  <si>
    <t>Director de Centro de Investigaciones y Docentes investigadores</t>
  </si>
  <si>
    <t>Continuar en la búsqueda de  convocatorias externas, de acuerdo a la disponibilidad de recursos de la institución como estrategia de financiación de proyectos de investigación</t>
  </si>
  <si>
    <t>Director de Centro de Investigaciones,  Docentes investigadores y líderes de grupo.</t>
  </si>
  <si>
    <t>Fortalecer el  proceso editorial de la revista cultura del cuidado, microciencia y mente joven.</t>
  </si>
  <si>
    <t>Seguimiento y evaluación al Plan Anual de Trabajo (PAT)</t>
  </si>
  <si>
    <t>Generación de conocimiento de las actividades de investigación para la comunidad académica de la institución</t>
  </si>
  <si>
    <t>Promover con los investigadores el envío de artículos a revistas ISI - SCOPUS</t>
  </si>
  <si>
    <t>Mayor visibilidad de los grupos de investigación y mejora en categoría de COLCIENCAS</t>
  </si>
  <si>
    <t xml:space="preserve">Continuar con el proceso de participación en convocatorias externas </t>
  </si>
  <si>
    <t>Articulación de estudiantes de pregrado de los procesos de investigación de la Facultad de Derecho CPS.</t>
  </si>
  <si>
    <t>Director de Centro de investigaciones sociojurídicas</t>
  </si>
  <si>
    <t xml:space="preserve">Directora centro de investigaciones Facultad de Ciencias Económicas </t>
  </si>
  <si>
    <t>FACULTAD DE DERECHO CIENCIAS POLÍTICAS Y SOCIALES</t>
  </si>
  <si>
    <t>Gestión Financiera</t>
  </si>
  <si>
    <t>SEGUIMIENTO 29 DE NOVIEMBRE DE 2021</t>
  </si>
  <si>
    <t>2022-2</t>
  </si>
  <si>
    <t xml:space="preserve">Implementación de nuevos servicios para el apoyo de  las buenas prácticas del  "Centro de recursos de apoyo para la investigación (CRAI) </t>
  </si>
  <si>
    <t>Dirección de Biblioteca
Dirección de sistemas
Dirección de investigaciones
Directora de Proyección Social</t>
  </si>
  <si>
    <t>Identificar facilmente a los proveedores mejor calificados con el fin de hacerle la invitación a participar en el proceso</t>
  </si>
  <si>
    <t>Jefe de compras</t>
  </si>
  <si>
    <t>Calificación de ingreso de los proveedores a través del aplicativo SEVEN</t>
  </si>
  <si>
    <t>Organización de la bodega de insumos de servicios generales (por tamaño, producto, tipo de uso, entre otros)</t>
  </si>
  <si>
    <t>Agilizar la entrega de insumos a los solicitantes y mayor control para realizar solicitudes de compra.</t>
  </si>
  <si>
    <t>Jefe de Almacén y Activos fijos</t>
  </si>
  <si>
    <r>
      <rPr>
        <b/>
        <sz val="10"/>
        <rFont val="Arial"/>
        <family val="2"/>
      </rPr>
      <t>Cerrada  y permanento</t>
    </r>
    <r>
      <rPr>
        <sz val="10"/>
        <rFont val="Arial"/>
        <family val="2"/>
      </rPr>
      <t>:  Se cumplió con la actualización del portafolio y declaración de autoevaluación de servicios en la plataforma REPS, según lo establecido en la resolución 3100 de 2019.</t>
    </r>
  </si>
  <si>
    <t>Mayor claridad en el contexto de una situación de emergencia y urgencia para la correcta activación del servicio de  área protegida
Fortalecer la red de apoyo al interior de la Universidad que nos permite ser mas oportunos y asertivos  ante una situación específica de salud</t>
  </si>
  <si>
    <t xml:space="preserve">Fortalecer la estrategia de comunicación para el proceso de atención ante emergencias y urgencias en salud, que se oferta a través del servicio de área protegida (Propuesta de pieza informativa en tapiz de pantalla, avisos en áreas comunes) </t>
  </si>
  <si>
    <t>A partir de marzo de 2022</t>
  </si>
  <si>
    <t>Mantenimiento de las condiciones de habilitación con fines de certificación de los  servicios en ambas sedes</t>
  </si>
  <si>
    <t>Cumplimiento normativo y mantenimiento de las condiciones para la correcta  prestación de los servicios y obtención de la certificación</t>
  </si>
  <si>
    <t>Impulsar y potencializar a los estudiantes y egresados que tienen emprendimientos (tienda de comercio Virtual)
Impacto social y económico</t>
  </si>
  <si>
    <t>Coordinadora de promoción socioeconómica</t>
  </si>
  <si>
    <t>Desarrollo y fortalecimiento de proyecto de Unimarket (capacitación en marketing, estrategias de ventas, entre otros)
https://www.unilibre.edu.co/pereira/index.php/directorio-unimarket</t>
  </si>
  <si>
    <t>Adecuación y habilitación de un  espacio en sede Belmonte para la ubicación de las mesas de tenis de mesa</t>
  </si>
  <si>
    <t>Evitar el deterioro de las mesas de tenis de mesa
Ofrecer un espacio adecuado para la práctica de la disciplina</t>
  </si>
  <si>
    <t>Coordinadora de Recreación y deportes</t>
  </si>
  <si>
    <t>2022-1</t>
  </si>
  <si>
    <t>2022 -1</t>
  </si>
  <si>
    <t>Capacitar a los funcionarios de todas las seccionales en el manejo de la bolsa de empleo que se tiene con la universidad Javeriana a nivel nacional (JOINUP)</t>
  </si>
  <si>
    <t>Ofrecer un servicio con calidad a los usuario que lo requieran</t>
  </si>
  <si>
    <t>Incentivar a los egresados  la utilización de los servicios de bienestar Universitario</t>
  </si>
  <si>
    <t>Lograr mayor participación de los egresados en actividades de la Seccional</t>
  </si>
  <si>
    <t>Fortalecimiento del proceso y los grupos  de investigación.</t>
  </si>
  <si>
    <t>Elaborar y ejecutar  las actividades del plan de mejoramiento 2022 - 2023 del proceso de investigación, de acuerdo a la recomendación de los Pares del CNA</t>
  </si>
  <si>
    <t>Director Seccional de investigaciones y Directores de centro de Facultad</t>
  </si>
  <si>
    <t>Semestral</t>
  </si>
  <si>
    <t xml:space="preserve">Optimización de recursos, oportunidad en la búsqueda de la información y respuesta a solicitudes </t>
  </si>
  <si>
    <t>Fortalecer la estrategia de promoción de Auxiliares y  semilleros de investigación</t>
  </si>
  <si>
    <t>Director de Centro de investigaciones  de Facultad</t>
  </si>
  <si>
    <t>Director Nacional , Seccional de investigaciones y Directores de centro de Facultad</t>
  </si>
  <si>
    <t>2022 -</t>
  </si>
  <si>
    <t>Elaborar  las actividades del plan de mejoramiento 2022 - 2023 del proceso de investigación, de acuerdo a la recomendación de los Pares del CNA</t>
  </si>
  <si>
    <t>Directora centro de investigaciones ciencias Económicas, administrativas y contables</t>
  </si>
  <si>
    <t>SEGUIMIENTO 
8 DE FEBRERO DE 2022</t>
  </si>
  <si>
    <t>Visibilización de los programas ,  proyectos y actividades de proyección social a nivel interno y externo.</t>
  </si>
  <si>
    <t xml:space="preserve">Socializar a través de los diferentes canales de comunicación los  programas ,  proyectos y actividades de proyección social </t>
  </si>
  <si>
    <t>Directora de Proyección social
Asistente de Presidencia para las comunicaciones
Líderes de proyección social de Facultad</t>
  </si>
  <si>
    <t>Instalación y puesta en marcha de los Comités de proyección social y educación continiuada Seccional y de Facultad</t>
  </si>
  <si>
    <t>Mantener informados a la comunidad unilibristra y comprometer a los actores involucrados en todas las acciones de proyección social y educación continuada de la Seccional</t>
  </si>
  <si>
    <t>Directora de Proyección social
Asistente de Presidencia para emprendimiento
Líderes de proyección social de Facultad
Coordinador académico y extensión
Decanos</t>
  </si>
  <si>
    <t>Seccional:  semestral
De facultad:  Trimestral</t>
  </si>
  <si>
    <t>Realizar seguimiento, control y proyección de nuevas oportunidades que se puedan presentar para el Consultorio Empresarial</t>
  </si>
  <si>
    <t>Asistente de Presidencia para emprendimiento</t>
  </si>
  <si>
    <t>A partir del 2022-1</t>
  </si>
  <si>
    <t>Creación de la ruta para la formulación de proyectos</t>
  </si>
  <si>
    <t>Peremanente</t>
  </si>
  <si>
    <t>Brindar mejor claridad y orientación a los usuarios que solicitan acompañamiento en sus emprendimientos
Documentar la trazabilidad en que se encuentra cada una de las unidades productivas</t>
  </si>
  <si>
    <t>Crear carpetas compartidas en el drive de practicas por programa, grupo, tipo de práctica,  docente y estudiante</t>
  </si>
  <si>
    <t xml:space="preserve">Crear cultura en los docentes practicantes y prácticantes del envío oportuno de la documentación legal exigida
Mayor oportunidad de recopilación de información para el cumplimiento de la práctica  y generar certificación de paz y salvo sin ningún inconveniente. </t>
  </si>
  <si>
    <t xml:space="preserve">Docentes de práctica - Estudiantes - Coordinador académico extensión (CEIDEUL), </t>
  </si>
  <si>
    <t>Febrero de 2022-1</t>
  </si>
  <si>
    <t xml:space="preserve">Conformación y puesta en marcha del Comité de emprendimiento </t>
  </si>
  <si>
    <t>Disminuir constos de licenciamiento de software
2. Ofrecer el servicio a otras dependencias a los líderes que sistemas recomiende el uso (Servicios generales, bienestar universitario)</t>
  </si>
  <si>
    <t xml:space="preserve">Director de sistemas </t>
  </si>
  <si>
    <t>Acompañamiento a Gestión Humana en implementación y ejecución de la evaluación del desempeño por el aplicativo KACTUS</t>
  </si>
  <si>
    <t>1. Automatización de la evauación del desempeño.
2. Contribuir con la política de cero papel
3.Mejor gestión de la información.</t>
  </si>
  <si>
    <t>Ingeniera soporte de SEVEN Y KACTUS
Directora de Gestión Humana</t>
  </si>
  <si>
    <t>Mejoras en el licenciamiento de la suite ofimática</t>
  </si>
  <si>
    <t>Mejorar los beneficios para administrativos, docentes, estudiantes y egresados</t>
  </si>
  <si>
    <t>Aplicar los protocolos de seguridad que surtieron a partir del análisis de vulnerabilidad realizado a nivel nacional</t>
  </si>
  <si>
    <t>Mejorar la seguridad de la información de los sistemas de información y de la plataforma tecnológica en general</t>
  </si>
  <si>
    <t>Director de sistemas y sede principal</t>
  </si>
  <si>
    <t xml:space="preserve">Continuar trabajando en el desarrollo del proyecto rutas de innovación </t>
  </si>
  <si>
    <t>Reuniones de seguimiento Mensual (2022)</t>
  </si>
  <si>
    <t xml:space="preserve">Elaboración de guía y términos de referencia para los estudios de pertinencia y factibilidad que deben realizar los programas académicos </t>
  </si>
  <si>
    <t>Tener información completa de cada programa académico con el fin de identificar su pertinencia, para la toma de decisiones respecto al desempeño de los programas en el contexto</t>
  </si>
  <si>
    <t xml:space="preserve">Aseguramiento de la calidad académica, Planeación, Planeación, Investigaciones </t>
  </si>
  <si>
    <t>Mayor visibilidad de la Seccional frente al entorno</t>
  </si>
  <si>
    <t>Interacción con la red de universidades para llevar propuesta sobre cómo abordar el impacto de la pandemia en la Educación superior de Colombia y América Latina</t>
  </si>
  <si>
    <t>Generar nuevas rutas de estrategias metodológicas y didácticas para que la institución aborde de manera asertiva los efectos de la pandemia</t>
  </si>
  <si>
    <t>Aseguramiento de la calidad académica, Planeación, Planeación, Facultades de Derecho CPS e Ingenierias - Red de universidades</t>
  </si>
  <si>
    <t>Elaborar propuesta metodológica de Saber Pro</t>
  </si>
  <si>
    <t>Mejorar los resultados de las pruebas SABER PRO</t>
  </si>
  <si>
    <t xml:space="preserve">Aseguramiento de la calidad académica, Planeación, Censoría Delegada , Investigaciones, </t>
  </si>
  <si>
    <t>Aseguramiento de la calidad académica, Planeación, Investigaciones, Proyección social y Decanatura de Derecho</t>
  </si>
  <si>
    <r>
      <rPr>
        <b/>
        <sz val="10"/>
        <rFont val="Arial"/>
        <family val="2"/>
      </rPr>
      <t>Cerrada y permanente</t>
    </r>
    <r>
      <rPr>
        <sz val="10"/>
        <rFont val="Arial"/>
        <family val="2"/>
      </rPr>
      <t>:  Se  realizaron las siguietes capacitaciones tanto a estudiantes, como docentes asesores y personal administrativo:
1. Formalización acuerdos de apoyo para personas con discapacidad en Centros de Conciliación
2. Lideresas y defensoras de derechos humanos en perspectiva
3. Webinar atención a victimas de violencia por razones de sexo o género
4. Sensibilización en género y población LGBTI
5. Evento internacional sobre género y discapacidad organizado por la RED tejiendo justicia 
Fruto de lo anterior, el Ministerio de Justicia y del derecho otorgò a la seccional dos reconocimientos por la prestaciòn de servicios inclusivos a personaas con discapacidad y por servicios incluisivos a mujeres y personas LGBTI:</t>
    </r>
  </si>
  <si>
    <t>Realizar las brigadas jurìdicas retomando el acompañamiento del bus itinerante de la rama judicial</t>
  </si>
  <si>
    <t>Lograr acercar a la población  vulnerable con los procesos de justicia</t>
  </si>
  <si>
    <t>2022.1</t>
  </si>
  <si>
    <t>FACULTAD DE CIENCIAS DE LA SALUD, EXACTAS  Y NATURALES</t>
  </si>
  <si>
    <t>Cambio de denominación de la Facultad de Ciencias de la Salud por Ciencias de la Salud, Exactas y Naturales.</t>
  </si>
  <si>
    <t>Creación del departamento de ciencias básicas</t>
  </si>
  <si>
    <t>Permite ampliar el portafolio de áreas de conocimiento en la Facultad</t>
  </si>
  <si>
    <t>Decana Facultad de Ciencias de la Salud, exactas y naturales</t>
  </si>
  <si>
    <t>A partir de febrero de 2022</t>
  </si>
  <si>
    <t>Mayor eficiencia en la oferta de las asginaturas, desarrollo de la investigación y seguimiento y control</t>
  </si>
  <si>
    <t>Implementación del nuevo modulo de Campus Clínico por el sistema SINUGWT para el programa de Nutrición y Dietética</t>
  </si>
  <si>
    <t>Puesta en marcha del módulo de tutorías (Capacitación a Facultades)</t>
  </si>
  <si>
    <t>Jefe de admisiones y registros, Decanos, Directores de programas y/o Jefes de área y secretarios académicos</t>
  </si>
  <si>
    <t>Automatizar  los procesos académicos a nivel nacional, lo cual  generará mayor oportunidad,confiabilidad y seguridad de la información.</t>
  </si>
  <si>
    <t>Puesta en marcha del módulo de gestión docente (Capacitación Plan de trabajo docente)</t>
  </si>
  <si>
    <t>Jefe de admisiones y registros, Decanos, Directores de programas y/o Jefes de área y Docentes</t>
  </si>
  <si>
    <t xml:space="preserve">Brindar mayor agilidad en el proceso de programación de las rotaciones de cada uno de los estudiantes en los diferentes centros de atención </t>
  </si>
  <si>
    <t xml:space="preserve">Jefe de Registro y control, Directora del programa de Nutrición y DietéticaFacultad Ciencias de la Salud </t>
  </si>
  <si>
    <t>Formalizar el sistema de atención a los estudiantes de la Facultad,  para cursar y/o acreditar el inglés a través del CLEUL en los planes de estudio nuevos</t>
  </si>
  <si>
    <t>Respuestas oportunas a estudiantes para acreditar el nivel de inglés B1 como requisito de grado</t>
  </si>
  <si>
    <t>Decano, Secretario Académico,  Directores de programa y CLEUL Bogotá</t>
  </si>
  <si>
    <t>Fortalecer la internacionalización a través de la movilidad, conferencias, seminarios, entre otros</t>
  </si>
  <si>
    <t>Desarrollar conjuntamente con la ORI clases espejo, conferencias, intercambios, entre otros</t>
  </si>
  <si>
    <t>Decano,  Directores de programa y ORI de facultad</t>
  </si>
  <si>
    <t xml:space="preserve">Creación del Comité de seguimiento en Posgrados </t>
  </si>
  <si>
    <t>Garantizar el crecimiento y/o sostenimiento del número de estudiantes de los programas de posgrado</t>
  </si>
  <si>
    <t>Mejorar el formato de seguimiento a los  planes anuales de trabajo (PAT) incorporando más indicadores y gráficos</t>
  </si>
  <si>
    <t>Directora de Planeación</t>
  </si>
  <si>
    <t xml:space="preserve">Obtener información, veráz, precisa, clara, unificando los criterios de información
</t>
  </si>
  <si>
    <t>A partir de 2022-1</t>
  </si>
  <si>
    <t>Sensibilizar al personal sobre la importancia de la apropiación de los procedimientos de Gestión Documental</t>
  </si>
  <si>
    <t>1. Que las áreas académicas y administrativas implementen el inventario de archivo de gestión ya que actualmente no todas las dependencias cuentan con inventario
2.  Minimizar la pérdida de la información en los archivos de gestión.
3. Disminuir los fondos acumulados en los archivos de gestión.(mayor organización de los archivos)</t>
  </si>
  <si>
    <t>Ejecutar el plan de intervención estructurado de acuerdo con los resultados de la encuesta de clima organizacional, en cada una de las áreas donde se detectó la necesidad.</t>
  </si>
  <si>
    <t>Brindar asesoría permanente al personal administrativo y docente vinculado laboralmente a la Universidad, en cuanto al regímen pensional más conveniente, de acuerdo con su situación particular.</t>
  </si>
  <si>
    <t>Facilitar herramientas que permitan garantizar unn reconocimiento pensional de mejores ingresos</t>
  </si>
  <si>
    <t>Implementar la política de desconexión laboral conforme a lo establecido en la ley 2191 del 6 de enero de 2022</t>
  </si>
  <si>
    <t>1.  Propiciar un entorno laboral saludable que garantice el derecho a la desconexión laboral
2.  Cumplir con la ley 2191 del 6 de enero de 2022</t>
  </si>
  <si>
    <t>Capacitar a docentes y estudiantes practicantes en lengua de señas</t>
  </si>
  <si>
    <t>Actualización de los microcurrículos teniendo en cuenta el decreto 1330 que incorpora los resultados de aprendizaje</t>
  </si>
  <si>
    <t>Cumplir con los lineamientos del decreto 1330 e incorporar  los resultados de aprendizaje, con el fin de actualizarnos en el aseguramiento de la calidad con el fin de tener mayor claridad en los procesos de formación de los estudiantes</t>
  </si>
  <si>
    <t>Decana 
Jefes de área y
Directora de programa</t>
  </si>
  <si>
    <t>Cumplir con los lineamientos del MEN y mantener actualizada la información</t>
  </si>
  <si>
    <t>Traslado del programa de trabajo social para la sede de Belmonte</t>
  </si>
  <si>
    <t>Mejorar las condiciones de infraestructura del programa con acceso al campus</t>
  </si>
  <si>
    <t>Presidente Seccional
Rectoria seccional 
Decanos</t>
  </si>
  <si>
    <t>Calidad en los procesos de formación de los estudiantes</t>
  </si>
  <si>
    <t>Directores de programa y docentes</t>
  </si>
  <si>
    <t>Actualización de los microcurrículos  y PEP de acuerdo al nuevo plan de estudios (8 semestres)</t>
  </si>
  <si>
    <t>Dotación tecnológica de los laboratorios especializados de Ing.Comercial, Financiera y Sistemas.</t>
  </si>
  <si>
    <t>Mejorar los procesos de docencia e  investigación</t>
  </si>
  <si>
    <t>Presidencia y Rectoría Seccional - Decanatura</t>
  </si>
  <si>
    <t>Ampliación de la oferta académica en la Facultad</t>
  </si>
  <si>
    <t>Rectoría,  Decanatura y Planeación</t>
  </si>
  <si>
    <t xml:space="preserve">Mejorar los procesos de formación de acuerdo a las nuevas tendencias, atendiendo los  requerimientos del MEN </t>
  </si>
  <si>
    <t>Decano, Directores de programa y docentes</t>
  </si>
  <si>
    <t>Definición y ejecución de los macroproyectos de proyección social de cada programa académico adscrito a la Facultad</t>
  </si>
  <si>
    <t>Contribuir a la solución de problemas del entorno mediante el desarrollo de las prácticas  profesionales propias del programa y trabajar de manera articulada con el sector productivo</t>
  </si>
  <si>
    <t>Actualización de los planes de estudio a 8 semestres y ampliación del lugar de desarrollo del programa de Ingeniería Civil (Obtención resolución de modificación de registro calificado MEN)</t>
  </si>
  <si>
    <t xml:space="preserve">Obtención del registro calificado para los nuevos programas de Especialización en:  Seguridad de la información y Gerencia de Construcción </t>
  </si>
  <si>
    <t>Decano, Directores de programa- Docente líder de PS, docentes y Dirección de proyección social - Coordinador académico y de extensión CEIDEUL</t>
  </si>
  <si>
    <t>Identificar las necesidades de formación, capacitación de seguridad vial para toda la comunidad unilibrista</t>
  </si>
  <si>
    <t>Area de seguridad y salud en el trabajo
Jefe de Servicios Generales
Gestión Humana</t>
  </si>
  <si>
    <t>Participación del estamento docente en el programa de capacitación del SG SST</t>
  </si>
  <si>
    <t>Implementar la primera fase del programa estratégico de seguridad vial
Mejorar las condiciones de seguridad en:  La garita de vigilancia, parqueaderos</t>
  </si>
  <si>
    <t>Culturizar a la población docente en  la importancia de la Seguridad y salud en trabajo</t>
  </si>
  <si>
    <t>Area de seguridad y salud en el trabajo
Gestión Humana</t>
  </si>
  <si>
    <t>Generar mayor visibilidad y conciencia de la importancia de la gestión ambiental</t>
  </si>
  <si>
    <t>Adecuación y puesta en marcha del programa de resíduos de postconsumo en la seccional.</t>
  </si>
  <si>
    <t>Coordinadora de Gestión ambiental</t>
  </si>
  <si>
    <t>Desarrollo del proyecto de compostaje para el aprovechamiento del material vegetal generado en la Universidad</t>
  </si>
  <si>
    <t>Generación de abono natural para el aprovechamiento interno en los Jardines de la Universidad</t>
  </si>
  <si>
    <t>Inclusión de auditorías para Gestión ambiental con fines certificación bajo la norma ISO14001: 2015 en el marco de las auditorías internas de calidad</t>
  </si>
  <si>
    <t>Alistamiento para Certificar la Universidad en la ISO14001:2015</t>
  </si>
  <si>
    <t>Control previo a las auditorías financieras (Pagos) y administrativas (Nóminas)</t>
  </si>
  <si>
    <t>Proteger los intereses de la institución evitando deterioro del patrimonio</t>
  </si>
  <si>
    <t>Auditora Interna y equipo de trabajo</t>
  </si>
  <si>
    <t>Participación activa de estudiantes y docentes en la mejor de la información</t>
  </si>
  <si>
    <t>Directora de Biblioteca, Técnico administrativo, docentes,  estudiantes y soporte técnico de la sede principal</t>
  </si>
  <si>
    <t>Derivado del proyecto de facturación electrónica
Documento soporte en  Adquisiciones y suministros en forma electrónica</t>
  </si>
  <si>
    <t>Cumplir con la Res. 042 de Mayo del 2019</t>
  </si>
  <si>
    <t>2022- I</t>
  </si>
  <si>
    <t>Proyección del plan de mantenimiento a 7 años, para cumplir con procesos de acreditación</t>
  </si>
  <si>
    <t>Tener disponible una herramienta de planeación a largo plazo con el fin de hacer control y seguimiento</t>
  </si>
  <si>
    <t>Lograr la certificación de las Facultades que aún no están incluídas como Derecho Ciencias Políticas y Sociales - Ciencias de la Salud, Exactas  y Naturales.</t>
  </si>
  <si>
    <t>Auditorías externas para  las Facultades que aún no están incluídas como Derecho Ciencias Políticas y Sociales - Ciencias de la Salud, Exactas  y Naturales.</t>
  </si>
  <si>
    <t>Decanos y equipos de trabajo, coordinación del sistema de gestión de calidad - firma certificadora</t>
  </si>
  <si>
    <t xml:space="preserve">
</t>
  </si>
  <si>
    <t>Realizar evento promocional de internacionalización</t>
  </si>
  <si>
    <t>Mayor visibilización de la Internacionalización en la Universidad Libre</t>
  </si>
  <si>
    <t>Promoción y mercadeo</t>
  </si>
  <si>
    <t>Estabilizar los datos de internacionalización para dar respuesta a registros calificados y acreditación</t>
  </si>
  <si>
    <t xml:space="preserve">Elaborar el plan estratégico de la ORI  a 7 años </t>
  </si>
  <si>
    <t xml:space="preserve">Dar cumplimiento al Decreto 1330 de registro calificado. </t>
  </si>
  <si>
    <t>Decanos - Directores de programa - Coordinadora de la ORI</t>
  </si>
  <si>
    <t>Coordinadora de la ORI</t>
  </si>
  <si>
    <t xml:space="preserve">Continuar con las capacitaciones  a los docentes investigadores en la búsqueda de revistas indexadas, SIMUL,modelo MINCIENCIAS. </t>
  </si>
  <si>
    <t>Elaborar y ejecutar  las actividades del plan de mejoramiento 2022 - 2023 del proceso de investigación, de acuerdo a la recomendaciones de los Pares del CNA</t>
  </si>
  <si>
    <t>Desarrollar internamente la mesa de ayuda para la solicitud de servicio que anteriormente se contrataba con helppeople</t>
  </si>
  <si>
    <t>Seguimiento
Agosto 2022</t>
  </si>
  <si>
    <r>
      <rPr>
        <b/>
        <sz val="8"/>
        <rFont val="Arial"/>
        <family val="2"/>
      </rPr>
      <t>Cerrada:</t>
    </r>
    <r>
      <rPr>
        <sz val="8"/>
        <rFont val="Arial"/>
        <family val="2"/>
      </rPr>
      <t xml:space="preserve">  Se realizó la convocatoria No 3 de auxiliares de investigación con participación de 47 auxiliares. Igualmente se participó en el XII encuentro departamental de semilleros con 22 estudiantes de la facultad y acompañamiento de 6 docentes.</t>
    </r>
  </si>
  <si>
    <r>
      <t xml:space="preserve">SEGUIMIENTO
</t>
    </r>
    <r>
      <rPr>
        <b/>
        <sz val="11"/>
        <rFont val="Arial"/>
        <family val="2"/>
      </rPr>
      <t>Agosto de 2022</t>
    </r>
  </si>
  <si>
    <r>
      <rPr>
        <b/>
        <sz val="8"/>
        <color rgb="FF000000"/>
        <rFont val="Arial"/>
        <family val="2"/>
      </rPr>
      <t>Cerrado:</t>
    </r>
    <r>
      <rPr>
        <sz val="8"/>
        <color rgb="FF000000"/>
        <rFont val="Arial"/>
        <family val="2"/>
      </rPr>
      <t xml:space="preserve"> Se elaboró el plan de mantenimiento proyectado a 7 años, del cual se está ejecutando lo correspondiente a la vigencia 2022</t>
    </r>
  </si>
  <si>
    <r>
      <rPr>
        <b/>
        <sz val="10"/>
        <rFont val="Arial"/>
        <family val="2"/>
      </rPr>
      <t>Cerrada y permente</t>
    </r>
    <r>
      <rPr>
        <sz val="10"/>
        <rFont val="Arial"/>
        <family val="2"/>
      </rPr>
      <t>:  Se tiene implementada la mesa de ayuda en la seccional durante el primer semestre de 2022 lo cual nos ha reducido costos, es muy fácil su uso y teniendo en cuenta que se hizo la capacitación al personal administrativo. Sirve de fuente para la medición de un indicador estándar de sistemas.</t>
    </r>
  </si>
  <si>
    <r>
      <rPr>
        <b/>
        <sz val="10"/>
        <rFont val="Arial"/>
        <family val="2"/>
      </rPr>
      <t>Cerrada:</t>
    </r>
    <r>
      <rPr>
        <sz val="10"/>
        <rFont val="Arial"/>
        <family val="2"/>
      </rPr>
      <t xml:space="preserve">  Se hizo acompañamiento durante el primer semestre del año 2022 el área de sistemas a Gestión Humana en la implementación de la evaluación de desempeño correspondiente al año 2021. Conjuntamente con la directora de Gestión Humana se realizarón las capacitaciones a los líderes de proceso para realizar dicha evaluación.</t>
    </r>
  </si>
  <si>
    <r>
      <rPr>
        <b/>
        <sz val="10"/>
        <rFont val="Arial"/>
        <family val="2"/>
      </rPr>
      <t>Cerrada y permente</t>
    </r>
    <r>
      <rPr>
        <sz val="10"/>
        <rFont val="Arial"/>
        <family val="2"/>
      </rPr>
      <t>:  A través de Microsoft con el acuerdo que aplica a nivel nacional, van surgiendo mejoras que nos impactan positivamente como seccional (Mejoras en capacidad de los aplicativos en línea)</t>
    </r>
  </si>
  <si>
    <r>
      <rPr>
        <b/>
        <sz val="10"/>
        <rFont val="Arial"/>
        <family val="2"/>
      </rPr>
      <t xml:space="preserve">Cerrada: </t>
    </r>
    <r>
      <rPr>
        <sz val="10"/>
        <rFont val="Arial"/>
        <family val="2"/>
      </rPr>
      <t xml:space="preserve"> A nivel nacional se contrató una empresa externa para análisis de vulnerabilidades en las diferentes seccionales. En Pereira no aplicó ya que tenemos los servicios instalados desde la seccional Bogotá.</t>
    </r>
  </si>
  <si>
    <r>
      <rPr>
        <b/>
        <sz val="8"/>
        <rFont val="Arial"/>
        <family val="2"/>
      </rPr>
      <t>Cerrado (100%)</t>
    </r>
    <r>
      <rPr>
        <sz val="8"/>
        <rFont val="Arial"/>
        <family val="2"/>
      </rPr>
      <t>: Este comité se creó y sesionó durante el primer semestre de 2022, el cual fue coyuntural por la necesidad del momento.</t>
    </r>
  </si>
  <si>
    <r>
      <rPr>
        <b/>
        <sz val="8"/>
        <rFont val="Calibri"/>
        <family val="2"/>
        <scheme val="minor"/>
      </rPr>
      <t>Cerrada (100%)</t>
    </r>
    <r>
      <rPr>
        <sz val="8"/>
        <rFont val="Calibri"/>
        <family val="2"/>
        <scheme val="minor"/>
      </rPr>
      <t>: La Honorable Consiiatura decidió en sesión del 31 de enero de 2022, aprobar el cambio de nombre de la Facultad de Ciencias de la Salud por el de Facultad de ciencias de la Salud, Exactas y Naturales.</t>
    </r>
  </si>
  <si>
    <r>
      <rPr>
        <b/>
        <sz val="10"/>
        <rFont val="Arial"/>
        <family val="2"/>
      </rPr>
      <t xml:space="preserve">Cerrada y permanente: </t>
    </r>
    <r>
      <rPr>
        <sz val="10"/>
        <rFont val="Arial"/>
        <family val="2"/>
      </rPr>
      <t xml:space="preserve"> Se está trabajando con la Coordinación de calidad  en la actualización de la información y mejora en el proceso cumpliendo con la norma NTC5906 del Ministerio de Justicia y del Derecho.  Se enviaron a Bgotá propuesta de ajuste y actualización  a los  formatos con fines de estandarización  y ajuste al procedimiento estántar en conciliación que está disponible en la plataforma kawak.</t>
    </r>
  </si>
  <si>
    <r>
      <t xml:space="preserve">Cerrada y permanente (100%):  </t>
    </r>
    <r>
      <rPr>
        <sz val="11"/>
        <rFont val="Calibri"/>
        <family val="2"/>
        <scheme val="minor"/>
      </rPr>
      <t>Se divulgó y se hizo seguimiento permanente a las carpetas de los estudiantes practicantes en ONEDRIVE con el fin de monitorear la información entregada por parte de los estudiantes y/o docentes.
Se evidencia un buen comportamiento en la entrega oportuna de la información.
Para el semestre 2022-1 se realizó la caracterización de los 244 practicantes, por programa y por grupos de práctica; se registraron los estudiantes de práctica empresarial y profesional en la plataforma KAWAK y posteriormente los docentes realizaron la verificación y aprobación de los documentos de cada estudiante.
Esta acción permitió a la Coordinación realizar un seguimiento a cada uno de los 244 estudiantes con el fin de que sus carpetas tengan toda la información requerida para el proceso de expedición de los paz y salvos necesarios para la solicitud de grado.</t>
    </r>
  </si>
  <si>
    <r>
      <rPr>
        <b/>
        <sz val="9"/>
        <rFont val="Calibri"/>
        <family val="2"/>
        <scheme val="minor"/>
      </rPr>
      <t>Cerrado y permanente:</t>
    </r>
    <r>
      <rPr>
        <b/>
        <sz val="9"/>
        <color rgb="FFFF0000"/>
        <rFont val="Calibri"/>
        <family val="2"/>
        <scheme val="minor"/>
      </rPr>
      <t xml:space="preserve"> </t>
    </r>
    <r>
      <rPr>
        <sz val="9"/>
        <rFont val="Calibri"/>
        <family val="2"/>
        <scheme val="minor"/>
      </rPr>
      <t xml:space="preserve">Se elaboró  el plan estratégico de la ORI  a 7 años </t>
    </r>
  </si>
  <si>
    <r>
      <rPr>
        <b/>
        <sz val="9"/>
        <rFont val="Calibri"/>
        <family val="2"/>
        <scheme val="minor"/>
      </rPr>
      <t xml:space="preserve">Cerrado y permanente (100%): </t>
    </r>
    <r>
      <rPr>
        <sz val="9"/>
        <rFont val="Calibri"/>
        <family val="2"/>
        <scheme val="minor"/>
      </rPr>
      <t xml:space="preserve"> Se realizó intervención grupal tanto en Gestión Financiera  como en Biblioteca, conjuntamente con la  ARL. En cada dependencia se dictaron 2 tallares, de duración de 1 hora cada uno. El primero sobre comunicación asertiva y el segundo sobre trabajo en equipo. Adicional a ello, la psicologa de Bienestar Dra. Luz Marina, realizó unas intervenciones individuales en Biblioteca (con quienes voluntariamente quisieron participar), pues no todos quisieron agendar cita, con ello se elaboró un cronograma por parte de Bienestar Universitario. 
</t>
    </r>
  </si>
  <si>
    <r>
      <rPr>
        <b/>
        <sz val="8"/>
        <color rgb="FF000000"/>
        <rFont val="Arial"/>
        <family val="2"/>
      </rPr>
      <t xml:space="preserve">Cerrado y permanente:  </t>
    </r>
    <r>
      <rPr>
        <sz val="8"/>
        <color rgb="FF000000"/>
        <rFont val="Arial"/>
        <family val="2"/>
      </rPr>
      <t>Desde la seccional Pereira se propuso reunión con los demás jefes de personal con el fin de estructurar, conjuntamente la política de desconexión laboral conforme la Ley 2191 de 2022
De acuerdo a trabajo realizado de manera conjunta todos los jefes de personal y previa revisión por planeación nacional, se socializó el 4 de octubre, mediante boletín informativo la política de desconexión laboral de la Universidad Libre y está en implementación.</t>
    </r>
  </si>
  <si>
    <r>
      <rPr>
        <b/>
        <sz val="10"/>
        <rFont val="Arial"/>
        <family val="2"/>
      </rPr>
      <t>Cerrado y permanente:</t>
    </r>
    <r>
      <rPr>
        <sz val="10"/>
        <rFont val="Arial"/>
        <family val="2"/>
      </rPr>
      <t xml:space="preserve">   La Universidad salió a producción a partir del cierre del mes de Agosto del 2022, para lo cual se desarrollaron las siguientes actividades:
1. Definición del proveedor para contratar la plataforma de migración a la DIAN
2. Dar a conocer a los proveedores y contratistas el procedimiento que debía seguirse para atender la nueva normatividad
3. Solicitud de RUT a los proveedores y contratistas para poder cumplir con la norma que nos obliga a generar documento soporte electrónico a partir del mes de Agosto
4. Contabilidad actualizó y parametrizó la información recaudada en el sistema SEVEN con los lineamientos dados por la DIAN.
5. Reuniones entre todas las seccionales para definir los procedimientos a seguir
6. Reuniones para modificar lo procedimientos que afectan a la luz de esta reglamentación, las partidas por Caja menor
7. Elaboración de procedimiento seccional, para legalización de gastos de cja menor, como propuesta para estandarización a nivel nacional.
</t>
    </r>
  </si>
  <si>
    <r>
      <rPr>
        <b/>
        <sz val="10"/>
        <rFont val="Calibri"/>
        <family val="2"/>
        <scheme val="minor"/>
      </rPr>
      <t>Cerrada y permenente</t>
    </r>
    <r>
      <rPr>
        <sz val="10"/>
        <rFont val="Calibri"/>
        <family val="2"/>
        <scheme val="minor"/>
      </rPr>
      <t>: Actividad que se realiza permanentemente desde el área de compras por el aplicativo SEVEN, con su respectiva calificación teniendo como soporte los documentos enviados por los proveedores al correo de compras.nal@unilibre.edu.co
Comentario: En el mes de octubre se dio inicio a la capacitación de evaluación de proveedores por SEVEN a todos los líderes de proceso académicos y administrativos que tienen centro de costos, con el fin de implementar la evaluación de proveedores en las compras o servicios de nivel crítico a partir del 2023-1, tal como lo establece el procedimiento de compras-
Estado: Pendiente</t>
    </r>
  </si>
  <si>
    <r>
      <t xml:space="preserve">Cerrada y permenente: </t>
    </r>
    <r>
      <rPr>
        <sz val="9"/>
        <rFont val="Arial"/>
        <family val="2"/>
      </rPr>
      <t>Se realizó organización de la bodega de insumos de servicios generales (por tamaño, producto, tipo de uso,)</t>
    </r>
  </si>
  <si>
    <r>
      <rPr>
        <b/>
        <sz val="10"/>
        <rFont val="Arial"/>
        <family val="2"/>
      </rPr>
      <t>Cerrada y permanente</t>
    </r>
    <r>
      <rPr>
        <b/>
        <sz val="10"/>
        <color rgb="FFFF0000"/>
        <rFont val="Arial"/>
        <family val="2"/>
      </rPr>
      <t>:</t>
    </r>
    <r>
      <rPr>
        <sz val="10"/>
        <rFont val="Arial"/>
        <family val="2"/>
      </rPr>
      <t xml:space="preserve">  Se continua con el seguimiento a los hallazgos en algunos procesos, reglamentados con las siguientes normas: Normatividad vigente del pago de las incapacidades por enfermedad laboral y común, así: Art. 3 ley 776 de 2002, art. 227 C.S.T y art. 121 Decreto Ley 019 de 2012. Para el segundo semestre del 2022, se solciita a Gestión Humana la gestión realizada a las incapacidades pendientes a la fecha.</t>
    </r>
  </si>
  <si>
    <r>
      <rPr>
        <b/>
        <sz val="11"/>
        <rFont val="Calibri"/>
        <family val="2"/>
        <scheme val="minor"/>
      </rPr>
      <t xml:space="preserve">Cerrado y permanente (100%): </t>
    </r>
    <r>
      <rPr>
        <sz val="11"/>
        <rFont val="Calibri"/>
        <family val="2"/>
        <scheme val="minor"/>
      </rPr>
      <t xml:space="preserve"> Se realizó intervención grupal tanto en Gestión Financiera  como en Biblioteca, conjuntamente con la  ARL. En cada dependencia se dictaron 2 tallares, de duración de 1 hora cada uno. El primero sobre comunicación asertiva y el segundo sobre trabajo en equipo. Adicional a ello, la psicologa de Bienestar Dra. Luz Marina, realizó unas intervenciones individuales en Biblioteca (con quienes voluntariamente quisieron participar), pues no todos quisieron agendar cita, con ello se elaboró un cronograma por parte de Bienestar Universitario. 
</t>
    </r>
  </si>
  <si>
    <r>
      <rPr>
        <b/>
        <sz val="11"/>
        <rFont val="Calibri"/>
        <family val="2"/>
        <scheme val="minor"/>
      </rPr>
      <t>Cerrado y permanente:</t>
    </r>
    <r>
      <rPr>
        <sz val="11"/>
        <rFont val="Calibri"/>
        <family val="2"/>
        <scheme val="minor"/>
      </rPr>
      <t xml:space="preserve"> Durante el primer semestre de 2022, la Coordinación de salud llevó a cabo la campaña de socialización de los servicios
brindados por el proveedor Red médica de área protegida, como estrategia de culturización de los usuarios administrativos y docentes, se elaboro un diseño de pieza publicitaria, la cual fue ubicada en los equipos de cómputo del personal administrativo y docente como protector de pantalla. Actividad que será permanente.
La estrategia con los estudiante fue la impresión del paso a paso y se ubicaron en sitios estratégicos en la universidad y en las carteleras de cada salón.</t>
    </r>
  </si>
  <si>
    <r>
      <rPr>
        <b/>
        <sz val="12"/>
        <rFont val="Arial"/>
        <family val="2"/>
      </rPr>
      <t>Cerrado y permanente</t>
    </r>
    <r>
      <rPr>
        <sz val="12"/>
        <rFont val="Arial"/>
        <family val="2"/>
      </rPr>
      <t>:  Para este primer semestre del año 2022, se tomó la decisión de no realizar la capacitación con (JOINUP), sino con la plataforma "Talento Unilibrista" donde se han registrado 68 graduados . Se está logrando mejorar la cultura de vinculación tanto de postulantes como de empresas oferentes,  se continuará realizando de forma manual la intermediación laboral.  Durante 2022-1  se recibieron y difundieron a través de correo electrónico 70 vacantes de empresas solictantes.  
Se reciben las hojas de vida de los profesionales graduados de la Seccional,
Se observa un avance positivo con respecto al periodo anterior de egresados activos en la plataforma "Talento Unilibrista", se espera para el segundo periodo incrementar exponencialmete la vinculación tanto de postulantes como de empresas.</t>
    </r>
  </si>
  <si>
    <r>
      <t xml:space="preserve">Cerrada y permanente: </t>
    </r>
    <r>
      <rPr>
        <sz val="10"/>
        <rFont val="Arial"/>
        <family val="2"/>
      </rPr>
      <t xml:space="preserve"> En el mes de octubre se recibió la visita de auditoria externa para recertificación del SGC bajo la norma ISO9001:2008 con alcance a todas las Facutades, en la seccional el auditor externo auditó las Facultades de Ingenierias y Ciencias de la Salud, exactas y naturales</t>
    </r>
  </si>
  <si>
    <r>
      <rPr>
        <b/>
        <sz val="11"/>
        <rFont val="Calibri"/>
        <family val="2"/>
        <scheme val="minor"/>
      </rPr>
      <t xml:space="preserve">Cerrada y Permanente:  </t>
    </r>
    <r>
      <rPr>
        <sz val="11"/>
        <rFont val="Calibri"/>
        <family val="2"/>
        <scheme val="minor"/>
      </rPr>
      <t>Durante el primer semestre del 2022 se mejoró la herramienta de seguiento al PIDI y sus PAT 2022 y 2023 a través de la inclusión de hiper vínculos, tablas de seguiento porcentual y gráficos. Se integraron los indicadores de calidad y de aseguramiento de la calidad académica.</t>
    </r>
  </si>
  <si>
    <t>Sistematización del proceso del centro de investigación Socio-jurídica</t>
  </si>
  <si>
    <t>Mayor visibilidad de los grupos de investigación y mejora en categoría de MINCIENCAS</t>
  </si>
  <si>
    <r>
      <rPr>
        <b/>
        <sz val="8"/>
        <rFont val="Arial"/>
        <family val="2"/>
      </rPr>
      <t>Cerrado y permanante:</t>
    </r>
    <r>
      <rPr>
        <b/>
        <sz val="8"/>
        <color rgb="FFFF0000"/>
        <rFont val="Arial"/>
        <family val="2"/>
      </rPr>
      <t xml:space="preserve"> </t>
    </r>
    <r>
      <rPr>
        <sz val="8"/>
        <rFont val="Arial"/>
        <family val="2"/>
      </rPr>
      <t>A la fecha se ha consolidado el proceso de mejoramiento permanente de sistematización de la información, lo cual permite atender de forma ágil los requerimientos de la comunidad académica</t>
    </r>
  </si>
  <si>
    <r>
      <rPr>
        <b/>
        <sz val="8"/>
        <rFont val="Arial"/>
        <family val="2"/>
      </rPr>
      <t>Cerrado y permanante:</t>
    </r>
    <r>
      <rPr>
        <sz val="8"/>
        <rFont val="Arial"/>
        <family val="2"/>
      </rPr>
      <t xml:space="preserve"> Durante el calendario académico de 2022, se llevó a cabo la atención en la producción de productos de investigación conforme a la tipología Minciencias, que permita consolidar los excelentes resultados que fueron obtenido durante la Convocatoria 894 de 2021, cuyos resultados fueron presentados durante el segundo semestre del 2022</t>
    </r>
  </si>
  <si>
    <r>
      <rPr>
        <b/>
        <sz val="8"/>
        <rFont val="Arial"/>
        <family val="2"/>
      </rPr>
      <t>Cerrado y permanante:</t>
    </r>
    <r>
      <rPr>
        <b/>
        <sz val="8"/>
        <color rgb="FFFF0000"/>
        <rFont val="Arial"/>
        <family val="2"/>
      </rPr>
      <t xml:space="preserve"> </t>
    </r>
    <r>
      <rPr>
        <sz val="8"/>
        <rFont val="Arial"/>
        <family val="2"/>
      </rPr>
      <t>En el año 2022, se logró continuar consolidando estos espacios de formación investigativa, cerrando el año con 12 semilleros de investigación y 4 observatorios. Así como la apertura, dentro de este número, de 3 nuevos semilleros y 1
observatorio: Derecho laboral, Problemáticas penitenciarias y carcelarias, Policarpa Salavarrieta y el Observatorio Electoral Regional MOE</t>
    </r>
  </si>
  <si>
    <r>
      <rPr>
        <b/>
        <sz val="8"/>
        <rFont val="Arial"/>
        <family val="2"/>
      </rPr>
      <t>Cerrado y permanante:</t>
    </r>
    <r>
      <rPr>
        <sz val="8"/>
        <rFont val="Arial"/>
        <family val="2"/>
      </rPr>
      <t xml:space="preserve"> En el año 2022, se publicó un artículo en B, tres (3) capítulos del libro resultado de investigación y dos (2) regulaciones normativas. A su vez, se adelantaron gestiones conjunto con la DSI, para efectos de contar con una partida presupuestal destinada costear los valores pecuniarios para la publicación de artículos en revistas de alto impacto.</t>
    </r>
  </si>
  <si>
    <r>
      <rPr>
        <b/>
        <sz val="8"/>
        <rFont val="Arial"/>
        <family val="2"/>
      </rPr>
      <t xml:space="preserve">Cerrado y permanante: </t>
    </r>
    <r>
      <rPr>
        <sz val="8"/>
        <rFont val="Arial"/>
        <family val="2"/>
      </rPr>
      <t>Se realizó seguimiento del primer y segundo semestre, mediante informes tanto de los docentes como de la Dirección del CISJ, que en su oportunidad fueron presentados ante las Directivas institucionales</t>
    </r>
  </si>
  <si>
    <t>Seguimiento
Agosto  y Diciembre 2022</t>
  </si>
  <si>
    <r>
      <t xml:space="preserve">Cerrado y permanente: </t>
    </r>
    <r>
      <rPr>
        <sz val="6"/>
        <rFont val="Calibri"/>
        <family val="2"/>
        <scheme val="minor"/>
      </rPr>
      <t xml:space="preserve">Se instaló formalmente el departamento de Ciencias Básicas con la asistencia de Rectoría, Planeación, Ingeniería, investigación y facultad de Ciencias de la Salud, Exactas y Naturales.
Se expuso el alcance del departamento, que va mas allá de la simple agrupación de asignaturas básicas porque busca incidir en la investigación básica y aplicada y en la generación de programas de maestría y doctorado. Por ello se invitó a participar a la facultad de Ingeniería y a la Dirección seccional de investigación de esta seccional e igualmente al programa de Microbiología de la seccional Barranquilla. Además, se propone incorporar al dirección nacional de investigaciones.
Por tales razones se propone cambiar el nombre por Departamento de ciencias básicas e ingeniería.
Se anexa la aprobación por parte de la Honorable Consiliatura Maria Teresa Rodriguez Lugo Pendiente • MARIA TERESA RODRIGUEZ LUGO (2).pdf
Se designó responsable del proceso de concertación de las asignaturas que quedarán incluidas en el departamento. Se indagó sobre la metodología para parametrizar dichas asignaturas. Pendiente, parametrización y posterior socialización a los involucrados en el tema. Se espera iniciar operación en 20231 Maria Teresa Rodriguez Lugo Pendiente 
Cerrado y permanente. Ya se implementó el departamento de ciencias básicas buscando en primer término la flexibilidad para los estudiantes de la facultad.   </t>
    </r>
  </si>
  <si>
    <r>
      <rPr>
        <b/>
        <sz val="8"/>
        <rFont val="Calibri"/>
        <family val="2"/>
        <scheme val="minor"/>
      </rPr>
      <t>Cerrado y permanente</t>
    </r>
    <r>
      <rPr>
        <sz val="8"/>
        <rFont val="Calibri"/>
        <family val="2"/>
        <scheme val="minor"/>
      </rPr>
      <t>: Se realizó la actualización de los microcurrículos del programa de Derecho Semestralizado de acuerdo con la normativa Decreto 1330 de 2019 hasta su implementación en sexto semestre. El programa de Trabajo Social, cuenta con la totalidad de sus microcurriculos actualizados.
Estado: Ejecutado</t>
    </r>
  </si>
  <si>
    <t>Seguimiento
Agosto - Diciembre 2022</t>
  </si>
  <si>
    <r>
      <t xml:space="preserve">SEGUIMIENTO
</t>
    </r>
    <r>
      <rPr>
        <b/>
        <sz val="11"/>
        <rFont val="Arial"/>
        <family val="2"/>
      </rPr>
      <t>Septiembre - Diciembre 2022</t>
    </r>
  </si>
  <si>
    <t>Elaboración de la  caracterización de la propuesta CRAI para la Seccional Pereira (Ofrecer un ambiente integrado de información y servicios presenciales y no presenciales, brindando apoyo al aprendizaje, enseñanza y la investigación, aprovechando recursos tecnológicos, bibliográficos, electrónicos y físicos)</t>
  </si>
  <si>
    <r>
      <rPr>
        <b/>
        <sz val="10"/>
        <rFont val="Calibri"/>
        <family val="2"/>
        <scheme val="minor"/>
      </rPr>
      <t xml:space="preserve">Cerrado: </t>
    </r>
    <r>
      <rPr>
        <sz val="5"/>
        <rFont val="Calibri"/>
        <family val="2"/>
        <scheme val="minor"/>
      </rPr>
      <t xml:space="preserve"> Cómo avance a julio de 2022 se han realizado reuniones con el Director Seccional de Investigaciones y la Directora de Proyección social, donde se les socializó la propuesta CRAI con el fin de identificar como interactúan estos procesos para la integración de nuevos servicios y recursos como apoyo a las necesidades de investigadores, docentes y estudiantes.
Se elaboró el diseño para la campaña de expectativa, la cual estará disponible en el link del micrositio de biblioteca, página web, boletín informativo a toda la comunidad unilibrista como parte de la estrategia de comunicación.
Fase uno. El director sede principal hizo una presentación del CRAI realizada en el año 2018 (Centro de recursos y apoyo a la investigación) a todos los directores de biblioteca, en el presente año; dejando claro que el modelo CRAI en cada seccional se dará de acuerdo a su contexto y a las necesidades.
Para iniciar con la primera fase, la seccional Pereira participa de foros y conferencias en relación al CRAI, desde el año 2021, de donde se determina que es necesario investigar con las áreas como: Investigación, academia y proyección social las necesidades y buenas prácticas de cada proceso en donde la biblioteca puede participar con sus recursos y servicios y así implementar los nuevos requeridos para el modelo CRAI. Por lo anterior se está programando el plan de trabajo para las áreas a fines como proyección social, investigación, academia y representantes de estudiantes con el fin de determinar la construcción de propósitos y servicios. En segunda medida este año se participa en temas como: Transformación de bibliotecas retos para el futuro, con énfasis en los nuevos modelos CRAI.
Comentario: Fase uno. El director sede principal hizo una presentación del CRAI realizada en el año 2018 (Centro de recursos y apoyo a la investigación) a todos los directores de biblioteca, en el presente año; dejando claro que el modelo CRAI en cada seccional se dará de acuerdo a su contexto y a las necesidades.
Para iniciar con la primera fase, la seccional Pereira participa de foros y conferencias en relación al CRAI, desde el año 2021, de donde se determina que es necesario investigar con las áreas como: Investigación, academia y proyección social las necesidades y buenas prácticas de cada proceso en donde la biblioteca puede participar con sus recursos y servicios y así implementar los nuevos requeridos para el modelo CRAI. Por lo anterior se está programando el plan de trabajo para las áreas a fines como proyección social, investigación, academia y representantes de estudiantes con el fin de determinar la construcción de propósitos y servicios.
En segunda medida este año se participa en temas como: Transformación de bibliotecas retos para el futuro, con énfasis en los nuevos modelos CRAI.
Fase dos. Se lleva a cabo la descripción de la caracterización del nuevo modelo de biblioteca CRAI donde se le hizo la presentación al Comité seccional de Biblioteca para conocimiento, sugerencias e inquietudes y poner a puesta la ejecución del mismo en el año 2023 con la contratación del asesor del proyecto CRAI. Se adjunta caracterización del nuevo modelo de biblioteca CRAI.
</t>
    </r>
  </si>
  <si>
    <t>Caracterización del procedimiento para el autoarchivo (ingreso de trabajos de grado al repositorio)</t>
  </si>
  <si>
    <r>
      <rPr>
        <b/>
        <sz val="9"/>
        <rFont val="Calibri"/>
        <family val="2"/>
        <scheme val="minor"/>
      </rPr>
      <t>Cerrado</t>
    </r>
    <r>
      <rPr>
        <sz val="5"/>
        <rFont val="Calibri"/>
        <family val="2"/>
        <scheme val="minor"/>
      </rPr>
      <t>: Se reciben 17 recomendaciones de ajuste, y un trabajo de dos jornadas con el Alexander Alejo, Profesional de Comunicaciones y Oscar Zarate, encargado del RI, se realizaron los cambios correspondientes para dar atención a la mejora del video que ya queda en su versión definitiva. Por otro lado, con relación a la cobertura para la población con limitaciones visuales, se adjunta guion que podrá ser utilizado a través del Jaws (software lector de pantalla para ciegos o personas con visión reducida) y el propio Repositorio para convertir el texto en voz., dicha herramienta es la recomendada por el Ministerio de Tecnologías de la Información y las Comunicaciones.
Para la descarga, dar clic en:
https://www.convertic.gov.co/641/w3-propertyvalue-15339.html
Se elaboró la caracterización para el procedimiento del autoarchivo cerrándose para este año la primera fase.
 Se realiza reunión (viernes mayo 20) con los directores de biblioteca y algunos directores de Centros de Investigación de Pereira Y Cúcuta para revisar el guion propuesto de Autoarchivo, con el objetivo de realizar ajustes/recomendaciones y hacer estos ajustes sobre este proceso de carga de documentos y no sobre la estructura del Repositorio. Se remite al correo oscar.zarate@unilibre.edu.co a más tardar el 27 de mayo del año en curso con ajustes y recomendaciones.
Avances autoarchivo: Rubén (director de Bogotá) nos informa que se están haciendo unas pruebas de autoarchivo con algunas facultades. Uno de los cambios es que en el áreas de trabajos de grado de cada comunidad se creó una su comunidad llamada seccional (sea socorro, Bogotá, Cali, ect) Este cambio de arquitectura se hizo para que los correos de aprobación le lleguen a cada responsable en la biblioteca de cada seccional. Este cambio se debe aplicar para el segundo semestre de este año (2022), teniendo en cuenta que los cambios en la nueva arquitectura van en un 80%. En el tema del autoarchivo, el bache según Rubén es identificar cuando un trabajo de grado está aprobado y es el definitivo para lo que se va a seleccionar un docente o investigador enlace que nos va a dar un listado de los trabajos aprobados para poder dar el visto bueno cuando se haya cargado por el estudiante, luego se informa al estudiante y al docente que ya fueron cargados. Cuando lo tengamos en la práctica va a ser socializado con todos las personas que integran este aplicativo y así ponerlo en consideración de las directivas para que sea una directriz nacional.
Se envía correo 26 de septiembre como avance del autoarchivo:
Configuración de las subcomunidades en el Repositorio para el modelo de autoarchivo multicampus (mayor reto).
Migración de los trabajos de grado/tesis/artículos a cada una de las subcomunidades configuradas.
Elaboración del procedimiento para el Sistema de Gestión de Calidad (Borrador).
Elaboración de un guion para la creación del video.
Depuración de los programas académicos, el cual lleva terminadas 3 de las 7 seccionales (Barranquilla, Pereira y Bogotá..... Cúcuta inicia en octubre).
Reuniones con la Dirección Nacional de Investigaciones y Dirección Nacional de Comunicaciones.
Se envía el video del autoarchivo para la revisión correspondiente., para dicha actividad cada seccional debe simular el rol de estudiante (que entrega el trabajo de grado) y administrador funcional (quien revisa datos cargados y acepta el trabajo de grado). Es la última parte de la implementación.</t>
    </r>
  </si>
  <si>
    <t>Seguimiento
Agosto  - Diciembre 2022</t>
  </si>
  <si>
    <r>
      <t xml:space="preserve">SEGUIMIENTO
</t>
    </r>
    <r>
      <rPr>
        <b/>
        <sz val="11"/>
        <rFont val="Arial"/>
        <family val="2"/>
      </rPr>
      <t>Octubre 29 - - Diciembre de 2021</t>
    </r>
  </si>
  <si>
    <t xml:space="preserve">SEGUIMIENTO
Agosto - Diciembre de 2022
</t>
  </si>
  <si>
    <t>Seguimiento
Agosto - - Diciembre 2022</t>
  </si>
  <si>
    <r>
      <t xml:space="preserve">SEGUIMIENTO
</t>
    </r>
    <r>
      <rPr>
        <b/>
        <sz val="11"/>
        <rFont val="Arial"/>
        <family val="2"/>
      </rPr>
      <t>Octubre 2 - - Diciembre de 2022</t>
    </r>
  </si>
  <si>
    <t>Seguimiento
Octubre -  Diciembre de  2022</t>
  </si>
  <si>
    <r>
      <t xml:space="preserve">SEGUIMIENTO
</t>
    </r>
    <r>
      <rPr>
        <b/>
        <sz val="10"/>
        <rFont val="Arial"/>
        <family val="2"/>
      </rPr>
      <t>Octubre - Diciembre de 2022</t>
    </r>
  </si>
  <si>
    <r>
      <t xml:space="preserve">SEGUIMIENTO
</t>
    </r>
    <r>
      <rPr>
        <b/>
        <sz val="11"/>
        <rFont val="Arial"/>
        <family val="2"/>
      </rPr>
      <t>Septiembre  - Diciembre de 2022</t>
    </r>
  </si>
  <si>
    <r>
      <t>Cerrado y permanante:</t>
    </r>
    <r>
      <rPr>
        <sz val="8"/>
        <rFont val="Arial"/>
        <family val="2"/>
      </rPr>
      <t xml:space="preserve"> Durante el calendario académico de 2022, se llevó a cabo la atención en la producción de productos de investigación conforme a la tipología Minciencias, que permita consolidar los excelentes resultados que fueron obtenido durante la Convocatoria 894 de 2021, cuyos resultados fueron presentados durante el segundo semestre del 2022</t>
    </r>
  </si>
  <si>
    <r>
      <t>Cerrado y permanante</t>
    </r>
    <r>
      <rPr>
        <b/>
        <sz val="8"/>
        <color rgb="FFFF0000"/>
        <rFont val="Arial"/>
        <family val="2"/>
      </rPr>
      <t>:</t>
    </r>
    <r>
      <rPr>
        <sz val="8"/>
        <color rgb="FFFF0000"/>
        <rFont val="Arial"/>
        <family val="2"/>
      </rPr>
      <t xml:space="preserve"> </t>
    </r>
    <r>
      <rPr>
        <sz val="8"/>
        <rFont val="Arial"/>
        <family val="2"/>
      </rPr>
      <t>Se tiene participación en Convocatoria Minciencias 894 con el proyecto de Plan de asistencia empresarial para el productor agricola de hortalizas de Risaralda.
Participacion en BPIN 2022000100035 - SGR: investigación en la valorización de los residuos orgánicos en las Plazas de Mercado y su impacto socioeconómico y ambiental apoyado con tecnologías innovadoras en los municipios de Belén de Umbría, Pereira, Santa Rosa de Cabal y Manizales</t>
    </r>
  </si>
  <si>
    <r>
      <t>Cerrado y permanante</t>
    </r>
    <r>
      <rPr>
        <sz val="8"/>
        <color rgb="FFFF0000"/>
        <rFont val="Arial"/>
        <family val="2"/>
      </rPr>
      <t xml:space="preserve">: </t>
    </r>
    <r>
      <rPr>
        <sz val="8"/>
        <rFont val="Arial"/>
        <family val="2"/>
      </rPr>
      <t>Se realizó seguimiento del primer semestre, mediante informe y socialización en el comité de investigación de facultad.</t>
    </r>
  </si>
  <si>
    <r>
      <t>Cerrado y permanante</t>
    </r>
    <r>
      <rPr>
        <sz val="8"/>
        <rFont val="Arial"/>
        <family val="2"/>
      </rPr>
      <t>: En el primer semestre se participó en el XII encuentro departamental de semilleros con  10 estudiantes de la facultad y acompañamiento de 2 docentes evaluadores.</t>
    </r>
  </si>
  <si>
    <r>
      <rPr>
        <b/>
        <sz val="8"/>
        <rFont val="Arial"/>
        <family val="2"/>
      </rPr>
      <t xml:space="preserve">Cerrado y permanante: </t>
    </r>
    <r>
      <rPr>
        <sz val="8"/>
        <rFont val="Arial"/>
        <family val="2"/>
      </rPr>
      <t>Se publicaron 
1 Artículo Q1 (homologado en A1)
1 Artículo en Q3 (homologado en B)
2 artículos en B
1 Artículo en C
2 Articulos en C
1 Libro
3 capítulos de libro</t>
    </r>
  </si>
  <si>
    <r>
      <rPr>
        <b/>
        <sz val="8"/>
        <rFont val="Arial"/>
        <family val="2"/>
      </rPr>
      <t>Cerrada y permanente</t>
    </r>
    <r>
      <rPr>
        <sz val="8"/>
        <rFont val="Arial"/>
        <family val="2"/>
      </rPr>
      <t xml:space="preserve">:  Se realizó una capacitación de SIMUL, frente a los planes de trabajo para diligenciar en la plataforma.
Capacitación a los docentes en un trabajo colaborativo para escritura de artículos de revisión usando el aplicativo Tree of Science – TOS – en asocio con la Corporación Core Of Science.
Capacitación en sotfware Nvivo, para investigación de tipo cualitativo dirigido a los docentes investigadores, </t>
    </r>
  </si>
  <si>
    <t>:</t>
  </si>
  <si>
    <r>
      <rPr>
        <b/>
        <sz val="10"/>
        <rFont val="Arial"/>
        <family val="2"/>
      </rPr>
      <t>Cerrado y permanente:</t>
    </r>
    <r>
      <rPr>
        <sz val="8"/>
        <rFont val="Arial"/>
        <family val="2"/>
      </rPr>
      <t xml:space="preserve">  Se realizó seguimiento a los procesos de investigación y sus 24 actividades que hacen parte de los proyectos 11 y 12 del PIDI, con un índice de cumplimiento del 98%.  </t>
    </r>
  </si>
  <si>
    <r>
      <rPr>
        <b/>
        <sz val="8"/>
        <rFont val="Arial"/>
        <family val="2"/>
      </rPr>
      <t>Cerrada y permanente</t>
    </r>
    <r>
      <rPr>
        <sz val="8"/>
        <rFont val="Arial"/>
        <family val="2"/>
      </rPr>
      <t>: Se adelantan diferentes actividades de fortalecimiento a los grupos de investigaciòn y  se realiza seguimiento a los 3 tres grupos, y al plan de trabajo de los investigadores. Los grupos se encuentran según minciencias (894/21) Microbiotec A1; Gerencia del Cuidado A y NutriOma  en alistamiento para la nueva convocatoria.</t>
    </r>
  </si>
  <si>
    <r>
      <t>Cerrada:</t>
    </r>
    <r>
      <rPr>
        <sz val="8"/>
        <rFont val="Arial"/>
        <family val="2"/>
      </rPr>
      <t xml:space="preserve"> Publicacion de la revista Mente Joven y Microciencia Edicion No. 10, abierta la  convocatoria  para la ediciòn  No. 11. Publicaciò de la revista Cultura del Cuidado ediciòn No. 19 volumen II, abierta convocatoria Ediciòn No. 20 volumen I-año 2023</t>
    </r>
  </si>
  <si>
    <r>
      <rPr>
        <b/>
        <sz val="8"/>
        <rFont val="Arial"/>
        <family val="2"/>
      </rPr>
      <t xml:space="preserve">Cerrada y permanente: </t>
    </r>
    <r>
      <rPr>
        <sz val="8"/>
        <rFont val="Arial"/>
        <family val="2"/>
      </rPr>
      <t>Se continua con la ejecuciòn del proyecto   de la convocatoria 893  Minciencias sobre Biotecnología agrícola para la producción agroecológica de hortalizas de dos municipios de Risaralda, proyecto liderado por el grupo de investigaciòn MICROBIOTEC y en el cual participan profesores de la Facultad de ciencias economicas administrativas y contables, tambien profesores de la facultad de ingeneria.  Alistamiento para iniciar ejecucion del proyecto de la convocatotia del Sistema General de Regalias Investigación en la valorización de los residuos orgánicos en las Plazas de Mercado y su impacto socioeconómico y ambiental apoyado con tecnologías innovadoras en los municipios de Belén de Umbría, Pereira, Santa Rosa de Cabal y Manizales con participación, liderado por el grupo de invesigaciòn MICROBIOTEC, con participacion de profesroes de las mismas facultades participantes en el anterior proyecto. Ejecuciòn de proyecto en la convocatoria de la UTP (un docente) y en la convocatoria de la visión de las Américas</t>
    </r>
  </si>
  <si>
    <r>
      <rPr>
        <b/>
        <sz val="8"/>
        <rFont val="Arial"/>
        <family val="2"/>
      </rPr>
      <t xml:space="preserve">Cerrada y permanente; </t>
    </r>
    <r>
      <rPr>
        <sz val="8"/>
        <rFont val="Arial"/>
        <family val="2"/>
      </rPr>
      <t>Se realizó seguimiento del primer semestre, mediante informe y socialización en el comité ampliado de investigación de facultad. Seguimiento del plan de trabajo en el II semestre 2022</t>
    </r>
  </si>
  <si>
    <r>
      <t>Cerrado y permanente:</t>
    </r>
    <r>
      <rPr>
        <sz val="8"/>
        <rFont val="Arial"/>
        <family val="2"/>
      </rPr>
      <t xml:space="preserve"> Publicaciòn de 2 libros resultados de investigaciòn, 1 articulo en Q3 y otro en Q1.</t>
    </r>
  </si>
  <si>
    <r>
      <rPr>
        <b/>
        <sz val="10"/>
        <rFont val="Arial"/>
        <family val="2"/>
      </rPr>
      <t>Cerrada y permanente</t>
    </r>
    <r>
      <rPr>
        <sz val="10"/>
        <rFont val="Arial"/>
        <family val="2"/>
      </rPr>
      <t xml:space="preserve">: </t>
    </r>
    <r>
      <rPr>
        <sz val="8"/>
        <rFont val="Arial"/>
        <family val="2"/>
      </rPr>
      <t>Se realizó el IV encuentro de investigadores, "Hacia Una Cultura Investigativa" donde se presentaron por parte de docentes 14 ponencias de proyectos de investigación.</t>
    </r>
  </si>
  <si>
    <r>
      <rPr>
        <b/>
        <sz val="8"/>
        <color theme="1"/>
        <rFont val="Arial"/>
        <family val="2"/>
      </rPr>
      <t>Cerrado y permanente</t>
    </r>
    <r>
      <rPr>
        <sz val="8"/>
        <color theme="1"/>
        <rFont val="Arial"/>
        <family val="2"/>
      </rPr>
      <t xml:space="preserve">: Se adelantan diferentes activdiades de fortalecimientoa los grupos, se realiza seguimiento a los 5 cinco grupos de investigación, y al plan de trabjo de los investigadores.
</t>
    </r>
  </si>
  <si>
    <r>
      <rPr>
        <b/>
        <sz val="8"/>
        <color theme="1"/>
        <rFont val="Arial"/>
        <family val="2"/>
      </rPr>
      <t xml:space="preserve">Cerrado: </t>
    </r>
    <r>
      <rPr>
        <sz val="8"/>
        <color theme="1"/>
        <rFont val="Arial"/>
        <family val="2"/>
      </rPr>
      <t>Se realizó seguimiento del segundo semestre, mediante informe y socialización en el comité de investigación de facultad.</t>
    </r>
  </si>
  <si>
    <r>
      <rPr>
        <b/>
        <sz val="8"/>
        <color theme="1"/>
        <rFont val="Arial"/>
        <family val="2"/>
      </rPr>
      <t>Cerrado:</t>
    </r>
    <r>
      <rPr>
        <sz val="8"/>
        <color theme="1"/>
        <rFont val="Arial"/>
        <family val="2"/>
      </rPr>
      <t xml:space="preserve">  En el segundo semestre se participó en el XII encuentro regional de semilleros RREDSI con 10 estudiantes de la facultad y acompañamiento de 6 docentes.</t>
    </r>
  </si>
  <si>
    <r>
      <rPr>
        <b/>
        <sz val="8"/>
        <color theme="1"/>
        <rFont val="Arial"/>
        <family val="2"/>
      </rPr>
      <t xml:space="preserve">Cerrado y permanente: </t>
    </r>
    <r>
      <rPr>
        <sz val="8"/>
        <color theme="1"/>
        <rFont val="Arial"/>
        <family val="2"/>
      </rPr>
      <t>Se adelanta el proyecto de la convocatoria 894 (hortalizas) y se  realiza alistamiento para particiáción en el proyeto de "investiGación de valoración de reciduos en las plazas de mercado"</t>
    </r>
  </si>
  <si>
    <r>
      <rPr>
        <b/>
        <sz val="8"/>
        <color theme="1"/>
        <rFont val="Arial"/>
        <family val="2"/>
      </rPr>
      <t>Cerrado y permanente</t>
    </r>
    <r>
      <rPr>
        <sz val="8"/>
        <color theme="1"/>
        <rFont val="Arial"/>
        <family val="2"/>
      </rPr>
      <t>:  Se tiene un artículo publicado en Q3 y 6 en evaluación Se tienen los siguientes avances con respecto a la producción académica:
2. Un artículo publindex B aceptado
3. Cuatro capítulos del libro publicados</t>
    </r>
  </si>
  <si>
    <r>
      <rPr>
        <b/>
        <sz val="8"/>
        <color rgb="FFFF0000"/>
        <rFont val="Calibri"/>
        <family val="2"/>
        <scheme val="minor"/>
      </rPr>
      <t>En proceso:</t>
    </r>
    <r>
      <rPr>
        <sz val="8"/>
        <rFont val="Calibri"/>
        <family val="2"/>
        <scheme val="minor"/>
      </rPr>
      <t xml:space="preserve">  Se presentó la solicitud de compra de los equipos de computo necesarios para cada uno de los laboratorios propuestos y se encuentran en trámite. Igualmente, se realizó el empotramiento de algunos video Beam en los laboratorios.</t>
    </r>
  </si>
  <si>
    <r>
      <rPr>
        <b/>
        <sz val="8"/>
        <color rgb="FFFF0000"/>
        <rFont val="Calibri"/>
        <family val="2"/>
        <scheme val="minor"/>
      </rPr>
      <t xml:space="preserve">En proceso: </t>
    </r>
    <r>
      <rPr>
        <sz val="8"/>
        <rFont val="Calibri"/>
        <family val="2"/>
        <scheme val="minor"/>
      </rPr>
      <t xml:space="preserve"> Se obtuvo de parte del MEN las Resoluciones modificatorias de los Registros Calificados para los programas de Ingeniería Comercial, Ingeniería Financiera e Ingeniería de Sistemas aprobando los planes de estudio a 8 semestres y 144 créditos académicos. Pendiente respuesta del MEN para el programa de Ingeniería Civil que además incluye el ampliación del lugar de desarrollo.
Los cuatro programas de pregrado adscritos a la Facultad tienen registro calificado aprobado por el MEN con el plan de estudios de 8 semestres. Pendiente que el MEN revise y apruebe la ampliación del lugar de ampliación del Lugar de Desarrollo del programa de Ingeniería Civil hacia Cali.</t>
    </r>
  </si>
  <si>
    <r>
      <rPr>
        <b/>
        <sz val="8"/>
        <rFont val="Calibri"/>
        <family val="2"/>
        <scheme val="minor"/>
      </rPr>
      <t>Cerrado y permanente</t>
    </r>
    <r>
      <rPr>
        <sz val="8"/>
        <rFont val="Calibri"/>
        <family val="2"/>
        <scheme val="minor"/>
      </rPr>
      <t>:  Se definieron los macroproyectos, las líneas y los programas académicos que los lideran. Se encuentra en la fase de la ejecución de los proyectos.</t>
    </r>
  </si>
  <si>
    <r>
      <rPr>
        <b/>
        <sz val="7"/>
        <rFont val="Calibri"/>
        <family val="2"/>
        <scheme val="minor"/>
      </rPr>
      <t>Cerrada:</t>
    </r>
    <r>
      <rPr>
        <sz val="7"/>
        <rFont val="Calibri"/>
        <family val="2"/>
        <scheme val="minor"/>
      </rPr>
      <t xml:space="preserve">  Se remitió a dirección Nacional para su revisión el documento maestro para la especialización de Seguridad de la Información y se recibieron los comentarios. A la fecha se encuentra en proceso de ajuste dicho documento.
Con relación al documento maestro de la especialización en Gerencia de Construcciones se encuentra en proceso de elaboración del documento maestro para remitirse a la dirección de Planeación Naciona
En el mes de diciembre se radicó ante el MEN la información del documento maestro con los respectivos soportes con la finalidad de obtener el registro calificado para el programa de especialización en seguridad de la información.
Con relación al documento maestro del programa de especialización en gerencia de construcción se remitió a planeación nacional para su revisión final y observaciones y posterior registro en la plataforma SACES
Estado: Ejecutado</t>
    </r>
  </si>
  <si>
    <t>Socializar el PEP del programa de Derecho Semestralizado a través del micrositio del programa en la página web institucional (Cumplir con los lineamientos del MEN y mantener actualizada la información).</t>
  </si>
  <si>
    <r>
      <rPr>
        <b/>
        <sz val="8"/>
        <rFont val="Calibri"/>
        <family val="2"/>
        <scheme val="minor"/>
      </rPr>
      <t>Cerrado y permanente</t>
    </r>
    <r>
      <rPr>
        <sz val="8"/>
        <rFont val="Calibri"/>
        <family val="2"/>
        <scheme val="minor"/>
      </rPr>
      <t>:  Actualmente el PEP del programa de Derecho Semestralizado, enviado por la Sede principal, se encuentra publicado en el micrositio del programa en la página web institucional a disposición de toda la comunidad académica.
Es importante señalar que se está a la espera de instrucción o lineamientos nacionales para generar la actualización de acuerdo con el Decreto 1330 de 2019 del MEN.</t>
    </r>
  </si>
  <si>
    <r>
      <rPr>
        <b/>
        <sz val="8"/>
        <rFont val="Calibri"/>
        <family val="2"/>
        <scheme val="minor"/>
      </rPr>
      <t>Cerrado y permanente</t>
    </r>
    <r>
      <rPr>
        <sz val="8"/>
        <rFont val="Calibri"/>
        <family val="2"/>
        <scheme val="minor"/>
      </rPr>
      <t>:  Mediante Circular de la Rectoría Seccional y la Decanatura de la facultad, se informó a toda la comunidad de estudiantes y docentes del programa de Trabajo Social, sobre el traslado al campus Belmonte a partir de enero de 2023. El traslado de activos para oficina del programa se llevó a cabo en el mes de Noviembre de 2022.
Estado: Ejecutado</t>
    </r>
  </si>
  <si>
    <r>
      <rPr>
        <b/>
        <sz val="8"/>
        <rFont val="Calibri"/>
        <family val="2"/>
        <scheme val="minor"/>
      </rPr>
      <t xml:space="preserve">Cerrado: </t>
    </r>
    <r>
      <rPr>
        <sz val="8"/>
        <rFont val="Calibri"/>
        <family val="2"/>
        <scheme val="minor"/>
      </rPr>
      <t>Se han desarrollado conferencias desde la Facultad y se han enviado los reportes a la ORI .Es una acción permanente de interacción</t>
    </r>
  </si>
  <si>
    <r>
      <rPr>
        <b/>
        <sz val="8"/>
        <rFont val="Calibri"/>
        <family val="2"/>
        <scheme val="minor"/>
      </rPr>
      <t xml:space="preserve">Cerrado y permanente:  </t>
    </r>
    <r>
      <rPr>
        <sz val="8"/>
        <rFont val="Calibri"/>
        <family val="2"/>
        <scheme val="minor"/>
      </rPr>
      <t>A partir del segundo semestre del año, los Directores de programa orientaron a los estudiantes para cursar el inglés, según lo establecido por el CLEUL, teniendo como referencia los nuevos planes de estudio para los programas de la Facultad (Economía, Contaduría Pública y Administración de empresas. Esta actividad será de seguimiento permanente en cada vigencia.</t>
    </r>
    <r>
      <rPr>
        <b/>
        <sz val="8"/>
        <rFont val="Calibri"/>
        <family val="2"/>
        <scheme val="minor"/>
      </rPr>
      <t xml:space="preserve">
Primer semestre:  </t>
    </r>
    <r>
      <rPr>
        <sz val="8"/>
        <rFont val="Calibri"/>
        <family val="2"/>
        <scheme val="minor"/>
      </rPr>
      <t>Se tiene proyectado realizar por parte de los directores de Programa un cronograma de sensibilización a los estudiantes a partir del 5o. semestre para que acrediten el nivel de inglés requerido.
Se definieron dos procedimientos para orientar a los estudiantes de los diferentes planes de estudio de 8 semestres y de 10 semestres, de los programas de la Facultad para acreditar segunda lengua, los cuales se presentaron y aprobaron en el Comité de Unidad Académica realizado en el 22 de abril de 2022- Acta No 04-
En esta mismo acta quedó consignada la formalización de los procedimientos constituidos a nivel multicampus de Práctica Empresarial-Profesional y Servicio Social, como requistos de grado de los planes de estudio a 8 semestres de los programas de pregrado de la Facultad.</t>
    </r>
  </si>
  <si>
    <r>
      <rPr>
        <b/>
        <sz val="8"/>
        <color rgb="FFFF0000"/>
        <rFont val="Calibri"/>
        <family val="2"/>
        <scheme val="minor"/>
      </rPr>
      <t xml:space="preserve">En Proceso: </t>
    </r>
    <r>
      <rPr>
        <sz val="8"/>
        <rFont val="Calibri"/>
        <family val="2"/>
        <scheme val="minor"/>
      </rPr>
      <t xml:space="preserve"> Actualmente se tiene actualizado el Proyecto Educativo del Programa de Economía para ser subido a la página web, Para los otros dos programas se tiene pendiente la culminación de aspectos curriculares, se prevee culminar estas actualizaciones en el primer semestre de 2023</t>
    </r>
  </si>
  <si>
    <r>
      <t>En Proceso (60%):</t>
    </r>
    <r>
      <rPr>
        <sz val="8"/>
        <rFont val="Calibri"/>
        <family val="2"/>
        <scheme val="minor"/>
      </rPr>
      <t xml:space="preserve"> Este riesgo se identificó en el año 2021 y continúa para el año 2022, donde se tienen los siguientes avances:  
30/11/2022 11:30 AM - Maria Teresa - Rodriguez Lugo - Durante esta vigencia se surtieron dos de las etapas necesarias para la implementación de la norma con fines de acreditación, como son: documentación y socialización y capacitación.
Para el próximo año, 2023 se tiene proyectado iniciar la evaluación externa del desempeño de las pruebas a acreditar.  
25/08/2022 10:42 AM - Maria Teresa - Rodriguez Lugo - Se conformó un grupo de trabajo para actualizar la información que solicita la norma. El siguiente paso es implementar la venta de servicios de análisis de pruebas y otros afines y para ello se solicitó la adecuación de un espacio que cumpla con las características que se requieran.  
23/05/2022 04:45 PM - Maria Teresa - Rodriguez Lugo - Se tiene la documentación acorde con la norma ISO 17025, pendiente de capacitación, socialización e implementación por parte del personal competente</t>
    </r>
  </si>
  <si>
    <r>
      <t xml:space="preserve">Cerrada y Permanente:  </t>
    </r>
    <r>
      <rPr>
        <sz val="11"/>
        <rFont val="Calibri"/>
        <family val="2"/>
        <scheme val="minor"/>
      </rPr>
      <t>La señalética (brile) fue instalada en junio de 2022 en los siguientes sitios:
Recepción
Área de consulta
Sala de conciliación
Sala de espera
Baños
La cual cumple los requisitos de ley
En el mes agosto se firmó el convenio con la escuela la Palabra (institución educativa inclusiva), se inicio el curso de lenguaje señas colombiano básico, en el mes de octubre de 2022, de un total de 8 clases se han desarrollado 3 de 2 horas cada una.
Estado: Ejecutado</t>
    </r>
  </si>
  <si>
    <r>
      <rPr>
        <b/>
        <sz val="9"/>
        <rFont val="Calibri"/>
        <family val="2"/>
        <scheme val="minor"/>
      </rPr>
      <t>Cerrada y permanente:</t>
    </r>
    <r>
      <rPr>
        <sz val="9"/>
        <rFont val="Calibri"/>
        <family val="2"/>
        <scheme val="minor"/>
      </rPr>
      <t xml:space="preserve">  De 11 brigadas programadas para la vigencia 2022, se han realizado 10, dichas brigadas se retomaron en compañía del bus itinerante, especialmente en el segundo semestre del año 2022, lo anterior por cuanto en el primer semestre aún se estaba en campaña política. Para el mes de abril 2022, se realizaron dos brigadas sin el acompañamiento del bus itinerante, por cuanto estaba en mantenimiento, día 23 y 28 abril 2022, una en el Municipio de Santa Rosa de Cabal y la otra en el Municipio de Dosquebradas, fuimos invitados por AMCOVE, asociación de migrantes venezolanos y retornados. Para el segundo semestre 2022, todas las brigadas se realizaron con el acompañamiento del bus itinerante: 23 de julio Municipio de Balboa, 6 de agosto AMCOVE Pereira parque debajo del viaducto, 20 de agosto Municipio de Quinchía, 27 de agosto con la red de Universidades Barrio en Dorado Pereira, 10 de septiembre Mistrató, 24 de septiembre Red de Universidades Barrio el Remanso Pereira. A la fecha solo tenemos pendiente una Brigada en la cual no tendremos acompañamiento del bus itinerante por cuanto será en la escuela la Palabra en la carrera 3 con 26, en la cual no es posible el estacionamiento de vehículos y la atención de usuarios que serán de la misma escuela, con base en un convenio suscrito que tiene que ver con el tema de inclusión.   </t>
    </r>
  </si>
  <si>
    <r>
      <rPr>
        <b/>
        <sz val="9"/>
        <color rgb="FFFF0000"/>
        <rFont val="Calibri"/>
        <family val="2"/>
        <scheme val="minor"/>
      </rPr>
      <t>En proceso</t>
    </r>
    <r>
      <rPr>
        <sz val="9"/>
        <rFont val="Calibri"/>
        <family val="2"/>
        <scheme val="minor"/>
      </rPr>
      <t>:  Diplomado de Conciliación y Arbitraje: Esta oferta de formación en educación continua, se encuentra en estudio por parte de la Decanatura, la Dirección de Consultoro Jurídico y Centro de Conciliación y la Coordinación de Facultad de Educación Continua, para verificar un estudio actualizado del mercado respecto de la oferta de este tipo de formación, en virtud a los precios que se están manejando actualmente en el mercado y los valores pecuniarios establecidos por la Consiliatura a nivel nacional para el Diplomado de Conciliación. Estaremos verificando el alcance temático de la oferta y los costos correspondientes para el siguiente período académico.</t>
    </r>
  </si>
  <si>
    <r>
      <t xml:space="preserve">Cerrada y permanente:   </t>
    </r>
    <r>
      <rPr>
        <sz val="11"/>
        <rFont val="Calibri"/>
        <family val="2"/>
        <scheme val="minor"/>
      </rPr>
      <t>Durante la vigencia 2022 se creo el comité y se desarrollaron 6 comités de emprendimiento seccional, los cuales fueron registrados en el Sistema de Información de Calidad (KAWAK) y se les hace seguimiento al cierre de compromisos
Estado: Ejecutado</t>
    </r>
  </si>
  <si>
    <r>
      <t xml:space="preserve">Cerrada y permanente:   </t>
    </r>
    <r>
      <rPr>
        <sz val="11"/>
        <rFont val="Calibri"/>
        <family val="2"/>
        <scheme val="minor"/>
      </rPr>
      <t>Se socializa la ruta de emprendimiento a los empresarios con la finalidad de brindar un acompañamiento pertinente a cada modelo de negocios
Estado: Ejecutado</t>
    </r>
  </si>
  <si>
    <r>
      <t xml:space="preserve">Cerrada y permanente: </t>
    </r>
    <r>
      <rPr>
        <sz val="11"/>
        <rFont val="Calibri"/>
        <family val="2"/>
        <scheme val="minor"/>
      </rPr>
      <t xml:space="preserve"> Durante el año 2022, se llevaron a cabo 13 comiés de proyección social, de los cuales 11 fueron comités de Facultad y 2 Seccionales, los cuales se encuentran registrados en la plataforma del Sistema de Información de Calidad (kawak) y se les hace seguimiento al cumplimiento de compromisos.
Estado: Ejecutado</t>
    </r>
  </si>
  <si>
    <r>
      <t xml:space="preserve">Cerrada y permanente:  </t>
    </r>
    <r>
      <rPr>
        <sz val="11"/>
        <rFont val="Calibri"/>
        <family val="2"/>
        <scheme val="minor"/>
      </rPr>
      <t>:  Se elaboró y publicó la revista semestral de proyección social del período 2022-1, en el micrositio de la página web de la Seccional Pereira. https://www.unilibre.edu.co/pereira/index.php/universidad/proyeccion-social#revista-digital
Estado: Ejecutado</t>
    </r>
  </si>
  <si>
    <r>
      <rPr>
        <b/>
        <sz val="5"/>
        <rFont val="Calibri"/>
        <family val="2"/>
        <scheme val="minor"/>
      </rPr>
      <t xml:space="preserve">Cerrado y permanente,:  </t>
    </r>
    <r>
      <rPr>
        <sz val="5"/>
        <rFont val="Calibri"/>
        <family val="2"/>
        <scheme val="minor"/>
      </rPr>
      <t xml:space="preserve">Durante todo el año la oficina de relaciones interinstitucionales ha realizado de manera permanente eventos promocionales y de difusión de la internacionalización de la universidad libre, tanto interno como externo.  Lo cual ha impactado en mayor posicionamiento de la Universidad, mayor dinámica de convocatorias y postulaciones, entre otros.
Se han realizado varios eventos promocionales este año
• El 06 de mayo se realiza la capacitación de CAMPUS FRANCE para los 6 estudiantes de derecho postulantes a doble titulación en la universidad de Poitiers .La UNIVERSIDAD LIBRE seccional Pereira continua en el 2022 impulsando la internacionalización, el pasado cinco de mayo en la sala de juntas de rectoría tuvo lugar el encuentro del Rector Luis Cristóbal Ospina Montoya, los estudiantes del programa de Derecho postulantes a la doble titulación con la Universidad de Poitiers-Francia:
MARIANA EUSE SOTO
ANA SOFIA NAVIA ROJAS
JUAN ALEJANDRO VALENCIA GRANADOS
LAURA SOFIA RIVERO GIRALDO
ERIKA PAOLA GIRALDO TORO
DANA CAROLINA LÓPEZ GONZALEZ
Con el director para Colombia de Campus France Pierre Pierre Marie Biotteau, quien expuso los procedimientos y aspectos a tener en cuenta para vivir una migración positiva en pro de continuar sus estudios en Francia. Asistieron también el director de la Alianza Francesa Gaël Duran, la directora de Planeación Adriana Vallejo de la Pava, María del Pilar Muñoz Mejía secretaria académica de derecho y la coordinadora de la ORI Ángela María Arias Toro. Un evento que estrecha los lazos de cooperación interinstitucional e internacional entre actores académicos que propenden por el fortalecimiento de la región.
• ORI hace presencia en la Feria Estudiantil realizada en la Universidad Libre el 7 de mayo de 2022.
• Participación de la ORI en la jornada de inducción en la maestría de derecho Penal el 19-05-2022, se entregó plegable ORI, se expuso el micrositio ORI y su funcionalidad, explicando el uso del buscador de convenios y la información de los cursos de inglés promocionados por el CLEUL
• Movilidad docente - investigador : La docente investigadora dra Claudia María García Muñoz adscrita a la facultad de Derecho, Ciencias Políticas y Sociales de la Universidad Libre seccional Pereira participará como expositora de la ponencia “titulada “Feminicidio: barreras socio-jurídicas que obstaculizan la procuración de justicia en la región del cafetero (Colombia)”, la cual hace parte del Panel “Las violencias en el mundo en emergencia”, en el cual participara con otras seis panelistas de toda América Latina. Dicha ponencia se encuentra enmarcada en los resultados del proyecto de investigación institucional unilibrista, aprobado en la Convocatoria Nacional 01, denominado “Caracterización de los feminicidios en dos regiones de Colombia: Estudio de caso de sus dimensiones socio-jurídicas, para el período 2015 – 2017” 2. Y asistirá a la reunión de trabajo del Grupo de Trabajo “Feminismos, resistencias y emancipación “hace parte como investigadora.
Posteriormente, una vez reintegrada nuevamente a las labores académicas, con el apoyo del Centro de Investigaciones Socio-Jurídicas, organizará en el segundo semestre del 2022, un Conversatorio sobre “Feminicidio en la región cafetera”, dirigido a la comunidad académica de la Universidad y otras Universidades e instituciones competentes y organizaciones de la sociedad civil, en el cual se presenten los hallazgos de la investigación. En dicho conversatorio presentará un balance de las tendencias de punta que se debatieron en la Conferencia de CLACSO, en torno a la investigación sobre este campo.
se publica en : https://www.unilibre.edu.co/pereira/index.php/universidad/ultimas-noticias-inicio/3329-movilidad-docente-investigadora-facultad-derecho
• El 10-06-2013 la Ori Participa en la charla dirigida a los estudiantes de grado 11 del colegio LLinas explicando que es la ORI y cuál es su función y servicios al estudiante unilibrista. Se socializa desde la página web el micrositio ORI y el buscador de convenios realizando el ejercicio de búsqueda desde los celulares de los alumnos y se entrega plegable promocional ORI. La actividad se cumple dentro de la agenda planteada desde mercadeo.
• Se publica en noticias ORI y redes las movilidades internacionales de los estudiantes: Nicolás Rangel modalidad investigación lugar Canadá, Vanessa Palomino modalidad internacional: intercambio universidad de Chiapas México, y Evelyng Herrera movilidad nacional: practica integrada - seccional Cali . Se puede consultar las publicaciones en :https://www.unilibre.edu.co/pereira/index.php/noticias-ori
• El 21 de Junio la Universidad Libre , en representación de la directora de Planeación Dra. Adriana Vallejo y el director de Investigaciones dr. Luis Alfonso Sandoval dieron la bienvenida a los estudiantes del programa de investigación DELFIN en movilidad internacional procedentes de México: Ramón Eduardo Ávalos y José Raúl Ibarra Zamudio ambos vienen de la Universidad de la Ciénaga estado de Michoacán de Ocampo y Juan Manuel Chavira Rubio proviene de la Universidad Autónoma ciudad Juárez ; quienes se vinculan a los programas de investigación de : Microbiología de suelos los primeros y Materiales el último . A su vez las estudiantes de pregrado en Microbiología Luisa Fernanda Agudelo y Jazbleidy Marulanda pasan a realizar a partir del 2022-2 la doble titulación en el programa de Bacteriología seccional Barranquilla.
Acompañan a los estudiantes el director del programa de ingeniería Civil ing. Pava, el docente investigador Ing. Amariles, docente investigadora Liliana Bueno López, docente investigador y directora de programa de Microbiología Dra. Adaluci Alvarez Aldana y docente investigador Duverney Gaviria Arias, directora del programa de Enfermería Carolina Pava Laguna, la coordinadora (e) ORI Ángela María Arias Toro
</t>
    </r>
  </si>
  <si>
    <r>
      <t xml:space="preserve">Cerrado y permanente: </t>
    </r>
    <r>
      <rPr>
        <sz val="11"/>
        <rFont val="Calibri"/>
        <family val="2"/>
        <scheme val="minor"/>
      </rPr>
      <t>Se elaboró el boletín estadístico del proceso de internacionalización de los últimos 5 años (2017 al 2022). Se socializó con las unidades académicas y administrativas. Este boletín se seguirá alimentando para cada vigencia.</t>
    </r>
  </si>
  <si>
    <t>Elaborar boletín estadístico de movilidad ORI (últimos 5 años) y socializarlo a las Facultades (Estabilizar los datos de internacionalización para dar respuesta a registros calificados y acreditación)</t>
  </si>
  <si>
    <r>
      <rPr>
        <b/>
        <sz val="6"/>
        <rFont val="Calibri"/>
        <family val="2"/>
        <scheme val="minor"/>
      </rPr>
      <t xml:space="preserve">Cerrada y permenente:  
</t>
    </r>
    <r>
      <rPr>
        <sz val="6"/>
        <rFont val="Calibri"/>
        <family val="2"/>
        <scheme val="minor"/>
      </rPr>
      <t xml:space="preserve">En el transcurso del año 2022, se brindo asesoría al 78% del personal identificado que requería de algún tipo de orientación en este tema. Adicionalmente el día 23 de septiembre se realizo capacitación sobre Sistema General de Pensiones en Colombia a cargo de la Jefe de Área de Derecho Laboral.
Estado: Ejecutado
Primer semestreLa base de datos de administrativos, docentes y directores de programa se tiene actualizada a agosto de 2022, en la cual están plenamente identificandos las personas que se les están dando asesoría, así:
Administrativos de 136 se encuentran afiliados a los siguientes fondos, así:
Colpensiones: 61
Colfondos: 5
Protección: 28
Porvenir: 42
De los cuales se les brindará asesoria a 25.
Directores de programa de 13 se encuentran afiliados a los siguientes fondos, así:
Colpensiones: 7
Colfondos: 1
Protección: 3
Porvenir: 2
De los cuales se les brindará asesoria a 6.
Docentes de 244 se encuentran afiliados a los siguientes fondos, así:
Colpensiones: 151
Colfondos: 13
Protección: 31
Porvenir: 48
Skandia:1
De los cuales se les brindará asesoria a 68.
</t>
    </r>
  </si>
  <si>
    <r>
      <rPr>
        <b/>
        <sz val="9"/>
        <rFont val="Calibri"/>
        <family val="2"/>
        <scheme val="minor"/>
      </rPr>
      <t>Cerrada y permenente</t>
    </r>
    <r>
      <rPr>
        <sz val="9"/>
        <rFont val="Calibri"/>
        <family val="2"/>
        <scheme val="minor"/>
      </rPr>
      <t xml:space="preserve">: Actividad que se realiza permanentemente desde el área de compras por el aplicativo SEVEN, con su respectiva calificación teniendo como soporte los documentos enviados por los proveedores al correo de compras.nal@unilibre.edu.co
Comentario: En el mes de octubre se dio inicio a la capacitación de evaluación de proveedores por SEVEN a todos los líderes de proceso académicos y administrativos que tienen centro de costos, con el fin de implementar la evaluación de proveedores en las compras o servicios de nivel crítico a partir del 2023-1, tal como lo establece el procedimiento de compras-
</t>
    </r>
  </si>
  <si>
    <r>
      <rPr>
        <b/>
        <sz val="8"/>
        <rFont val="Calibri"/>
        <family val="2"/>
        <scheme val="minor"/>
      </rPr>
      <t xml:space="preserve">Cerrado y permanente:  </t>
    </r>
    <r>
      <rPr>
        <sz val="8"/>
        <rFont val="Calibri"/>
        <family val="2"/>
        <scheme val="minor"/>
      </rPr>
      <t>Durante el I semestre de 2022 se termino la propuesta de los terminos de referencia o guia pára los estudios de Pertienncia de los programas académicos. Se radico en Bogota en Planeacion Nacional el documento y se esta a la espera de los comentarios de los Rectores a nivel nacional
Durante el segundo semestre del año, se revisó la propuesta comparándola con los estudios realizados por la Seccional de Cali y   con un estudio de pertinencia y factibilidad que elaboró la Facultad de Ciencias de la salud, exactas y naturales para los programas de especialización. De acuerdo a lo anterior, se determinó con el asistente de planeación las fuentes de información a las que se puede acceder para brindar a los programas una información preliminar de contexto</t>
    </r>
  </si>
  <si>
    <r>
      <rPr>
        <b/>
        <sz val="8"/>
        <rFont val="Calibri"/>
        <family val="2"/>
        <scheme val="minor"/>
      </rPr>
      <t>Cerrado y permanente:</t>
    </r>
    <r>
      <rPr>
        <sz val="8"/>
        <rFont val="Calibri"/>
        <family val="2"/>
        <scheme val="minor"/>
      </rPr>
      <t xml:space="preserve">  Durante el I semestre de 2022 se realizó la capacitación por parte de la Seccional Socorro de la herramienta que consolida la informacion de saber pro desempeño y la cual permite analizar los resultados desde la Seccional, las facultades y programas. Esto se realizo con los Decanos, Directores de Programa, planeación, aseguramiento de la calidad académica y SGC.
Desde las Decanaturas se enviaron a planeación los informes de resultados de pruebas saber pro, los cuales fueron evidenciados por la revisoria fiscal en las visitas realizadas durante el año 2022 en las auditorías académicas y seguimiento.
Conjuntamente con Planeación, se revisaron los informes enviados por las Facultades y a partir de ahí, se elabó un informe por cada uno de los programas con el fin de realizar un análisis de las cifras y se retroalimente con las Decanaturas para los planes de mejoramiento existentes
Se elaboró un procedimiento seccional de pruebas Saber Pro con la metodología del Sistema de Gestión de Calidad, conjuntamente con la Seccional Socorro, para dar mayor claridad y orientación a los involucrados.  igualmente desde la Dirección de Planeación se envió como propuesta para estandarización a la sede principal.</t>
    </r>
  </si>
  <si>
    <r>
      <rPr>
        <b/>
        <sz val="8"/>
        <rFont val="Calibri"/>
        <family val="2"/>
        <scheme val="minor"/>
      </rPr>
      <t xml:space="preserve">Cerrado:  </t>
    </r>
    <r>
      <rPr>
        <sz val="8"/>
        <rFont val="Calibri"/>
        <family val="2"/>
        <scheme val="minor"/>
      </rPr>
      <t>En el I semestrte de 2022 se presento y acogio la propúesta por la REDv de Universidades de Risaralda. La propuesta se trabajo con Planeación, Facultad de Ingenieria, Facultad de Derecho
Para el segundo semestre de 2022, a través de COMFAMILIAR se realizó un evento de aseguramiento de la calidad en el mes de octubre de 2022.</t>
    </r>
  </si>
  <si>
    <r>
      <rPr>
        <b/>
        <sz val="8"/>
        <rFont val="Calibri"/>
        <family val="2"/>
        <scheme val="minor"/>
      </rPr>
      <t xml:space="preserve">Cerrado y permanente: </t>
    </r>
    <r>
      <rPr>
        <sz val="8"/>
        <rFont val="Calibri"/>
        <family val="2"/>
        <scheme val="minor"/>
      </rPr>
      <t>Se realizo la propuesta.  Se socializo con los integrantes (Decanos - Lideres de Proceso - Rectoria - Planeación - ACA) en el marco del comite academico administrativo la propuesta, se acogio y se establecio como primera  actividad  la caracterización de los estudiantes que no se matricularon financieramente, información que fue presentada por la Directora de Bienestar Universitario.
Desde aseguramiento de la calidad académica, se presentó una iniciativa al Comité académico administrativo de traducir, analizar y crear un documento con el material enviado por la sede principal sobre el resultado de la reunión mundial sobre educación liderado por la UNESCO
Se elaboró un procedimiento seccional prevención de abandono, el cual fue  presentado a los involucrados para revisión y ajuste y actualmente se tiene disponible en el punto de consulta Seccional</t>
    </r>
  </si>
  <si>
    <r>
      <rPr>
        <b/>
        <sz val="8"/>
        <color rgb="FFFF0000"/>
        <rFont val="Calibri"/>
        <family val="2"/>
        <scheme val="minor"/>
      </rPr>
      <t xml:space="preserve">En Proceso:  </t>
    </r>
    <r>
      <rPr>
        <sz val="8"/>
        <rFont val="Calibri"/>
        <family val="2"/>
        <scheme val="minor"/>
      </rPr>
      <t xml:space="preserve">
- Se hizo contacto directo con las entidades encargadas del manejo de los residuos postconsumo con el fin de conocer el proceso detallado para el manejo de los residuos al interior de la universidad
- Se cotizó el diseño del espacio para la ubicación del punto postconsumo que estarán ubicados en el primer piso de la sede centro en el corredor cerca de los baños de hombres y mujeres y en la sede Belmonte en el primer piso del bloque B.
- Se está a la espera de respuesta por parte de las entidades proveedoras para disponibilidad de recipientes y entrega por parte de ambiental para revisión de todos los convenios por parte de jurídica.
Estado: Pendiente</t>
    </r>
  </si>
  <si>
    <r>
      <t>Cerrado y permanente:</t>
    </r>
    <r>
      <rPr>
        <sz val="8"/>
        <rFont val="Calibri"/>
        <family val="2"/>
        <scheme val="minor"/>
      </rPr>
      <t xml:space="preserve"> Se han tomado diferentes muestras del suelo por parte del programa de microbiología para el análisis de viabilidad de uso del material compostado.
- Se ha aplicado material de abono para mejorar acelerar el proceso de compostaje.
- Se ha utilizado 298.5 kg de material abonado para el proyecto de huertas del programa de microbiología y 415 kg para abono en los jardines internos de la Universidad.
Para el próximo año, se proyecta la compra de equipos y herramientas para agilizar el proceso de compostaje
Estado: Ejecutado</t>
    </r>
  </si>
  <si>
    <r>
      <rPr>
        <b/>
        <sz val="8"/>
        <color rgb="FFFF0000"/>
        <rFont val="Calibri"/>
        <family val="2"/>
        <scheme val="minor"/>
      </rPr>
      <t>En proceso:</t>
    </r>
    <r>
      <rPr>
        <b/>
        <sz val="8"/>
        <rFont val="Calibri"/>
        <family val="2"/>
        <scheme val="minor"/>
      </rPr>
      <t xml:space="preserve"> </t>
    </r>
    <r>
      <rPr>
        <sz val="8"/>
        <rFont val="Calibri"/>
        <family val="2"/>
        <scheme val="minor"/>
      </rPr>
      <t>Se tienen los procedimientos estandarizados en los procesos de Aseguramiento de la calidad y Servicios generales, los cuales desde el sistema de gestión ambiental se verifica su cumplimiento.
Se están elaborando los indicadores de gestión ambiental para estandarización en el kawak
Se tiene una matriz DOFA de gestión ambiental seccional
Se Incluye en la auditorias internas de calidad el sistema de gestión ambiental.
Se elaboró herramienta de diagnóstico del SGA frente a los requisitos de la ISO14001: 2015 , el diagnóstico para verificar el cumplimento, actualmente está en un 85%.
En la sede principal, se recibió visita de auditoría externa en el mes de octubre de 2022 y se obtuvo la certificación en ISO14001 2015 para gestión ambiental, para el próximo año 2023 se tiene presupuestada la visita de auditoría externa para nuestra seccional.
Estado: Pendiente</t>
    </r>
  </si>
  <si>
    <r>
      <rPr>
        <b/>
        <sz val="9"/>
        <rFont val="Calibri"/>
        <family val="2"/>
        <scheme val="minor"/>
      </rPr>
      <t xml:space="preserve">Cerrada: </t>
    </r>
    <r>
      <rPr>
        <sz val="9"/>
        <rFont val="Calibri"/>
        <family val="2"/>
        <scheme val="minor"/>
      </rPr>
      <t>En el transcurso del año 2022 se realizo capacitación y entrega de manejo de reporte por SINUGWT sobre el registro y consulta del plan de trabajo docente, a las áreas académicas y administrativas involucradas: Jefatura de Personal, Decanaturas y Directores de Programa
Estado: Ejecutado</t>
    </r>
  </si>
  <si>
    <r>
      <rPr>
        <b/>
        <sz val="9"/>
        <rFont val="Calibri"/>
        <family val="2"/>
        <scheme val="minor"/>
      </rPr>
      <t>Cerrada:</t>
    </r>
    <r>
      <rPr>
        <sz val="9"/>
        <rFont val="Calibri"/>
        <family val="2"/>
        <scheme val="minor"/>
      </rPr>
      <t xml:space="preserve">  </t>
    </r>
    <r>
      <rPr>
        <sz val="7"/>
        <rFont val="Calibri"/>
        <family val="2"/>
        <scheme val="minor"/>
      </rPr>
      <t>Durante la vigencia 2022 se realizó capacitación de tutorías por SINUGWT al 100% de las facultades que involucra a los docentes responsables de las tutorías, para el periodo 2022-2 se realizo prueba piloto, y a partir del 2023 se dio la instrucción de iniciar su implementación al 100% a lo cual desde las Secretaria Académicas se hará seguimiento.
Estado: Ejecutado</t>
    </r>
  </si>
  <si>
    <r>
      <rPr>
        <b/>
        <sz val="8"/>
        <rFont val="Calibri"/>
        <family val="2"/>
        <scheme val="minor"/>
      </rPr>
      <t>Cerrado y permanente:</t>
    </r>
    <r>
      <rPr>
        <sz val="8"/>
        <rFont val="Calibri"/>
        <family val="2"/>
        <scheme val="minor"/>
      </rPr>
      <t xml:space="preserve"> 
Para el primer semestre del año 2022, se programo las siguientes capacitaciones y acompañamientos donde las tématicas fueron las siguientes:
1. Capacitación Procesos Técnicos y/o TRD
2. Asesoría y Acompañamiento en Casos Específicos y/o Apoyo.
3. Visita de verificación de cumplimiento de procedimientos institucionales
Las oficinas que recibieron de capacitación y/o acompañamiento fueron las siguientes:
0170 MERCADEO
1252 PRESUPUESTO
1400 SISTEMAS E INFORMACIÓN
1450 ADMINISTRACIÓN DE PERSONAL
1450 ADMINISTRACIÓN DE PERSONAL
1507 COORDINACIÓN DE EGRESADOS
1507 COORDINACIÓN DE EGRESADOS
1550 GESTIÓN AMBIENTAL
3040 DIRECCIÓN DE EDUCACIÓN CONTINUADA
3050 CENTRO DE EMPRENDIMIENTO INNOVACIÓN Y DESARROLLO EMPRESARIAL. CEIDEUL
3050 CENTRO DE EMPRENDIMIENTO INNOVACIÓN Y DESARROLLO EMPRESARIAL. CEIDEUL - COORDINACIÓN ACADEMICA
3070 DIRECCIÓN DE PROYECCIÓN SOCIAL
3100 DECANATURA FCS
3110 SECRETARÍA ACADÉMICA FCS
3140 DIRECCIÓN DE PROGRAMAS PREGRADO FCS
3210 SECRETARÍA ACADÉMICA FDCPS
3260 CONSULTORIO JURÍDICO - GRATUITO
3260 CONSULTORIO JURÍDICO - ONOROSO
3270 CENTRO DE CONCILIACIÓN
3270 CENTRO DE CONCILIACIÓN
3310 SECRETARÍA ACADÉMICA FI
3350 LABORATORIOS FI
3410 SECRETARÍA ACADÉMICA FCEAC
5000 ORI OFICINA DE RELACIONES INTERINSTITUCIONALES
Con lo anterior, desde el proceso de Gestión Documental, hemos logrado mayor cumplimiento de los procedimientos y organización de los archivos de gestión.
Durante el segundo semestre del año, se realizó la capacitación en las siguientes temáticas:
CAPACITACIONES EN LA SECCIONAL:
6/09/2022 Personal de servicios generales Capacitación en procedimiento en buenas prácticas de limpieza locativa.
7/09/2022 Funcionarios de archivos de gestión y archivo central. Primeros auxilios en documentos de archivo “conservación documental”
3/10/2022 Funcionarios de archivos de gestión y archivo central. Capacitación “Buenas prácticas en conservación preventiva de archivos”
4/10/2022 Funcionarios de archivos de gestión y archivo central. Capacitación “Buenas prácticas en conservación preventiva de archivos”
TOTAL DE ASISTENTES A LAS CAPACITACIONES EN CONSERVACIÓN DOCUMENTAL: 32
Adicionalmente, como parte de las acciones de mejora para el año 2022, se propuso la sensibilización de las Unidades Administrativas y Académicas de la Seccional sobre la importancia de la apropiación de los procedimientos de Gestión Documental. Esto con el objetivo de optimizar la conservación y la preservación documental de la documentación en soporte físico y electrónico en la Seccional.
Para lo cual, se propuso desde la seccional Cali y Pereira, el diseño de un curso virtual a través de la plataforma E-Learning de la Universidad, el primer curso virtual de carácter administrativo, denominado “Aplicación de TRD, organización y transferencia documental”, el cual fue construido de manera colaborativa por los equipos de Gestión Documental y de E-Learning a nivel nacional.
Los módulos impartidos en la capacitación: Modulo 1, Metodología para la actualización de la TRD v2; Modulo 2, Aspectos genéricos para la aplicación de TRD, Transferencias documentales y eliminación documental. Módulo 3, Aspectos genéricos para la organización de archivos en soporte electrónico. En este último, tuve la oportunidad de participar como profesora dictando todo el módulo de gestión electrónica a nivel nacional.
Dirigido al personal administrativo de niveles Técnico, Asistencial y Auxiliar y también, para Jefes, Líderes y Profesionales que tengan bajo su responsabilidad el proceso de organización documental en los Archivos de Gestión.
Resultados: Curso Virtual con una duración de 8 horas, dentro de las cuales, 6 horas trabajo autónomo en plataforma y 2 horas sincrónica. Los días en que se realizaron las clases sincrónicas fueron: 31 de agosto, 5 y 9 de septiembre, de 2:00 pm a 5:00 pm a través de la plataforma Microsoft Teams
Total, de Asistencia A Nivel Nacional: 502 Asistentes de las 7 Seccionales.
Total, Seccional Pereira: 77 Asistentes de todas las oficinas de la Seccional.
Estado: Ejecutado</t>
    </r>
  </si>
  <si>
    <r>
      <rPr>
        <b/>
        <sz val="9"/>
        <rFont val="Calibri"/>
        <family val="2"/>
        <scheme val="minor"/>
      </rPr>
      <t xml:space="preserve">Cerrada y permanente: </t>
    </r>
    <r>
      <rPr>
        <sz val="9"/>
        <rFont val="Calibri"/>
        <family val="2"/>
        <scheme val="minor"/>
      </rPr>
      <t xml:space="preserve">
1. Se hizo un levantamiento de diagnóstico a través de encuesta virtual, con los resultados se identificaron los temas prioritarios de capacitación al personal administrativo y  docentes 
2. Se realizó el análisis de la información para la determinación del orden de las capacitaciones y diseño publicitario.
3. Se hizo divulgación al personal administrativo de las primeras piezas publicitarias con temas como:  Uso de pasos seguros y disminución de límites de velocidad</t>
    </r>
  </si>
  <si>
    <r>
      <rPr>
        <b/>
        <sz val="8"/>
        <rFont val="Calibri"/>
        <family val="2"/>
        <scheme val="minor"/>
      </rPr>
      <t xml:space="preserve">Cerrada y permanente:  </t>
    </r>
    <r>
      <rPr>
        <sz val="8"/>
        <rFont val="Calibri"/>
        <family val="2"/>
        <scheme val="minor"/>
      </rPr>
      <t xml:space="preserve"> En la última semana de noviembre de 2022, Se realizaron jornadas de capacitación masiva en las 4 Facultades, sobre riesgo Psicosocial, conservación de la voz y caídas a nivel y orden y aseo, con una participación del 70% de la población docente.
Estado: Ejecutado</t>
    </r>
    <r>
      <rPr>
        <b/>
        <sz val="8"/>
        <rFont val="Calibri"/>
        <family val="2"/>
        <scheme val="minor"/>
      </rPr>
      <t xml:space="preserve">
</t>
    </r>
    <r>
      <rPr>
        <sz val="8"/>
        <rFont val="Calibri"/>
        <family val="2"/>
        <scheme val="minor"/>
      </rPr>
      <t xml:space="preserve">
1.  A través de las Decanaturas, se han realizaron capacitaciones a los docentes sobre manejo y conservación de la voz, donde participaron aproximadamente 50 docentes.
 2. En el marco de los exámenes ocupacionales periódicos y de ingreso a docentes se realizó el proceso de inducción y reinducción a aproximadamente 260 docentes.
3.  Se solicitó apoyo del COPASST para la organización de jornada única de capacitación por cada Decanatura, la cual se  tiene prevista su realización en el último trimestre del año</t>
    </r>
  </si>
  <si>
    <r>
      <t xml:space="preserve">Cerrada:  </t>
    </r>
    <r>
      <rPr>
        <sz val="8"/>
        <rFont val="Arial"/>
        <family val="2"/>
      </rPr>
      <t>Se realizaron las acciones pertinentes para lograr la armonización del programa de Enfermería</t>
    </r>
    <r>
      <rPr>
        <sz val="10"/>
        <rFont val="Arial"/>
        <family val="2"/>
      </rPr>
      <t xml:space="preserve">
</t>
    </r>
  </si>
  <si>
    <r>
      <t xml:space="preserve">Cerrada y permanente:  </t>
    </r>
    <r>
      <rPr>
        <sz val="8"/>
        <rFont val="Calibri"/>
        <family val="2"/>
        <scheme val="minor"/>
      </rPr>
      <t xml:space="preserve">En marzo 17 y 25  de 2021 se realizó la capacitación con la Directora de programa,  con el fin dar inicio a la  Implementación del nuevo modulo de Campus Clínico por el sistema SINUGWT para el programa de Nutrición y Dietética.  Lo cual se proyecta implementar durante la vigencia 2022.
</t>
    </r>
  </si>
  <si>
    <r>
      <t xml:space="preserve">Cerrada y permanente:  </t>
    </r>
    <r>
      <rPr>
        <sz val="11"/>
        <rFont val="Calibri"/>
        <family val="2"/>
        <scheme val="minor"/>
      </rPr>
      <t>Durante la vigencia 2022, se logro que la alta dirección avalara el proyecto de Salas amigables de lactancia para la sede de Belmonte, la cual se ubicó en el bloque A. Estado: Ejecutado</t>
    </r>
  </si>
  <si>
    <r>
      <rPr>
        <b/>
        <sz val="11"/>
        <rFont val="Calibri"/>
        <family val="2"/>
        <scheme val="minor"/>
      </rPr>
      <t xml:space="preserve">Cerrada y permanente:   </t>
    </r>
    <r>
      <rPr>
        <sz val="11"/>
        <rFont val="Calibri"/>
        <family val="2"/>
        <scheme val="minor"/>
      </rPr>
      <t xml:space="preserve">Durante la vigencia 2022, se tuvo la participación de 47 emprendedores, logrando mayor visibilidad y crecimiento de sus cliente dentro de la comunidad unilibrista,
Para el 2023, se encuentra en desarrollo la plataforma virtual del proyecto de comercio eléctrico, previa aprobación por las áreas competentes. 
</t>
    </r>
  </si>
  <si>
    <r>
      <rPr>
        <b/>
        <sz val="12"/>
        <color rgb="FFFF0000"/>
        <rFont val="Arial"/>
        <family val="2"/>
      </rPr>
      <t>En proceso: S</t>
    </r>
    <r>
      <rPr>
        <sz val="12"/>
        <rFont val="Arial"/>
        <family val="2"/>
      </rPr>
      <t>e solicitó a la dirección de bienestar enviar mensualmente las actividades a desarrollar de cada una de las areas con el fin de dar a conocer  e invitar a partcipar en las actividaes institucionales a nuestros graduados, con el fin de incentivar su participación en las mismas.  
De acuerdo a lo anterior, la Directora de Bienestar Universitario solicitó a cada Coordinador de área:
1. Elaborar propuesta para de las 4 áreas (salud, cultura, deportes y promoción socioeconómica) con el fin de ofertar algunas actividades especificas para egresados. 
2. Revisión, implementación y seguimiento de la propuesta</t>
    </r>
  </si>
  <si>
    <t>CENTRO DE INVESTIGACIONES FACULTAD DE CIENCIAS DE LA SALUD EXACTAS Y NATURALES</t>
  </si>
  <si>
    <r>
      <rPr>
        <b/>
        <sz val="8"/>
        <rFont val="Calibri"/>
        <family val="2"/>
        <scheme val="minor"/>
      </rPr>
      <t>Cerrado:</t>
    </r>
    <r>
      <rPr>
        <sz val="8"/>
        <rFont val="Calibri"/>
        <family val="2"/>
        <scheme val="minor"/>
      </rPr>
      <t xml:space="preserve">  Se solicitó a los docentes realizar la actualización de los microcurrículos y se encuentran publicados en el punto de consulta seccional , para el plan de estudios de 10 semestres. Se propone actualizarlos para el nuevo plan de estudios de 8 semestres a medida que se avanza en el Plan de Estudios.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</si>
</sst>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0"/>
      <name val="Arial"/>
    </font>
    <font>
      <sz val="11"/>
      <color theme="1"/>
      <name val="Calibri"/>
      <family val="2"/>
      <scheme val="minor"/>
    </font>
    <font>
      <b/>
      <sz val="10"/>
      <name val="Arial"/>
      <family val="2"/>
    </font>
    <font>
      <sz val="8"/>
      <name val="Arial"/>
      <family val="2"/>
    </font>
    <font>
      <sz val="10"/>
      <name val="Arial"/>
      <family val="2"/>
    </font>
    <font>
      <sz val="12"/>
      <name val="Arial"/>
      <family val="2"/>
    </font>
    <font>
      <b/>
      <sz val="12"/>
      <name val="Arial"/>
      <family val="2"/>
    </font>
    <font>
      <b/>
      <sz val="14"/>
      <name val="Arial"/>
      <family val="2"/>
    </font>
    <font>
      <sz val="16"/>
      <name val="Arial"/>
      <family val="2"/>
    </font>
    <font>
      <sz val="14"/>
      <name val="Arial"/>
      <family val="2"/>
    </font>
    <font>
      <b/>
      <sz val="16"/>
      <name val="Arial"/>
      <family val="2"/>
    </font>
    <font>
      <b/>
      <sz val="20"/>
      <name val="Arial"/>
      <family val="2"/>
    </font>
    <font>
      <b/>
      <sz val="9"/>
      <name val="Arial"/>
      <family val="2"/>
    </font>
    <font>
      <sz val="11"/>
      <color rgb="FF000000"/>
      <name val="Arial"/>
      <family val="2"/>
    </font>
    <font>
      <sz val="10"/>
      <color rgb="FF000000"/>
      <name val="Arial"/>
      <family val="2"/>
    </font>
    <font>
      <sz val="12"/>
      <color rgb="FF000000"/>
      <name val="Arial"/>
      <family val="2"/>
    </font>
    <font>
      <b/>
      <sz val="10"/>
      <color rgb="FF000000"/>
      <name val="Arial"/>
      <family val="2"/>
    </font>
    <font>
      <b/>
      <sz val="16"/>
      <color rgb="FF000000"/>
      <name val="Arial"/>
      <family val="2"/>
    </font>
    <font>
      <b/>
      <sz val="14"/>
      <color rgb="FFFF0000"/>
      <name val="Arial"/>
      <family val="2"/>
    </font>
    <font>
      <b/>
      <sz val="10"/>
      <color rgb="FFFF0000"/>
      <name val="Arial"/>
      <family val="2"/>
    </font>
    <font>
      <b/>
      <sz val="12"/>
      <color rgb="FFFF0000"/>
      <name val="Arial"/>
      <family val="2"/>
    </font>
    <font>
      <b/>
      <sz val="9"/>
      <color rgb="FFFF0000"/>
      <name val="Arial"/>
      <family val="2"/>
    </font>
    <font>
      <sz val="8"/>
      <color rgb="FF000000"/>
      <name val="Arial"/>
      <family val="2"/>
    </font>
    <font>
      <b/>
      <sz val="12"/>
      <color rgb="FF000000"/>
      <name val="Arial"/>
      <family val="2"/>
    </font>
    <font>
      <b/>
      <sz val="14"/>
      <color rgb="FF000000"/>
      <name val="Arial"/>
      <family val="2"/>
    </font>
    <font>
      <sz val="11"/>
      <color rgb="FF000000"/>
      <name val="Swis721 Lt BT"/>
    </font>
    <font>
      <sz val="9"/>
      <color rgb="FF000000"/>
      <name val="Arial"/>
      <family val="2"/>
    </font>
    <font>
      <sz val="11"/>
      <name val="Arial"/>
      <family val="2"/>
    </font>
    <font>
      <b/>
      <sz val="8"/>
      <color rgb="FF000000"/>
      <name val="Arial"/>
      <family val="2"/>
    </font>
    <font>
      <sz val="9"/>
      <name val="Arial"/>
      <family val="2"/>
    </font>
    <font>
      <sz val="14"/>
      <name val="Calibri"/>
      <family val="2"/>
    </font>
    <font>
      <b/>
      <sz val="14"/>
      <name val="Calibri"/>
      <family val="2"/>
    </font>
    <font>
      <b/>
      <sz val="11"/>
      <name val="Arial"/>
      <family val="2"/>
    </font>
    <font>
      <b/>
      <sz val="8"/>
      <color rgb="FFFF0000"/>
      <name val="Arial"/>
      <family val="2"/>
    </font>
    <font>
      <sz val="12"/>
      <name val="Calibri"/>
      <family val="2"/>
    </font>
    <font>
      <b/>
      <sz val="11"/>
      <color rgb="FFFF0000"/>
      <name val="Arial"/>
      <family val="2"/>
    </font>
    <font>
      <sz val="8"/>
      <color rgb="FFFF0000"/>
      <name val="Arial"/>
      <family val="2"/>
    </font>
    <font>
      <sz val="10"/>
      <name val="Arial"/>
      <family val="2"/>
    </font>
    <font>
      <sz val="11"/>
      <name val="Calibri"/>
      <family val="2"/>
      <scheme val="minor"/>
    </font>
    <font>
      <b/>
      <sz val="11"/>
      <name val="Calibri"/>
      <family val="2"/>
      <scheme val="minor"/>
    </font>
    <font>
      <sz val="8"/>
      <name val="Calibri"/>
      <family val="2"/>
      <scheme val="minor"/>
    </font>
    <font>
      <b/>
      <sz val="8"/>
      <name val="Calibri"/>
      <family val="2"/>
      <scheme val="minor"/>
    </font>
    <font>
      <b/>
      <sz val="8"/>
      <color rgb="FFFF0000"/>
      <name val="Calibri"/>
      <family val="2"/>
      <scheme val="minor"/>
    </font>
    <font>
      <sz val="9"/>
      <name val="Calibri"/>
      <family val="2"/>
      <scheme val="minor"/>
    </font>
    <font>
      <b/>
      <sz val="8"/>
      <name val="Arial"/>
      <family val="2"/>
    </font>
    <font>
      <b/>
      <sz val="9"/>
      <color rgb="FFFF0000"/>
      <name val="Calibri"/>
      <family val="2"/>
      <scheme val="minor"/>
    </font>
    <font>
      <sz val="8"/>
      <color theme="1"/>
      <name val="Arial"/>
      <family val="2"/>
    </font>
    <font>
      <sz val="5"/>
      <name val="Calibri"/>
      <family val="2"/>
      <scheme val="minor"/>
    </font>
    <font>
      <sz val="7"/>
      <name val="Calibri"/>
      <family val="2"/>
      <scheme val="minor"/>
    </font>
    <font>
      <b/>
      <sz val="9"/>
      <name val="Calibri"/>
      <family val="2"/>
      <scheme val="minor"/>
    </font>
    <font>
      <sz val="10"/>
      <name val="Calibri"/>
      <family val="2"/>
      <scheme val="minor"/>
    </font>
    <font>
      <b/>
      <sz val="10"/>
      <name val="Calibri"/>
      <family val="2"/>
      <scheme val="minor"/>
    </font>
    <font>
      <sz val="6"/>
      <name val="Calibri"/>
      <family val="2"/>
      <scheme val="minor"/>
    </font>
    <font>
      <b/>
      <sz val="8"/>
      <color theme="1"/>
      <name val="Arial"/>
      <family val="2"/>
    </font>
    <font>
      <b/>
      <sz val="7"/>
      <name val="Calibri"/>
      <family val="2"/>
      <scheme val="minor"/>
    </font>
    <font>
      <b/>
      <sz val="6"/>
      <name val="Calibri"/>
      <family val="2"/>
      <scheme val="minor"/>
    </font>
    <font>
      <b/>
      <sz val="5"/>
      <name val="Calibri"/>
      <family val="2"/>
      <scheme val="minor"/>
    </font>
  </fonts>
  <fills count="9">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249977111117893"/>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thin">
        <color indexed="64"/>
      </left>
      <right/>
      <top/>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medium">
        <color rgb="FF000000"/>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medium">
        <color rgb="FF000000"/>
      </left>
      <right style="medium">
        <color rgb="FF000000"/>
      </right>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style="thin">
        <color indexed="64"/>
      </bottom>
      <diagonal/>
    </border>
  </borders>
  <cellStyleXfs count="5">
    <xf numFmtId="0" fontId="0" fillId="0" borderId="0"/>
    <xf numFmtId="0" fontId="4" fillId="0" borderId="0"/>
    <xf numFmtId="9" fontId="4" fillId="0" borderId="0" applyFont="0" applyFill="0" applyBorder="0" applyAlignment="0" applyProtection="0"/>
    <xf numFmtId="9" fontId="37" fillId="0" borderId="0" applyFont="0" applyFill="0" applyBorder="0" applyAlignment="0" applyProtection="0"/>
    <xf numFmtId="0" fontId="1" fillId="0" borderId="0"/>
  </cellStyleXfs>
  <cellXfs count="386">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vertical="center"/>
    </xf>
    <xf numFmtId="0" fontId="13" fillId="0" borderId="21" xfId="0" applyFont="1" applyBorder="1" applyAlignment="1">
      <alignment horizontal="justify" vertical="center" wrapText="1" readingOrder="1"/>
    </xf>
    <xf numFmtId="0" fontId="13" fillId="0" borderId="22" xfId="0" applyFont="1" applyBorder="1" applyAlignment="1">
      <alignment horizontal="justify" vertical="center" wrapText="1" readingOrder="1"/>
    </xf>
    <xf numFmtId="0" fontId="0" fillId="0" borderId="0" xfId="0" applyAlignment="1">
      <alignment horizontal="center"/>
    </xf>
    <xf numFmtId="0" fontId="0" fillId="0" borderId="0" xfId="0" applyAlignment="1">
      <alignment horizontal="justify" vertical="center"/>
    </xf>
    <xf numFmtId="0" fontId="13" fillId="3" borderId="21" xfId="0" applyFont="1" applyFill="1" applyBorder="1" applyAlignment="1">
      <alignment horizontal="justify" vertical="center" wrapText="1" readingOrder="1"/>
    </xf>
    <xf numFmtId="0" fontId="13" fillId="3" borderId="22" xfId="0" applyFont="1" applyFill="1" applyBorder="1" applyAlignment="1">
      <alignment horizontal="justify" vertical="center" wrapText="1" readingOrder="1"/>
    </xf>
    <xf numFmtId="0" fontId="4" fillId="3" borderId="1" xfId="0" applyFont="1" applyFill="1" applyBorder="1" applyAlignment="1">
      <alignment horizontal="justify" vertical="center" wrapText="1"/>
    </xf>
    <xf numFmtId="0" fontId="14"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0" borderId="3" xfId="0" applyFont="1" applyBorder="1" applyAlignment="1">
      <alignment horizontal="justify" vertical="center"/>
    </xf>
    <xf numFmtId="0" fontId="5" fillId="3" borderId="1" xfId="0" applyFont="1" applyFill="1" applyBorder="1" applyAlignment="1">
      <alignment horizontal="justify" vertical="center" wrapText="1" readingOrder="1"/>
    </xf>
    <xf numFmtId="0" fontId="15" fillId="3" borderId="1" xfId="0" applyFont="1" applyFill="1" applyBorder="1" applyAlignment="1">
      <alignment horizontal="justify" vertical="center" wrapText="1" readingOrder="1"/>
    </xf>
    <xf numFmtId="0" fontId="5" fillId="0" borderId="1" xfId="0" applyFont="1" applyBorder="1" applyAlignment="1">
      <alignment horizontal="justify" vertical="center" wrapText="1"/>
    </xf>
    <xf numFmtId="0" fontId="8" fillId="0" borderId="0" xfId="0" applyFont="1"/>
    <xf numFmtId="0" fontId="16" fillId="3" borderId="13"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5" fillId="3" borderId="16" xfId="0" applyFont="1" applyFill="1" applyBorder="1" applyAlignment="1">
      <alignment horizontal="justify" vertical="center" wrapText="1" readingOrder="1"/>
    </xf>
    <xf numFmtId="0" fontId="15" fillId="3" borderId="16" xfId="0" applyFont="1" applyFill="1" applyBorder="1" applyAlignment="1">
      <alignment horizontal="justify" vertical="center" wrapText="1" readingOrder="1"/>
    </xf>
    <xf numFmtId="0" fontId="2" fillId="0" borderId="18" xfId="0" applyFont="1" applyBorder="1" applyAlignment="1">
      <alignment horizontal="justify" vertical="center"/>
    </xf>
    <xf numFmtId="0" fontId="12" fillId="0" borderId="18" xfId="0" applyFont="1" applyBorder="1" applyAlignment="1">
      <alignment horizontal="justify" vertical="center"/>
    </xf>
    <xf numFmtId="0" fontId="4" fillId="3" borderId="14" xfId="0" applyFont="1" applyFill="1" applyBorder="1" applyAlignment="1">
      <alignment horizontal="justify" vertical="center" wrapText="1"/>
    </xf>
    <xf numFmtId="0" fontId="4" fillId="3" borderId="17" xfId="0" applyFont="1" applyFill="1" applyBorder="1" applyAlignment="1">
      <alignment horizontal="justify" vertical="center" wrapText="1"/>
    </xf>
    <xf numFmtId="0" fontId="12" fillId="0" borderId="23" xfId="0" applyFont="1" applyBorder="1" applyAlignment="1">
      <alignment horizontal="justify"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3" fillId="3" borderId="1" xfId="0" applyFont="1" applyFill="1" applyBorder="1" applyAlignment="1">
      <alignment horizontal="center" vertical="center" wrapText="1"/>
    </xf>
    <xf numFmtId="0" fontId="22" fillId="3" borderId="1" xfId="0" applyFont="1" applyFill="1" applyBorder="1" applyAlignment="1">
      <alignment horizontal="justify" vertical="center" wrapText="1" readingOrder="1"/>
    </xf>
    <xf numFmtId="0" fontId="8" fillId="0" borderId="0" xfId="0" applyFont="1" applyAlignment="1">
      <alignment horizontal="center"/>
    </xf>
    <xf numFmtId="0" fontId="23" fillId="3" borderId="13" xfId="0" applyFont="1" applyFill="1" applyBorder="1" applyAlignment="1">
      <alignment horizontal="center" vertical="center" wrapText="1"/>
    </xf>
    <xf numFmtId="0" fontId="22" fillId="3" borderId="14" xfId="0" applyFont="1" applyFill="1" applyBorder="1" applyAlignment="1">
      <alignment horizontal="justify" vertical="center" wrapText="1" readingOrder="1"/>
    </xf>
    <xf numFmtId="0" fontId="23" fillId="3" borderId="15" xfId="0" applyFont="1" applyFill="1" applyBorder="1" applyAlignment="1">
      <alignment horizontal="center" vertical="center" wrapText="1"/>
    </xf>
    <xf numFmtId="0" fontId="22" fillId="3" borderId="16" xfId="0" applyFont="1" applyFill="1" applyBorder="1" applyAlignment="1">
      <alignment horizontal="justify" vertical="center" wrapText="1" readingOrder="1"/>
    </xf>
    <xf numFmtId="0" fontId="22" fillId="3" borderId="17" xfId="0" applyFont="1" applyFill="1" applyBorder="1" applyAlignment="1">
      <alignment horizontal="justify" vertical="center" wrapText="1" readingOrder="1"/>
    </xf>
    <xf numFmtId="0" fontId="22" fillId="3" borderId="1" xfId="0" applyFont="1" applyFill="1" applyBorder="1" applyAlignment="1">
      <alignment horizontal="center" vertical="center" wrapText="1" readingOrder="1"/>
    </xf>
    <xf numFmtId="0" fontId="23" fillId="3" borderId="26" xfId="0" applyFont="1" applyFill="1" applyBorder="1" applyAlignment="1">
      <alignment horizontal="center" vertical="center" wrapText="1"/>
    </xf>
    <xf numFmtId="0" fontId="5" fillId="3" borderId="27" xfId="0" applyFont="1" applyFill="1" applyBorder="1" applyAlignment="1">
      <alignment horizontal="justify" vertical="center" wrapText="1" readingOrder="1"/>
    </xf>
    <xf numFmtId="0" fontId="22" fillId="3" borderId="27" xfId="0" applyFont="1" applyFill="1" applyBorder="1" applyAlignment="1">
      <alignment horizontal="justify" vertical="center" wrapText="1" readingOrder="1"/>
    </xf>
    <xf numFmtId="0" fontId="22" fillId="3" borderId="28" xfId="0" applyFont="1" applyFill="1" applyBorder="1" applyAlignment="1">
      <alignment horizontal="justify" vertical="center" wrapText="1" readingOrder="1"/>
    </xf>
    <xf numFmtId="0" fontId="20" fillId="0" borderId="11" xfId="0" applyFont="1" applyBorder="1" applyAlignment="1">
      <alignment horizontal="center" vertical="center"/>
    </xf>
    <xf numFmtId="0" fontId="14" fillId="3" borderId="1" xfId="0" applyFont="1" applyFill="1" applyBorder="1" applyAlignment="1">
      <alignment horizontal="justify" vertical="center" wrapText="1" readingOrder="1"/>
    </xf>
    <xf numFmtId="0" fontId="23" fillId="3" borderId="27" xfId="0" applyFont="1" applyFill="1" applyBorder="1" applyAlignment="1">
      <alignment horizontal="center" vertical="center" wrapText="1"/>
    </xf>
    <xf numFmtId="0" fontId="22" fillId="5" borderId="30" xfId="0" applyFont="1" applyFill="1" applyBorder="1" applyAlignment="1">
      <alignment horizontal="justify" vertical="center" wrapText="1" readingOrder="1"/>
    </xf>
    <xf numFmtId="0" fontId="3" fillId="0" borderId="0" xfId="0" applyFont="1" applyAlignment="1">
      <alignment horizontal="justify" vertical="center"/>
    </xf>
    <xf numFmtId="0" fontId="3" fillId="3" borderId="1" xfId="0" applyFont="1" applyFill="1" applyBorder="1" applyAlignment="1">
      <alignment horizontal="justify" vertical="center" wrapText="1" readingOrder="1"/>
    </xf>
    <xf numFmtId="0" fontId="26" fillId="3" borderId="1" xfId="0" applyFont="1" applyFill="1" applyBorder="1" applyAlignment="1">
      <alignment horizontal="justify" vertical="center" wrapText="1" readingOrder="1"/>
    </xf>
    <xf numFmtId="0" fontId="12" fillId="0" borderId="23" xfId="0" applyFont="1" applyBorder="1" applyAlignment="1">
      <alignment horizontal="center" vertical="center"/>
    </xf>
    <xf numFmtId="0" fontId="4" fillId="3" borderId="27" xfId="0" applyFont="1" applyFill="1" applyBorder="1" applyAlignment="1">
      <alignment horizontal="justify" vertical="center" wrapText="1"/>
    </xf>
    <xf numFmtId="0" fontId="18" fillId="0" borderId="3" xfId="0" applyFont="1" applyBorder="1" applyAlignment="1">
      <alignment horizontal="center" vertical="center"/>
    </xf>
    <xf numFmtId="0" fontId="18" fillId="0" borderId="20" xfId="0" applyFont="1" applyBorder="1" applyAlignment="1">
      <alignment horizontal="center" vertical="center"/>
    </xf>
    <xf numFmtId="0" fontId="10" fillId="0" borderId="18" xfId="0" applyFont="1" applyBorder="1" applyAlignment="1">
      <alignment horizontal="center" vertical="center"/>
    </xf>
    <xf numFmtId="0" fontId="10" fillId="0" borderId="3" xfId="0" applyFont="1" applyBorder="1" applyAlignment="1">
      <alignment horizontal="justify" vertical="center"/>
    </xf>
    <xf numFmtId="0" fontId="8" fillId="0" borderId="0" xfId="0" applyFont="1" applyAlignment="1">
      <alignment horizontal="justify" vertical="center"/>
    </xf>
    <xf numFmtId="0" fontId="3" fillId="6" borderId="1" xfId="0" applyFont="1" applyFill="1" applyBorder="1" applyAlignment="1">
      <alignment horizontal="justify" vertical="center"/>
    </xf>
    <xf numFmtId="0" fontId="4" fillId="6" borderId="12" xfId="0" applyFont="1" applyFill="1" applyBorder="1" applyAlignment="1">
      <alignment horizontal="justify" vertical="center"/>
    </xf>
    <xf numFmtId="0" fontId="22" fillId="6" borderId="1" xfId="0" applyFont="1" applyFill="1" applyBorder="1" applyAlignment="1">
      <alignment horizontal="justify" vertical="center" wrapText="1" readingOrder="1"/>
    </xf>
    <xf numFmtId="0" fontId="15" fillId="3" borderId="27" xfId="0" applyFont="1" applyFill="1" applyBorder="1" applyAlignment="1">
      <alignment horizontal="justify" vertical="center" wrapText="1" readingOrder="1"/>
    </xf>
    <xf numFmtId="0" fontId="22" fillId="6" borderId="27" xfId="0" applyFont="1" applyFill="1" applyBorder="1" applyAlignment="1">
      <alignment horizontal="justify" vertical="center" wrapText="1" readingOrder="1"/>
    </xf>
    <xf numFmtId="0" fontId="19" fillId="0" borderId="3" xfId="0" applyFont="1" applyBorder="1" applyAlignment="1">
      <alignment horizontal="center" vertical="center"/>
    </xf>
    <xf numFmtId="0" fontId="19" fillId="0" borderId="31" xfId="0" applyFont="1" applyBorder="1" applyAlignment="1">
      <alignment horizontal="center" vertical="center"/>
    </xf>
    <xf numFmtId="0" fontId="26" fillId="6" borderId="27" xfId="0" applyFont="1" applyFill="1" applyBorder="1" applyAlignment="1">
      <alignment horizontal="justify" vertical="center" wrapText="1" readingOrder="1"/>
    </xf>
    <xf numFmtId="0" fontId="35" fillId="0" borderId="25" xfId="0" applyFont="1" applyBorder="1" applyAlignment="1">
      <alignment horizontal="center" vertical="center" wrapText="1"/>
    </xf>
    <xf numFmtId="0" fontId="35" fillId="0" borderId="24" xfId="0" applyFont="1" applyBorder="1" applyAlignment="1">
      <alignment horizontal="justify" vertical="center"/>
    </xf>
    <xf numFmtId="0" fontId="4" fillId="6" borderId="28" xfId="0" applyFont="1" applyFill="1" applyBorder="1" applyAlignment="1">
      <alignment horizontal="justify" vertical="center"/>
    </xf>
    <xf numFmtId="0" fontId="4" fillId="6" borderId="17" xfId="0" applyFont="1" applyFill="1" applyBorder="1" applyAlignment="1">
      <alignment horizontal="justify" vertical="center"/>
    </xf>
    <xf numFmtId="0" fontId="4" fillId="3" borderId="2"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16" fillId="3" borderId="26" xfId="0" applyFont="1" applyFill="1" applyBorder="1" applyAlignment="1">
      <alignment horizontal="center" vertical="center" wrapText="1"/>
    </xf>
    <xf numFmtId="0" fontId="20" fillId="0" borderId="3" xfId="0" applyFont="1" applyBorder="1" applyAlignment="1">
      <alignment horizontal="justify" vertical="center"/>
    </xf>
    <xf numFmtId="0" fontId="20" fillId="0" borderId="3" xfId="0" applyFont="1" applyBorder="1" applyAlignment="1">
      <alignment horizontal="center" vertical="center"/>
    </xf>
    <xf numFmtId="0" fontId="20" fillId="0" borderId="20" xfId="0" applyFont="1" applyBorder="1" applyAlignment="1">
      <alignment horizontal="center" vertical="center"/>
    </xf>
    <xf numFmtId="0" fontId="0" fillId="0" borderId="1" xfId="0" applyBorder="1" applyAlignment="1">
      <alignment horizontal="justify" vertical="center"/>
    </xf>
    <xf numFmtId="0" fontId="4" fillId="0" borderId="1" xfId="0" applyFont="1" applyBorder="1" applyAlignment="1">
      <alignment horizontal="justify" vertical="center"/>
    </xf>
    <xf numFmtId="0" fontId="30" fillId="3" borderId="1" xfId="0" applyFont="1" applyFill="1" applyBorder="1" applyAlignment="1">
      <alignment horizontal="justify" vertical="center" wrapText="1" readingOrder="1"/>
    </xf>
    <xf numFmtId="0" fontId="34" fillId="3" borderId="1" xfId="0" applyFont="1" applyFill="1" applyBorder="1" applyAlignment="1">
      <alignment horizontal="justify" vertical="center" wrapText="1" readingOrder="1"/>
    </xf>
    <xf numFmtId="17" fontId="30" fillId="3" borderId="1" xfId="0" applyNumberFormat="1" applyFont="1" applyFill="1" applyBorder="1" applyAlignment="1">
      <alignment horizontal="justify" vertical="center" wrapText="1" readingOrder="1"/>
    </xf>
    <xf numFmtId="0" fontId="4" fillId="6" borderId="27" xfId="0" applyFont="1" applyFill="1" applyBorder="1" applyAlignment="1">
      <alignment horizontal="justify" vertical="center"/>
    </xf>
    <xf numFmtId="0" fontId="4" fillId="6" borderId="27" xfId="0" applyFont="1" applyFill="1" applyBorder="1" applyAlignment="1">
      <alignment horizontal="justify" vertical="center" wrapText="1"/>
    </xf>
    <xf numFmtId="0" fontId="4" fillId="6" borderId="16" xfId="0" applyFont="1" applyFill="1" applyBorder="1" applyAlignment="1">
      <alignment horizontal="justify" vertical="center"/>
    </xf>
    <xf numFmtId="0" fontId="25" fillId="0" borderId="27" xfId="0" applyFont="1" applyBorder="1" applyAlignment="1">
      <alignment horizontal="justify" vertical="center" readingOrder="1"/>
    </xf>
    <xf numFmtId="0" fontId="25" fillId="0" borderId="28" xfId="0" applyFont="1" applyBorder="1" applyAlignment="1">
      <alignment horizontal="justify" vertical="center" readingOrder="1"/>
    </xf>
    <xf numFmtId="0" fontId="19" fillId="0" borderId="25" xfId="0" applyFont="1" applyBorder="1" applyAlignment="1">
      <alignment horizontal="center" vertical="center" wrapText="1"/>
    </xf>
    <xf numFmtId="0" fontId="23" fillId="3" borderId="34" xfId="0" applyFont="1" applyFill="1" applyBorder="1" applyAlignment="1">
      <alignment horizontal="center" vertical="center" wrapText="1"/>
    </xf>
    <xf numFmtId="0" fontId="31" fillId="3" borderId="16" xfId="0" applyFont="1" applyFill="1" applyBorder="1" applyAlignment="1">
      <alignment horizontal="justify" vertical="center" wrapText="1" readingOrder="1"/>
    </xf>
    <xf numFmtId="0" fontId="30" fillId="3" borderId="16" xfId="0" applyFont="1" applyFill="1" applyBorder="1" applyAlignment="1">
      <alignment horizontal="justify" vertical="center" wrapText="1" readingOrder="1"/>
    </xf>
    <xf numFmtId="0" fontId="14" fillId="3" borderId="27"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0" fillId="3" borderId="27" xfId="0" applyFill="1" applyBorder="1"/>
    <xf numFmtId="0" fontId="12" fillId="0" borderId="1" xfId="0" applyFont="1" applyBorder="1" applyAlignment="1">
      <alignment horizontal="justify" vertical="center"/>
    </xf>
    <xf numFmtId="0" fontId="3" fillId="0" borderId="1" xfId="0" applyFont="1" applyBorder="1" applyAlignment="1">
      <alignment horizontal="center" vertical="center"/>
    </xf>
    <xf numFmtId="0" fontId="12" fillId="0" borderId="13" xfId="0" applyFont="1" applyBorder="1" applyAlignment="1">
      <alignment horizontal="justify" vertical="center"/>
    </xf>
    <xf numFmtId="0" fontId="3" fillId="3" borderId="16" xfId="0" applyFont="1" applyFill="1" applyBorder="1" applyAlignment="1">
      <alignment horizontal="justify" vertical="center" wrapText="1" readingOrder="1"/>
    </xf>
    <xf numFmtId="0" fontId="14" fillId="5" borderId="30" xfId="0" applyFont="1" applyFill="1" applyBorder="1" applyAlignment="1">
      <alignment horizontal="justify" vertical="center" wrapText="1" readingOrder="1"/>
    </xf>
    <xf numFmtId="0" fontId="22" fillId="6" borderId="36" xfId="0" applyFont="1" applyFill="1" applyBorder="1" applyAlignment="1">
      <alignment horizontal="justify" vertical="center" wrapText="1" readingOrder="1"/>
    </xf>
    <xf numFmtId="0" fontId="28" fillId="3" borderId="37" xfId="0" applyFont="1" applyFill="1" applyBorder="1" applyAlignment="1">
      <alignment horizontal="center" vertical="center" wrapText="1" readingOrder="1"/>
    </xf>
    <xf numFmtId="0" fontId="22" fillId="5" borderId="38" xfId="0" applyFont="1" applyFill="1" applyBorder="1" applyAlignment="1">
      <alignment horizontal="center" vertical="center" wrapText="1" readingOrder="1"/>
    </xf>
    <xf numFmtId="0" fontId="3" fillId="3" borderId="1" xfId="0" applyFont="1" applyFill="1" applyBorder="1" applyAlignment="1">
      <alignment horizontal="justify" vertical="center" wrapText="1"/>
    </xf>
    <xf numFmtId="17" fontId="4" fillId="3" borderId="1" xfId="0" applyNumberFormat="1" applyFont="1" applyFill="1" applyBorder="1" applyAlignment="1">
      <alignment horizontal="center" vertical="center" wrapText="1"/>
    </xf>
    <xf numFmtId="0" fontId="35" fillId="0" borderId="20" xfId="0" applyFont="1" applyBorder="1" applyAlignment="1">
      <alignment horizontal="center" vertical="center" wrapText="1"/>
    </xf>
    <xf numFmtId="0" fontId="4" fillId="3" borderId="28" xfId="0" applyFont="1" applyFill="1" applyBorder="1" applyAlignment="1">
      <alignment horizontal="justify" vertical="center" wrapText="1"/>
    </xf>
    <xf numFmtId="0" fontId="3" fillId="6" borderId="16" xfId="0" applyFont="1" applyFill="1" applyBorder="1" applyAlignment="1">
      <alignment horizontal="justify" vertical="center" wrapText="1"/>
    </xf>
    <xf numFmtId="0" fontId="20" fillId="0" borderId="11" xfId="0" applyFont="1" applyBorder="1" applyAlignment="1">
      <alignment horizontal="justify" vertical="center"/>
    </xf>
    <xf numFmtId="0" fontId="13" fillId="3" borderId="1" xfId="0" applyFont="1" applyFill="1" applyBorder="1" applyAlignment="1">
      <alignment horizontal="justify" vertical="center" wrapText="1" readingOrder="1"/>
    </xf>
    <xf numFmtId="0" fontId="2" fillId="0" borderId="1" xfId="0" applyFont="1" applyBorder="1" applyAlignment="1">
      <alignment horizontal="justify" vertical="center"/>
    </xf>
    <xf numFmtId="0" fontId="18" fillId="0" borderId="1" xfId="0" applyFont="1" applyBorder="1" applyAlignment="1">
      <alignment horizontal="center" vertical="center"/>
    </xf>
    <xf numFmtId="0" fontId="2" fillId="0" borderId="13" xfId="0" applyFont="1" applyBorder="1" applyAlignment="1">
      <alignment horizontal="justify" vertical="center"/>
    </xf>
    <xf numFmtId="0" fontId="27" fillId="3" borderId="1" xfId="0" applyFont="1" applyFill="1" applyBorder="1" applyAlignment="1">
      <alignment horizontal="justify" vertical="center" wrapText="1"/>
    </xf>
    <xf numFmtId="0" fontId="27" fillId="3" borderId="1" xfId="0" applyFont="1" applyFill="1" applyBorder="1" applyAlignment="1">
      <alignment horizontal="center" vertical="center"/>
    </xf>
    <xf numFmtId="0" fontId="13" fillId="3" borderId="1" xfId="0" applyFont="1" applyFill="1" applyBorder="1" applyAlignment="1">
      <alignment horizontal="center" vertical="center" wrapText="1"/>
    </xf>
    <xf numFmtId="17" fontId="15" fillId="3" borderId="1" xfId="0" applyNumberFormat="1" applyFont="1" applyFill="1" applyBorder="1" applyAlignment="1">
      <alignment horizontal="center" vertical="center" wrapText="1" readingOrder="1"/>
    </xf>
    <xf numFmtId="0" fontId="19" fillId="0" borderId="24" xfId="0" applyFont="1" applyBorder="1" applyAlignment="1">
      <alignment horizontal="center" vertical="center"/>
    </xf>
    <xf numFmtId="0" fontId="4" fillId="0" borderId="1" xfId="0" applyFont="1" applyBorder="1" applyAlignment="1">
      <alignment horizontal="center" vertical="center"/>
    </xf>
    <xf numFmtId="0" fontId="22" fillId="3" borderId="1" xfId="0" applyFont="1" applyFill="1" applyBorder="1" applyAlignment="1">
      <alignment horizontal="center" vertical="center" wrapText="1"/>
    </xf>
    <xf numFmtId="0" fontId="26" fillId="3" borderId="2" xfId="0" applyFont="1" applyFill="1" applyBorder="1" applyAlignment="1">
      <alignment horizontal="justify" vertical="center" wrapText="1" readingOrder="1"/>
    </xf>
    <xf numFmtId="0" fontId="22" fillId="3" borderId="2" xfId="0" applyFont="1" applyFill="1" applyBorder="1" applyAlignment="1">
      <alignment horizontal="justify" vertical="center" wrapText="1" readingOrder="1"/>
    </xf>
    <xf numFmtId="0" fontId="29" fillId="0" borderId="1" xfId="0" applyFont="1" applyBorder="1" applyAlignment="1">
      <alignment horizontal="justify" vertical="center" wrapText="1"/>
    </xf>
    <xf numFmtId="0" fontId="23" fillId="3" borderId="45" xfId="0" applyFont="1" applyFill="1" applyBorder="1" applyAlignment="1">
      <alignment horizontal="center" vertical="center" wrapText="1"/>
    </xf>
    <xf numFmtId="0" fontId="12" fillId="0" borderId="10" xfId="0" applyFont="1" applyBorder="1" applyAlignment="1">
      <alignment horizontal="center" vertical="center"/>
    </xf>
    <xf numFmtId="0" fontId="2" fillId="0" borderId="0" xfId="0" applyFont="1" applyAlignment="1">
      <alignment horizontal="center" vertical="center"/>
    </xf>
    <xf numFmtId="0" fontId="29" fillId="3" borderId="1" xfId="0" applyFont="1" applyFill="1" applyBorder="1" applyAlignment="1">
      <alignment horizontal="justify" vertical="center" wrapText="1"/>
    </xf>
    <xf numFmtId="0" fontId="4" fillId="6" borderId="1" xfId="0" applyFont="1" applyFill="1" applyBorder="1" applyAlignment="1">
      <alignment horizontal="justify" vertical="center"/>
    </xf>
    <xf numFmtId="0" fontId="4" fillId="6" borderId="14" xfId="0" applyFont="1" applyFill="1" applyBorder="1" applyAlignment="1">
      <alignment horizontal="justify" vertical="center"/>
    </xf>
    <xf numFmtId="0" fontId="6" fillId="3" borderId="13" xfId="0" applyFont="1" applyFill="1" applyBorder="1" applyAlignment="1">
      <alignment horizontal="center" vertical="center" wrapText="1"/>
    </xf>
    <xf numFmtId="0" fontId="22" fillId="3" borderId="14" xfId="0" applyFont="1" applyFill="1" applyBorder="1" applyAlignment="1">
      <alignment horizontal="center" vertical="center" wrapText="1" readingOrder="1"/>
    </xf>
    <xf numFmtId="0" fontId="12" fillId="0" borderId="32" xfId="0" applyFont="1" applyBorder="1" applyAlignment="1">
      <alignment horizontal="justify" vertical="center"/>
    </xf>
    <xf numFmtId="0" fontId="20" fillId="0" borderId="43" xfId="0" applyFont="1" applyBorder="1" applyAlignment="1">
      <alignment horizontal="center" vertical="center"/>
    </xf>
    <xf numFmtId="0" fontId="20" fillId="0" borderId="46" xfId="0" applyFont="1" applyBorder="1" applyAlignment="1">
      <alignment horizontal="center" vertical="center"/>
    </xf>
    <xf numFmtId="0" fontId="19" fillId="0" borderId="20" xfId="0" applyFont="1" applyBorder="1" applyAlignment="1">
      <alignment horizontal="center" vertical="center" wrapText="1"/>
    </xf>
    <xf numFmtId="0" fontId="4" fillId="7" borderId="1" xfId="0" applyFont="1" applyFill="1" applyBorder="1" applyAlignment="1">
      <alignment horizontal="justify" vertical="center" wrapText="1"/>
    </xf>
    <xf numFmtId="0" fontId="15" fillId="5" borderId="1" xfId="0" applyFont="1" applyFill="1" applyBorder="1" applyAlignment="1">
      <alignment horizontal="justify" vertical="center" wrapText="1"/>
    </xf>
    <xf numFmtId="0" fontId="5" fillId="5"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4" fillId="0" borderId="0" xfId="0" applyFont="1" applyAlignment="1">
      <alignment horizontal="justify" vertical="center"/>
    </xf>
    <xf numFmtId="0" fontId="23" fillId="3" borderId="10" xfId="0" applyFont="1" applyFill="1" applyBorder="1" applyAlignment="1">
      <alignment horizontal="center" vertical="center" wrapText="1"/>
    </xf>
    <xf numFmtId="0" fontId="30" fillId="3" borderId="11" xfId="0" applyFont="1" applyFill="1" applyBorder="1" applyAlignment="1">
      <alignment horizontal="justify" vertical="center" wrapText="1" readingOrder="1"/>
    </xf>
    <xf numFmtId="0" fontId="34" fillId="3" borderId="11" xfId="0" applyFont="1" applyFill="1" applyBorder="1" applyAlignment="1">
      <alignment horizontal="justify" vertical="center" wrapText="1" readingOrder="1"/>
    </xf>
    <xf numFmtId="0" fontId="29" fillId="6" borderId="11" xfId="0" applyFont="1" applyFill="1" applyBorder="1" applyAlignment="1">
      <alignment horizontal="justify" vertical="center"/>
    </xf>
    <xf numFmtId="0" fontId="15" fillId="3" borderId="33" xfId="0" applyFont="1" applyFill="1" applyBorder="1" applyAlignment="1">
      <alignment horizontal="justify" vertical="center" wrapText="1" readingOrder="1"/>
    </xf>
    <xf numFmtId="0" fontId="4" fillId="6" borderId="33" xfId="0" applyFont="1" applyFill="1" applyBorder="1" applyAlignment="1">
      <alignment horizontal="justify" vertical="center"/>
    </xf>
    <xf numFmtId="0" fontId="18" fillId="0" borderId="1" xfId="0" applyFont="1" applyBorder="1" applyAlignment="1">
      <alignment horizontal="center" vertical="center" wrapText="1"/>
    </xf>
    <xf numFmtId="0" fontId="5" fillId="6" borderId="47" xfId="0" applyFont="1" applyFill="1" applyBorder="1" applyAlignment="1">
      <alignment horizontal="justify" vertical="center" wrapText="1"/>
    </xf>
    <xf numFmtId="0" fontId="28" fillId="3" borderId="10" xfId="0" applyFont="1" applyFill="1" applyBorder="1" applyAlignment="1">
      <alignment horizontal="center" vertical="center" wrapText="1" readingOrder="1"/>
    </xf>
    <xf numFmtId="0" fontId="22" fillId="3" borderId="11" xfId="0" applyFont="1" applyFill="1" applyBorder="1" applyAlignment="1">
      <alignment horizontal="justify" vertical="center" wrapText="1" readingOrder="1"/>
    </xf>
    <xf numFmtId="0" fontId="22" fillId="3" borderId="12" xfId="0" applyFont="1" applyFill="1" applyBorder="1" applyAlignment="1">
      <alignment horizontal="center" vertical="center" wrapText="1" readingOrder="1"/>
    </xf>
    <xf numFmtId="0" fontId="28" fillId="3" borderId="13" xfId="0" applyFont="1" applyFill="1" applyBorder="1" applyAlignment="1">
      <alignment horizontal="center" vertical="center" wrapText="1" readingOrder="1"/>
    </xf>
    <xf numFmtId="0" fontId="28" fillId="3" borderId="15" xfId="0" applyFont="1" applyFill="1" applyBorder="1" applyAlignment="1">
      <alignment horizontal="center" vertical="center" wrapText="1" readingOrder="1"/>
    </xf>
    <xf numFmtId="0" fontId="22" fillId="3" borderId="17" xfId="0" applyFont="1" applyFill="1" applyBorder="1" applyAlignment="1">
      <alignment horizontal="center" vertical="center" wrapText="1" readingOrder="1"/>
    </xf>
    <xf numFmtId="0" fontId="21" fillId="0" borderId="24" xfId="0" applyFont="1" applyBorder="1" applyAlignment="1">
      <alignment horizontal="center" vertical="center"/>
    </xf>
    <xf numFmtId="0" fontId="19" fillId="0" borderId="25" xfId="0" applyFont="1" applyBorder="1" applyAlignment="1">
      <alignment horizontal="center" vertical="center"/>
    </xf>
    <xf numFmtId="0" fontId="28" fillId="3" borderId="49" xfId="0" applyFont="1" applyFill="1" applyBorder="1" applyAlignment="1">
      <alignment horizontal="center" vertical="center" wrapText="1" readingOrder="1"/>
    </xf>
    <xf numFmtId="0" fontId="14" fillId="5" borderId="48" xfId="0" applyFont="1" applyFill="1" applyBorder="1" applyAlignment="1">
      <alignment horizontal="justify" vertical="center" wrapText="1" readingOrder="1"/>
    </xf>
    <xf numFmtId="0" fontId="22" fillId="5" borderId="48" xfId="0" applyFont="1" applyFill="1" applyBorder="1" applyAlignment="1">
      <alignment horizontal="justify" vertical="center" wrapText="1" readingOrder="1"/>
    </xf>
    <xf numFmtId="0" fontId="22" fillId="5" borderId="50" xfId="0" applyFont="1" applyFill="1" applyBorder="1" applyAlignment="1">
      <alignment horizontal="center" vertical="center" wrapText="1" readingOrder="1"/>
    </xf>
    <xf numFmtId="0" fontId="14" fillId="5" borderId="11" xfId="0" applyFont="1" applyFill="1" applyBorder="1" applyAlignment="1">
      <alignment horizontal="justify" vertical="center" wrapText="1" readingOrder="1"/>
    </xf>
    <xf numFmtId="0" fontId="22" fillId="5" borderId="11" xfId="0" applyFont="1" applyFill="1" applyBorder="1" applyAlignment="1">
      <alignment horizontal="justify" vertical="center" wrapText="1" readingOrder="1"/>
    </xf>
    <xf numFmtId="0" fontId="22" fillId="5" borderId="12" xfId="0" applyFont="1" applyFill="1" applyBorder="1" applyAlignment="1">
      <alignment horizontal="center" vertical="center" wrapText="1" readingOrder="1"/>
    </xf>
    <xf numFmtId="0" fontId="3" fillId="3" borderId="27" xfId="0" applyFont="1" applyFill="1" applyBorder="1" applyAlignment="1">
      <alignment horizontal="justify" vertical="center" wrapText="1" readingOrder="1"/>
    </xf>
    <xf numFmtId="0" fontId="3" fillId="6" borderId="16" xfId="0" applyFont="1" applyFill="1" applyBorder="1" applyAlignment="1">
      <alignment horizontal="justify" vertical="center"/>
    </xf>
    <xf numFmtId="0" fontId="35" fillId="0" borderId="29" xfId="0" applyFont="1" applyBorder="1" applyAlignment="1">
      <alignment horizontal="center" vertical="center" wrapText="1"/>
    </xf>
    <xf numFmtId="0" fontId="3" fillId="3" borderId="11" xfId="0" applyFont="1" applyFill="1" applyBorder="1" applyAlignment="1">
      <alignment horizontal="justify" vertical="center" wrapText="1" readingOrder="1"/>
    </xf>
    <xf numFmtId="0" fontId="6" fillId="3" borderId="26" xfId="0" applyFont="1" applyFill="1" applyBorder="1" applyAlignment="1">
      <alignment horizontal="center" vertical="center" wrapText="1"/>
    </xf>
    <xf numFmtId="0" fontId="29" fillId="3" borderId="1" xfId="0" applyFont="1" applyFill="1" applyBorder="1" applyAlignment="1">
      <alignment horizontal="justify" vertical="center" wrapText="1" readingOrder="1"/>
    </xf>
    <xf numFmtId="0" fontId="3" fillId="3" borderId="27" xfId="0" applyFont="1" applyFill="1" applyBorder="1" applyAlignment="1">
      <alignment horizontal="center" vertical="center" wrapText="1" readingOrder="1"/>
    </xf>
    <xf numFmtId="0" fontId="3" fillId="3"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xf>
    <xf numFmtId="0" fontId="29" fillId="3" borderId="27" xfId="0" applyFont="1" applyFill="1" applyBorder="1" applyAlignment="1">
      <alignment horizontal="justify" vertical="center" wrapText="1" readingOrder="1"/>
    </xf>
    <xf numFmtId="17" fontId="3" fillId="3" borderId="27" xfId="0" applyNumberFormat="1" applyFont="1" applyFill="1" applyBorder="1" applyAlignment="1">
      <alignment horizontal="justify" vertical="center" wrapText="1" readingOrder="1"/>
    </xf>
    <xf numFmtId="0" fontId="6" fillId="3" borderId="27" xfId="0" applyFont="1" applyFill="1" applyBorder="1" applyAlignment="1">
      <alignment horizontal="center" vertical="center" wrapText="1"/>
    </xf>
    <xf numFmtId="0" fontId="29" fillId="3" borderId="27" xfId="0" applyFont="1" applyFill="1" applyBorder="1" applyAlignment="1">
      <alignment horizontal="justify" vertical="center" wrapText="1"/>
    </xf>
    <xf numFmtId="0" fontId="23" fillId="5" borderId="4" xfId="0" applyFont="1" applyFill="1" applyBorder="1" applyAlignment="1">
      <alignment horizontal="center" vertical="center" wrapText="1"/>
    </xf>
    <xf numFmtId="0" fontId="4" fillId="0" borderId="5" xfId="0" applyFont="1" applyBorder="1" applyAlignment="1">
      <alignment horizontal="justify"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9" fontId="0" fillId="0" borderId="0" xfId="3" applyFont="1"/>
    <xf numFmtId="2" fontId="0" fillId="0" borderId="0" xfId="0" applyNumberFormat="1"/>
    <xf numFmtId="0" fontId="4" fillId="0" borderId="0" xfId="0" applyFont="1" applyAlignment="1">
      <alignment wrapText="1"/>
    </xf>
    <xf numFmtId="0" fontId="22" fillId="5" borderId="1" xfId="0" applyFont="1" applyFill="1" applyBorder="1" applyAlignment="1">
      <alignment horizontal="justify" vertical="center" wrapText="1" readingOrder="1"/>
    </xf>
    <xf numFmtId="0" fontId="14" fillId="5" borderId="1" xfId="0" applyFont="1" applyFill="1" applyBorder="1" applyAlignment="1">
      <alignment horizontal="center" vertical="center" wrapText="1" readingOrder="1"/>
    </xf>
    <xf numFmtId="0" fontId="3" fillId="0" borderId="0" xfId="0" applyFont="1" applyAlignment="1">
      <alignment horizontal="justify" vertical="center" wrapText="1"/>
    </xf>
    <xf numFmtId="0" fontId="23" fillId="3" borderId="18" xfId="0" applyFont="1" applyFill="1" applyBorder="1" applyAlignment="1">
      <alignment horizontal="center" vertical="center" wrapText="1"/>
    </xf>
    <xf numFmtId="0" fontId="5" fillId="3" borderId="3" xfId="0" applyFont="1" applyFill="1" applyBorder="1" applyAlignment="1">
      <alignment horizontal="justify" vertical="center" wrapText="1" readingOrder="1"/>
    </xf>
    <xf numFmtId="0" fontId="4" fillId="7" borderId="2" xfId="0" applyFont="1" applyFill="1" applyBorder="1" applyAlignment="1">
      <alignment horizontal="justify" vertical="center" wrapText="1"/>
    </xf>
    <xf numFmtId="0" fontId="4" fillId="3" borderId="2" xfId="0" applyFont="1" applyFill="1" applyBorder="1" applyAlignment="1">
      <alignment horizontal="center" vertical="center" wrapText="1"/>
    </xf>
    <xf numFmtId="0" fontId="4" fillId="6" borderId="31" xfId="0" applyFont="1" applyFill="1" applyBorder="1" applyAlignment="1">
      <alignment horizontal="justify" vertical="center"/>
    </xf>
    <xf numFmtId="0" fontId="4" fillId="7" borderId="27" xfId="0" applyFont="1" applyFill="1" applyBorder="1" applyAlignment="1">
      <alignment horizontal="justify" vertical="center" wrapText="1"/>
    </xf>
    <xf numFmtId="0" fontId="3" fillId="3" borderId="27" xfId="0" applyFont="1" applyFill="1" applyBorder="1" applyAlignment="1">
      <alignment horizontal="justify" vertical="center" wrapText="1"/>
    </xf>
    <xf numFmtId="0" fontId="15" fillId="3" borderId="11" xfId="0" applyFont="1" applyFill="1" applyBorder="1" applyAlignment="1">
      <alignment horizontal="justify" vertical="center" wrapText="1" readingOrder="1"/>
    </xf>
    <xf numFmtId="0" fontId="4" fillId="7" borderId="11" xfId="0" applyFont="1" applyFill="1" applyBorder="1" applyAlignment="1">
      <alignment horizontal="justify" vertical="center" wrapText="1"/>
    </xf>
    <xf numFmtId="0" fontId="4" fillId="3" borderId="11" xfId="0" applyFont="1" applyFill="1" applyBorder="1" applyAlignment="1">
      <alignment horizontal="justify" vertical="center" wrapText="1"/>
    </xf>
    <xf numFmtId="0" fontId="3" fillId="3" borderId="11" xfId="0" applyFont="1" applyFill="1" applyBorder="1" applyAlignment="1">
      <alignment horizontal="justify" vertical="center" wrapText="1"/>
    </xf>
    <xf numFmtId="0" fontId="4" fillId="3" borderId="11" xfId="0" applyFont="1" applyFill="1" applyBorder="1" applyAlignment="1">
      <alignment horizontal="center" vertical="center" wrapText="1"/>
    </xf>
    <xf numFmtId="0" fontId="3" fillId="0" borderId="14" xfId="0" applyFont="1" applyBorder="1" applyAlignment="1">
      <alignment horizontal="justify" vertical="center" wrapText="1"/>
    </xf>
    <xf numFmtId="0" fontId="4" fillId="7" borderId="16" xfId="0" applyFont="1" applyFill="1" applyBorder="1" applyAlignment="1">
      <alignment horizontal="justify" vertical="center" wrapText="1"/>
    </xf>
    <xf numFmtId="0" fontId="14" fillId="3" borderId="16" xfId="0" applyFont="1" applyFill="1" applyBorder="1" applyAlignment="1">
      <alignment horizontal="center" vertical="center" wrapText="1"/>
    </xf>
    <xf numFmtId="0" fontId="15" fillId="3" borderId="47" xfId="0" applyFont="1" applyFill="1" applyBorder="1" applyAlignment="1">
      <alignment horizontal="justify" vertical="center" wrapText="1" readingOrder="1"/>
    </xf>
    <xf numFmtId="0" fontId="5" fillId="3" borderId="47" xfId="0" applyFont="1" applyFill="1" applyBorder="1" applyAlignment="1">
      <alignment horizontal="justify" vertical="center" wrapText="1" readingOrder="1"/>
    </xf>
    <xf numFmtId="0" fontId="3" fillId="0" borderId="52" xfId="0" applyFont="1" applyBorder="1" applyAlignment="1">
      <alignment horizontal="justify" vertical="center" wrapText="1"/>
    </xf>
    <xf numFmtId="0" fontId="3" fillId="0" borderId="53" xfId="0" applyFont="1" applyBorder="1" applyAlignment="1">
      <alignment horizontal="justify" vertical="center" wrapText="1"/>
    </xf>
    <xf numFmtId="0" fontId="17" fillId="4" borderId="8" xfId="0" applyFont="1" applyFill="1" applyBorder="1" applyAlignment="1">
      <alignment vertical="center" wrapText="1"/>
    </xf>
    <xf numFmtId="0" fontId="17" fillId="4" borderId="9" xfId="0" applyFont="1" applyFill="1" applyBorder="1" applyAlignment="1">
      <alignment vertical="center" wrapText="1"/>
    </xf>
    <xf numFmtId="0" fontId="18" fillId="0" borderId="44" xfId="0" applyFont="1" applyBorder="1" applyAlignment="1">
      <alignment horizontal="center" vertical="center" wrapText="1"/>
    </xf>
    <xf numFmtId="0" fontId="5" fillId="3" borderId="11" xfId="0" applyFont="1" applyFill="1" applyBorder="1" applyAlignment="1">
      <alignment horizontal="justify" vertical="center" wrapText="1" readingOrder="1"/>
    </xf>
    <xf numFmtId="0" fontId="0" fillId="4" borderId="9" xfId="0" applyFill="1" applyBorder="1"/>
    <xf numFmtId="0" fontId="0" fillId="6" borderId="9" xfId="0" applyFill="1" applyBorder="1"/>
    <xf numFmtId="0" fontId="0" fillId="6" borderId="41" xfId="0" applyFill="1" applyBorder="1"/>
    <xf numFmtId="0" fontId="2" fillId="0" borderId="10" xfId="0" applyFont="1" applyBorder="1" applyAlignment="1">
      <alignment horizontal="justify" vertical="center"/>
    </xf>
    <xf numFmtId="0" fontId="22" fillId="5" borderId="16" xfId="0" applyFont="1" applyFill="1" applyBorder="1" applyAlignment="1">
      <alignment horizontal="justify" vertical="center" wrapText="1" readingOrder="1"/>
    </xf>
    <xf numFmtId="0" fontId="14" fillId="5" borderId="16" xfId="0" applyFont="1" applyFill="1" applyBorder="1" applyAlignment="1">
      <alignment horizontal="center" vertical="center" wrapText="1" readingOrder="1"/>
    </xf>
    <xf numFmtId="0" fontId="27" fillId="3" borderId="16" xfId="0" applyFont="1" applyFill="1" applyBorder="1" applyAlignment="1">
      <alignment horizontal="justify" vertical="center" wrapText="1"/>
    </xf>
    <xf numFmtId="0" fontId="40" fillId="0" borderId="14" xfId="4" applyFont="1" applyBorder="1" applyAlignment="1">
      <alignment horizontal="justify" vertical="center"/>
    </xf>
    <xf numFmtId="0" fontId="40" fillId="0" borderId="14" xfId="4" applyFont="1" applyBorder="1" applyAlignment="1">
      <alignment horizontal="justify" vertical="center" wrapText="1"/>
    </xf>
    <xf numFmtId="0" fontId="6" fillId="3" borderId="10" xfId="0" applyFont="1" applyFill="1" applyBorder="1" applyAlignment="1">
      <alignment horizontal="center" vertical="center" wrapText="1"/>
    </xf>
    <xf numFmtId="0" fontId="29" fillId="3" borderId="11" xfId="0" applyFont="1" applyFill="1" applyBorder="1" applyAlignment="1">
      <alignment horizontal="justify" vertical="center" wrapText="1" readingOrder="1"/>
    </xf>
    <xf numFmtId="0" fontId="3" fillId="3" borderId="11" xfId="0" applyFont="1" applyFill="1" applyBorder="1" applyAlignment="1">
      <alignment horizontal="center" vertical="center" wrapText="1" readingOrder="1"/>
    </xf>
    <xf numFmtId="0" fontId="6" fillId="3" borderId="15" xfId="0" applyFont="1" applyFill="1" applyBorder="1" applyAlignment="1">
      <alignment horizontal="center" vertical="center" wrapText="1"/>
    </xf>
    <xf numFmtId="0" fontId="29" fillId="3" borderId="16" xfId="0" applyFont="1" applyFill="1" applyBorder="1" applyAlignment="1">
      <alignment horizontal="justify" vertical="center" wrapText="1" readingOrder="1"/>
    </xf>
    <xf numFmtId="0" fontId="3" fillId="3" borderId="43" xfId="0" applyFont="1" applyFill="1" applyBorder="1" applyAlignment="1">
      <alignment horizontal="justify" vertical="center" wrapText="1" readingOrder="1"/>
    </xf>
    <xf numFmtId="0" fontId="3" fillId="3" borderId="43" xfId="0" applyFont="1" applyFill="1" applyBorder="1" applyAlignment="1">
      <alignment horizontal="center" vertical="center" wrapText="1" readingOrder="1"/>
    </xf>
    <xf numFmtId="0" fontId="0" fillId="4" borderId="35" xfId="0" applyFill="1" applyBorder="1"/>
    <xf numFmtId="0" fontId="0" fillId="4" borderId="41" xfId="0" applyFill="1" applyBorder="1"/>
    <xf numFmtId="0" fontId="3" fillId="0" borderId="1" xfId="0" applyFont="1" applyBorder="1" applyAlignment="1">
      <alignment horizontal="justify" vertical="center"/>
    </xf>
    <xf numFmtId="0" fontId="18" fillId="0" borderId="55" xfId="0" applyFont="1" applyBorder="1" applyAlignment="1">
      <alignment horizontal="center" vertical="center" wrapText="1"/>
    </xf>
    <xf numFmtId="0" fontId="4" fillId="3" borderId="14" xfId="0" applyFont="1" applyFill="1" applyBorder="1" applyAlignment="1">
      <alignment horizontal="justify" vertical="center"/>
    </xf>
    <xf numFmtId="0" fontId="3" fillId="0" borderId="28" xfId="0" applyFont="1" applyBorder="1" applyAlignment="1">
      <alignment horizontal="justify" vertical="center" wrapText="1"/>
    </xf>
    <xf numFmtId="0" fontId="23" fillId="3" borderId="42" xfId="0" applyFont="1" applyFill="1" applyBorder="1" applyAlignment="1">
      <alignment horizontal="center" vertical="center" wrapText="1"/>
    </xf>
    <xf numFmtId="0" fontId="16" fillId="3" borderId="56"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46" fillId="3" borderId="1" xfId="0" applyFont="1" applyFill="1" applyBorder="1" applyAlignment="1">
      <alignment horizontal="justify" vertical="center" wrapText="1" readingOrder="1"/>
    </xf>
    <xf numFmtId="0" fontId="46" fillId="3" borderId="1" xfId="0" applyFont="1" applyFill="1" applyBorder="1" applyAlignment="1">
      <alignment horizontal="center" vertical="center" wrapText="1" readingOrder="1"/>
    </xf>
    <xf numFmtId="0" fontId="0" fillId="6" borderId="44" xfId="0" applyFill="1" applyBorder="1" applyAlignment="1">
      <alignment vertical="center"/>
    </xf>
    <xf numFmtId="0" fontId="0" fillId="0" borderId="8" xfId="0" applyBorder="1" applyAlignment="1">
      <alignment vertical="center"/>
    </xf>
    <xf numFmtId="0" fontId="0" fillId="4" borderId="9" xfId="0" applyFill="1" applyBorder="1" applyAlignment="1">
      <alignment vertical="center"/>
    </xf>
    <xf numFmtId="0" fontId="5" fillId="3" borderId="1" xfId="0" applyFont="1" applyFill="1" applyBorder="1" applyAlignment="1">
      <alignment horizontal="justify" vertical="center" wrapText="1"/>
    </xf>
    <xf numFmtId="0" fontId="13" fillId="3" borderId="1" xfId="0" applyFont="1" applyFill="1" applyBorder="1" applyAlignment="1">
      <alignment horizontal="justify" vertical="center" wrapText="1"/>
    </xf>
    <xf numFmtId="0" fontId="15" fillId="3" borderId="1" xfId="0" applyFont="1" applyFill="1" applyBorder="1" applyAlignment="1">
      <alignment horizontal="justify" vertical="center" wrapText="1"/>
    </xf>
    <xf numFmtId="0" fontId="5" fillId="3" borderId="2" xfId="0" applyFont="1" applyFill="1" applyBorder="1" applyAlignment="1">
      <alignment horizontal="justify" vertical="center" wrapText="1"/>
    </xf>
    <xf numFmtId="0" fontId="13" fillId="3" borderId="2" xfId="0" applyFont="1" applyFill="1" applyBorder="1" applyAlignment="1">
      <alignment horizontal="justify" vertical="center" wrapText="1"/>
    </xf>
    <xf numFmtId="0" fontId="27" fillId="3" borderId="2" xfId="0" applyFont="1" applyFill="1" applyBorder="1" applyAlignment="1">
      <alignment horizontal="justify" vertical="center" wrapText="1"/>
    </xf>
    <xf numFmtId="0" fontId="15" fillId="6" borderId="27" xfId="0" applyFont="1" applyFill="1" applyBorder="1" applyAlignment="1">
      <alignment horizontal="justify" vertical="center" wrapText="1"/>
    </xf>
    <xf numFmtId="0" fontId="13" fillId="3" borderId="27" xfId="0" applyFont="1" applyFill="1" applyBorder="1" applyAlignment="1">
      <alignment horizontal="justify" vertical="center" wrapText="1"/>
    </xf>
    <xf numFmtId="0" fontId="5" fillId="6" borderId="1" xfId="0" applyFont="1" applyFill="1" applyBorder="1" applyAlignment="1">
      <alignment horizontal="justify" vertical="center" wrapText="1"/>
    </xf>
    <xf numFmtId="0" fontId="9" fillId="0" borderId="0" xfId="0" applyFont="1" applyAlignment="1">
      <alignment vertical="center"/>
    </xf>
    <xf numFmtId="0" fontId="0" fillId="0" borderId="0" xfId="0" applyAlignment="1">
      <alignment horizontal="center" vertical="center"/>
    </xf>
    <xf numFmtId="0" fontId="22" fillId="3" borderId="1" xfId="0" applyFont="1" applyFill="1" applyBorder="1" applyAlignment="1">
      <alignment horizontal="justify" vertical="center" wrapText="1"/>
    </xf>
    <xf numFmtId="0" fontId="0" fillId="0" borderId="1" xfId="0" applyBorder="1" applyAlignment="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16" fillId="3" borderId="58"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21" fillId="0" borderId="24" xfId="0" applyFont="1" applyBorder="1" applyAlignment="1">
      <alignment horizontal="center" vertical="center" wrapText="1"/>
    </xf>
    <xf numFmtId="0" fontId="22" fillId="5" borderId="10" xfId="0" applyFont="1" applyFill="1" applyBorder="1" applyAlignment="1">
      <alignment horizontal="justify" vertical="center" wrapText="1" readingOrder="1"/>
    </xf>
    <xf numFmtId="0" fontId="14" fillId="5" borderId="11" xfId="0" applyFont="1" applyFill="1" applyBorder="1" applyAlignment="1">
      <alignment horizontal="center" vertical="center" wrapText="1" readingOrder="1"/>
    </xf>
    <xf numFmtId="0" fontId="4" fillId="0" borderId="11" xfId="0" applyFont="1" applyBorder="1" applyAlignment="1">
      <alignment horizontal="justify" vertical="center" wrapText="1"/>
    </xf>
    <xf numFmtId="0" fontId="22" fillId="5" borderId="13" xfId="0" applyFont="1" applyFill="1" applyBorder="1" applyAlignment="1">
      <alignment horizontal="justify" vertical="center" wrapText="1" readingOrder="1"/>
    </xf>
    <xf numFmtId="0" fontId="22" fillId="5" borderId="15" xfId="0" applyFont="1" applyFill="1" applyBorder="1" applyAlignment="1">
      <alignment horizontal="justify" vertical="center" wrapText="1" readingOrder="1"/>
    </xf>
    <xf numFmtId="0" fontId="22" fillId="3" borderId="36" xfId="0" applyFont="1" applyFill="1" applyBorder="1" applyAlignment="1">
      <alignment horizontal="justify" vertical="center" wrapText="1" readingOrder="1"/>
    </xf>
    <xf numFmtId="0" fontId="4" fillId="0" borderId="0" xfId="1"/>
    <xf numFmtId="0" fontId="23" fillId="3" borderId="4" xfId="0" applyFont="1" applyFill="1" applyBorder="1" applyAlignment="1">
      <alignment horizontal="center" vertical="center" wrapText="1"/>
    </xf>
    <xf numFmtId="0" fontId="5" fillId="3" borderId="5" xfId="0" applyFont="1" applyFill="1" applyBorder="1" applyAlignment="1">
      <alignment horizontal="justify" vertical="center" wrapText="1" readingOrder="1"/>
    </xf>
    <xf numFmtId="0" fontId="30" fillId="3" borderId="5" xfId="0" applyFont="1" applyFill="1" applyBorder="1" applyAlignment="1">
      <alignment horizontal="justify" vertical="center" wrapText="1" readingOrder="1"/>
    </xf>
    <xf numFmtId="0" fontId="43" fillId="3" borderId="14" xfId="4" applyFont="1" applyFill="1" applyBorder="1" applyAlignment="1">
      <alignment horizontal="justify" vertical="center" wrapText="1"/>
    </xf>
    <xf numFmtId="0" fontId="4" fillId="3" borderId="1" xfId="0" applyFont="1" applyFill="1" applyBorder="1" applyAlignment="1">
      <alignment horizontal="justify" vertical="center"/>
    </xf>
    <xf numFmtId="0" fontId="0" fillId="6" borderId="7" xfId="0" applyFill="1" applyBorder="1" applyAlignment="1">
      <alignment horizontal="justify" vertical="center"/>
    </xf>
    <xf numFmtId="0" fontId="0" fillId="0" borderId="60" xfId="0" applyBorder="1" applyAlignment="1">
      <alignment horizontal="justify" vertical="center"/>
    </xf>
    <xf numFmtId="0" fontId="18" fillId="0" borderId="61" xfId="0" applyFont="1" applyBorder="1" applyAlignment="1">
      <alignment horizontal="center" vertical="center" wrapText="1"/>
    </xf>
    <xf numFmtId="0" fontId="0" fillId="8" borderId="1" xfId="0" applyFill="1" applyBorder="1"/>
    <xf numFmtId="0" fontId="23" fillId="3" borderId="32" xfId="0" applyFont="1" applyFill="1" applyBorder="1" applyAlignment="1">
      <alignment horizontal="center" vertical="center" wrapText="1"/>
    </xf>
    <xf numFmtId="0" fontId="25" fillId="0" borderId="43" xfId="0" applyFont="1" applyBorder="1" applyAlignment="1">
      <alignment horizontal="justify" vertical="center" readingOrder="1"/>
    </xf>
    <xf numFmtId="0" fontId="25" fillId="0" borderId="43" xfId="0" applyFont="1" applyBorder="1" applyAlignment="1">
      <alignment horizontal="left" vertical="center" wrapText="1" readingOrder="1"/>
    </xf>
    <xf numFmtId="17" fontId="25" fillId="0" borderId="63" xfId="0" applyNumberFormat="1" applyFont="1" applyBorder="1" applyAlignment="1">
      <alignment horizontal="left" vertical="center" wrapText="1" readingOrder="1"/>
    </xf>
    <xf numFmtId="0" fontId="25" fillId="0" borderId="1" xfId="0" applyFont="1" applyBorder="1" applyAlignment="1">
      <alignment horizontal="justify" vertical="center" readingOrder="1"/>
    </xf>
    <xf numFmtId="9" fontId="0" fillId="0" borderId="0" xfId="0" applyNumberFormat="1" applyAlignment="1">
      <alignment horizontal="justify" vertical="center"/>
    </xf>
    <xf numFmtId="9" fontId="0" fillId="0" borderId="0" xfId="0" applyNumberFormat="1" applyAlignment="1">
      <alignment horizontal="center"/>
    </xf>
    <xf numFmtId="0" fontId="0" fillId="6" borderId="0" xfId="0" applyFill="1" applyAlignment="1">
      <alignment horizontal="justify" vertical="center"/>
    </xf>
    <xf numFmtId="9" fontId="0" fillId="6" borderId="0" xfId="0" applyNumberFormat="1" applyFill="1" applyAlignment="1">
      <alignment horizontal="justify" vertical="center"/>
    </xf>
    <xf numFmtId="9" fontId="0" fillId="0" borderId="0" xfId="3" applyFont="1" applyAlignment="1">
      <alignment horizontal="justify" vertical="center"/>
    </xf>
    <xf numFmtId="9" fontId="0" fillId="0" borderId="0" xfId="0" applyNumberFormat="1" applyAlignment="1">
      <alignment vertical="center"/>
    </xf>
    <xf numFmtId="0" fontId="39" fillId="0" borderId="14" xfId="4" applyFont="1" applyBorder="1" applyAlignment="1">
      <alignment horizontal="justify" vertical="center" wrapText="1"/>
    </xf>
    <xf numFmtId="0" fontId="38" fillId="0" borderId="12" xfId="4" applyFont="1" applyBorder="1" applyAlignment="1">
      <alignment horizontal="justify" vertical="center" wrapText="1"/>
    </xf>
    <xf numFmtId="0" fontId="43" fillId="0" borderId="28" xfId="4" applyFont="1" applyBorder="1" applyAlignment="1">
      <alignment horizontal="justify" vertical="center" wrapText="1"/>
    </xf>
    <xf numFmtId="0" fontId="28" fillId="3" borderId="1" xfId="0" applyFont="1" applyFill="1" applyBorder="1" applyAlignment="1">
      <alignment horizontal="center" vertical="center" wrapText="1"/>
    </xf>
    <xf numFmtId="0" fontId="35" fillId="0" borderId="61" xfId="0" applyFont="1" applyBorder="1" applyAlignment="1">
      <alignment horizontal="center" vertical="center" wrapText="1"/>
    </xf>
    <xf numFmtId="0" fontId="21" fillId="0" borderId="2" xfId="0" applyFont="1" applyBorder="1" applyAlignment="1">
      <alignment horizontal="center" vertical="center"/>
    </xf>
    <xf numFmtId="0" fontId="47" fillId="0" borderId="1" xfId="4" applyFont="1" applyBorder="1" applyAlignment="1">
      <alignment horizontal="justify" vertical="center" wrapText="1"/>
    </xf>
    <xf numFmtId="0" fontId="4" fillId="3" borderId="51" xfId="0" applyFont="1" applyFill="1" applyBorder="1" applyAlignment="1">
      <alignment horizontal="justify" vertical="center" wrapText="1"/>
    </xf>
    <xf numFmtId="0" fontId="50" fillId="0" borderId="65" xfId="4" applyFont="1" applyBorder="1" applyAlignment="1">
      <alignment horizontal="justify" vertical="center" wrapText="1"/>
    </xf>
    <xf numFmtId="0" fontId="4" fillId="0" borderId="0" xfId="0" applyFont="1" applyAlignment="1">
      <alignment horizontal="justify" vertical="center" wrapText="1"/>
    </xf>
    <xf numFmtId="0" fontId="38" fillId="3" borderId="14" xfId="4" applyFont="1" applyFill="1" applyBorder="1" applyAlignment="1">
      <alignment horizontal="justify" vertical="center" wrapText="1"/>
    </xf>
    <xf numFmtId="0" fontId="4" fillId="8" borderId="14" xfId="0" applyFont="1" applyFill="1" applyBorder="1" applyAlignment="1">
      <alignment horizontal="justify" vertical="center"/>
    </xf>
    <xf numFmtId="0" fontId="5" fillId="0" borderId="0" xfId="1" applyFont="1" applyAlignment="1">
      <alignment horizontal="justify" vertical="center" wrapText="1"/>
    </xf>
    <xf numFmtId="0" fontId="38" fillId="0" borderId="29" xfId="4" applyFont="1" applyBorder="1" applyAlignment="1">
      <alignment horizontal="justify" vertical="center"/>
    </xf>
    <xf numFmtId="0" fontId="17" fillId="4" borderId="40" xfId="0" applyFont="1" applyFill="1" applyBorder="1" applyAlignment="1">
      <alignment vertical="center" wrapText="1"/>
    </xf>
    <xf numFmtId="0" fontId="17" fillId="4" borderId="41" xfId="0" applyFont="1" applyFill="1" applyBorder="1" applyAlignment="1">
      <alignment vertical="center" wrapText="1"/>
    </xf>
    <xf numFmtId="0" fontId="17" fillId="4" borderId="60" xfId="0" applyFont="1" applyFill="1" applyBorder="1" applyAlignment="1">
      <alignment vertical="center" wrapText="1"/>
    </xf>
    <xf numFmtId="0" fontId="17" fillId="4" borderId="35" xfId="0" applyFont="1" applyFill="1" applyBorder="1" applyAlignment="1">
      <alignment vertical="center" wrapText="1"/>
    </xf>
    <xf numFmtId="0" fontId="3" fillId="0" borderId="1" xfId="0" applyFont="1" applyBorder="1" applyAlignment="1">
      <alignment horizontal="justify" vertical="center" wrapText="1"/>
    </xf>
    <xf numFmtId="0" fontId="3" fillId="3" borderId="1" xfId="0" applyFont="1" applyFill="1" applyBorder="1" applyAlignment="1">
      <alignment horizontal="justify" vertical="center"/>
    </xf>
    <xf numFmtId="0" fontId="41" fillId="0" borderId="14" xfId="4" applyFont="1" applyBorder="1" applyAlignment="1">
      <alignment horizontal="justify" vertical="center" wrapText="1"/>
    </xf>
    <xf numFmtId="0" fontId="44" fillId="0" borderId="1" xfId="0" applyFont="1" applyBorder="1" applyAlignment="1">
      <alignment horizontal="justify" vertical="center" wrapText="1"/>
    </xf>
    <xf numFmtId="0" fontId="28" fillId="0" borderId="19" xfId="0" applyFont="1" applyBorder="1" applyAlignment="1">
      <alignment vertical="center" wrapText="1"/>
    </xf>
    <xf numFmtId="0" fontId="28" fillId="0" borderId="14" xfId="0" applyFont="1" applyBorder="1" applyAlignment="1">
      <alignment horizontal="justify" vertical="center" wrapText="1"/>
    </xf>
    <xf numFmtId="0" fontId="28" fillId="0" borderId="17" xfId="0" applyFont="1" applyBorder="1" applyAlignment="1">
      <alignment horizontal="justify" vertical="center" wrapText="1"/>
    </xf>
    <xf numFmtId="0" fontId="4" fillId="0" borderId="14" xfId="0" applyFont="1" applyBorder="1" applyAlignment="1">
      <alignment horizontal="justify" vertical="center" wrapText="1"/>
    </xf>
    <xf numFmtId="0" fontId="44" fillId="0" borderId="53" xfId="0" applyFont="1" applyBorder="1" applyAlignment="1">
      <alignment horizontal="justify" vertical="center" wrapText="1"/>
    </xf>
    <xf numFmtId="0" fontId="44" fillId="0" borderId="54" xfId="0" applyFont="1" applyBorder="1" applyAlignment="1">
      <alignment horizontal="justify" vertical="center" wrapText="1"/>
    </xf>
    <xf numFmtId="0" fontId="46" fillId="0" borderId="14" xfId="0" applyFont="1" applyBorder="1" applyAlignment="1">
      <alignment horizontal="justify" vertical="center" wrapText="1"/>
    </xf>
    <xf numFmtId="0" fontId="40" fillId="3" borderId="14" xfId="4" applyFont="1" applyFill="1" applyBorder="1" applyAlignment="1">
      <alignment horizontal="justify" vertical="center"/>
    </xf>
    <xf numFmtId="0" fontId="40" fillId="3" borderId="14" xfId="4" applyFont="1" applyFill="1" applyBorder="1" applyAlignment="1">
      <alignment horizontal="justify" vertical="center" wrapText="1"/>
    </xf>
    <xf numFmtId="0" fontId="48" fillId="3" borderId="14" xfId="4" applyFont="1" applyFill="1" applyBorder="1" applyAlignment="1">
      <alignment horizontal="justify" vertical="center" wrapText="1"/>
    </xf>
    <xf numFmtId="0" fontId="42" fillId="3" borderId="57" xfId="4" applyFont="1" applyFill="1" applyBorder="1" applyAlignment="1">
      <alignment horizontal="justify" vertical="center" wrapText="1"/>
    </xf>
    <xf numFmtId="0" fontId="39" fillId="0" borderId="19" xfId="4" applyFont="1" applyBorder="1" applyAlignment="1">
      <alignment horizontal="justify" vertical="center" wrapText="1"/>
    </xf>
    <xf numFmtId="0" fontId="43" fillId="3" borderId="19" xfId="4" applyFont="1" applyFill="1" applyBorder="1" applyAlignment="1">
      <alignment horizontal="justify" vertical="center" wrapText="1"/>
    </xf>
    <xf numFmtId="0" fontId="39" fillId="3" borderId="14" xfId="4" applyFont="1" applyFill="1" applyBorder="1" applyAlignment="1">
      <alignment horizontal="justify" vertical="center" wrapText="1"/>
    </xf>
    <xf numFmtId="0" fontId="47" fillId="3" borderId="19" xfId="4" applyFont="1" applyFill="1" applyBorder="1" applyAlignment="1">
      <alignment horizontal="justify" vertical="center" wrapText="1"/>
    </xf>
    <xf numFmtId="0" fontId="39" fillId="3" borderId="28" xfId="4" applyFont="1" applyFill="1" applyBorder="1" applyAlignment="1">
      <alignment horizontal="justify" vertical="center" wrapText="1"/>
    </xf>
    <xf numFmtId="0" fontId="40" fillId="3" borderId="12" xfId="4" applyFont="1" applyFill="1" applyBorder="1" applyAlignment="1">
      <alignment horizontal="justify" vertical="center" wrapText="1"/>
    </xf>
    <xf numFmtId="0" fontId="52" fillId="3" borderId="12" xfId="4" applyFont="1" applyFill="1" applyBorder="1" applyAlignment="1">
      <alignment horizontal="justify" vertical="center" wrapText="1"/>
    </xf>
    <xf numFmtId="0" fontId="43" fillId="0" borderId="65" xfId="4" applyFont="1" applyBorder="1" applyAlignment="1">
      <alignment horizontal="justify" vertical="center" wrapText="1"/>
    </xf>
    <xf numFmtId="0" fontId="41" fillId="3" borderId="14" xfId="4" applyFont="1" applyFill="1" applyBorder="1" applyAlignment="1">
      <alignment horizontal="justify" vertical="center" wrapText="1"/>
    </xf>
    <xf numFmtId="0" fontId="40" fillId="3" borderId="17" xfId="4" applyFont="1" applyFill="1" applyBorder="1" applyAlignment="1">
      <alignment horizontal="justify" vertical="center" wrapText="1"/>
    </xf>
    <xf numFmtId="0" fontId="43" fillId="3" borderId="17" xfId="4" applyFont="1" applyFill="1" applyBorder="1" applyAlignment="1">
      <alignment horizontal="justify" vertical="center" wrapText="1"/>
    </xf>
    <xf numFmtId="0" fontId="40" fillId="3" borderId="29" xfId="4" applyFont="1" applyFill="1" applyBorder="1" applyAlignment="1">
      <alignment horizontal="justify" vertical="center" wrapText="1"/>
    </xf>
    <xf numFmtId="0" fontId="41" fillId="3" borderId="59" xfId="4" applyFont="1" applyFill="1" applyBorder="1" applyAlignment="1">
      <alignment horizontal="justify" vertical="center" wrapText="1"/>
    </xf>
    <xf numFmtId="0" fontId="5" fillId="6" borderId="6" xfId="1" applyFont="1" applyFill="1" applyBorder="1" applyAlignment="1">
      <alignment horizontal="justify" vertical="center" wrapText="1"/>
    </xf>
    <xf numFmtId="0" fontId="29" fillId="3" borderId="16" xfId="0" applyFont="1" applyFill="1" applyBorder="1" applyAlignment="1">
      <alignment horizontal="justify" vertical="center" wrapText="1"/>
    </xf>
    <xf numFmtId="0" fontId="22" fillId="3" borderId="16" xfId="0" applyFont="1" applyFill="1" applyBorder="1" applyAlignment="1">
      <alignment horizontal="center" vertical="center" wrapText="1" readingOrder="1"/>
    </xf>
    <xf numFmtId="0" fontId="38" fillId="0" borderId="17" xfId="4" applyFont="1" applyBorder="1" applyAlignment="1">
      <alignment horizontal="justify" vertical="center"/>
    </xf>
    <xf numFmtId="0" fontId="18" fillId="0" borderId="25" xfId="0" applyFont="1" applyBorder="1" applyAlignment="1">
      <alignment horizontal="center" vertical="center" wrapText="1"/>
    </xf>
    <xf numFmtId="0" fontId="38" fillId="0" borderId="14" xfId="4" applyFont="1" applyBorder="1" applyAlignment="1">
      <alignment horizontal="justify" vertical="center"/>
    </xf>
    <xf numFmtId="9" fontId="4" fillId="0" borderId="1" xfId="2" applyFont="1" applyBorder="1" applyAlignment="1">
      <alignment horizontal="justify" vertical="center"/>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23" fillId="4" borderId="7" xfId="0" applyFont="1" applyFill="1" applyBorder="1" applyAlignment="1">
      <alignment horizontal="center" vertical="center" wrapText="1"/>
    </xf>
    <xf numFmtId="0" fontId="23" fillId="4" borderId="8"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10" fillId="2" borderId="9" xfId="0" applyFont="1" applyFill="1" applyBorder="1" applyAlignment="1">
      <alignment horizontal="center" vertical="center"/>
    </xf>
    <xf numFmtId="0" fontId="17" fillId="4" borderId="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13" fillId="3" borderId="2" xfId="0" applyFont="1" applyFill="1" applyBorder="1" applyAlignment="1">
      <alignment horizontal="center" vertical="center" wrapText="1" readingOrder="1"/>
    </xf>
    <xf numFmtId="0" fontId="13" fillId="3" borderId="27" xfId="0" applyFont="1" applyFill="1" applyBorder="1" applyAlignment="1">
      <alignment horizontal="center" vertical="center" wrapText="1" readingOrder="1"/>
    </xf>
    <xf numFmtId="0" fontId="48" fillId="0" borderId="1" xfId="4" applyFont="1" applyBorder="1" applyAlignment="1">
      <alignment horizontal="justify" vertical="center" wrapText="1"/>
    </xf>
    <xf numFmtId="0" fontId="6" fillId="2" borderId="7" xfId="0" applyFont="1" applyFill="1" applyBorder="1" applyAlignment="1">
      <alignment horizontal="center"/>
    </xf>
    <xf numFmtId="0" fontId="6" fillId="2" borderId="8" xfId="0" applyFont="1" applyFill="1" applyBorder="1" applyAlignment="1">
      <alignment horizontal="center"/>
    </xf>
    <xf numFmtId="0" fontId="22" fillId="3" borderId="11" xfId="0" applyFont="1" applyFill="1" applyBorder="1" applyAlignment="1">
      <alignment horizontal="center" vertical="center" wrapText="1" readingOrder="1"/>
    </xf>
    <xf numFmtId="0" fontId="22" fillId="3" borderId="1" xfId="0" applyFont="1" applyFill="1" applyBorder="1" applyAlignment="1">
      <alignment horizontal="center" vertical="center" wrapText="1" readingOrder="1"/>
    </xf>
    <xf numFmtId="0" fontId="17" fillId="4" borderId="9" xfId="0" applyFont="1" applyFill="1" applyBorder="1" applyAlignment="1">
      <alignment horizontal="center" vertical="center" wrapText="1"/>
    </xf>
    <xf numFmtId="0" fontId="2" fillId="2" borderId="64" xfId="0" applyFont="1" applyFill="1" applyBorder="1" applyAlignment="1">
      <alignment horizontal="center" vertical="center"/>
    </xf>
    <xf numFmtId="0" fontId="2" fillId="2" borderId="0" xfId="0" applyFont="1" applyFill="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60" xfId="0" applyFont="1" applyFill="1" applyBorder="1" applyAlignment="1">
      <alignment horizontal="center" vertical="center"/>
    </xf>
    <xf numFmtId="0" fontId="10" fillId="2" borderId="62" xfId="0" applyFont="1" applyFill="1" applyBorder="1" applyAlignment="1">
      <alignment horizontal="center"/>
    </xf>
    <xf numFmtId="0" fontId="10" fillId="2" borderId="60" xfId="0" applyFont="1" applyFill="1" applyBorder="1" applyAlignment="1">
      <alignment horizontal="center"/>
    </xf>
    <xf numFmtId="0" fontId="17" fillId="4" borderId="13"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56"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39" xfId="0" applyFont="1" applyFill="1" applyBorder="1" applyAlignment="1">
      <alignment horizontal="center" vertical="center"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6" fillId="2" borderId="64" xfId="0" applyFont="1" applyFill="1" applyBorder="1" applyAlignment="1">
      <alignment horizontal="center"/>
    </xf>
    <xf numFmtId="0" fontId="6" fillId="2" borderId="0" xfId="0" applyFont="1" applyFill="1" applyAlignment="1">
      <alignment horizontal="center"/>
    </xf>
    <xf numFmtId="0" fontId="6" fillId="2" borderId="9" xfId="0" applyFont="1" applyFill="1" applyBorder="1" applyAlignment="1">
      <alignment horizontal="center"/>
    </xf>
    <xf numFmtId="0" fontId="24" fillId="4" borderId="13"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14" xfId="0" applyFont="1" applyFill="1" applyBorder="1" applyAlignment="1">
      <alignment horizontal="center" vertical="center" wrapText="1"/>
    </xf>
  </cellXfs>
  <cellStyles count="5">
    <cellStyle name="Normal" xfId="0" builtinId="0"/>
    <cellStyle name="Normal 2" xfId="1" xr:uid="{00000000-0005-0000-0000-000001000000}"/>
    <cellStyle name="Normal 7" xfId="4" xr:uid="{00000000-0005-0000-0000-000002000000}"/>
    <cellStyle name="Porcentaje" xfId="3" builtinId="5"/>
    <cellStyle name="Porcentaje 2"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74839</xdr:colOff>
      <xdr:row>4</xdr:row>
      <xdr:rowOff>2381252</xdr:rowOff>
    </xdr:from>
    <xdr:to>
      <xdr:col>5</xdr:col>
      <xdr:colOff>3095624</xdr:colOff>
      <xdr:row>19</xdr:row>
      <xdr:rowOff>108858</xdr:rowOff>
    </xdr:to>
    <xdr:pic>
      <xdr:nvPicPr>
        <xdr:cNvPr id="2" name="Imagen 1" descr="https://attachments.office.net/owa/iso9001.pei@unilibre.edu.co/service.svc/s/GetAttachmentThumbnail?id=AAMkADQ1YTUzMmViLTY1YTctNGZkNS1hNjlhLWMxZWRmNzE1Zjg4ZgBGAAAAAACFpF082biWQ4XtDOZMaPBqBwCKXMv04qcKTLaOOZokR51xAAAAAAEJAACKXMv04qcKTLaOOZokR51xAAVBOL3KAAABEgAQANlrrSZyMQtGoSW05cyFB0w%3D&amp;thumbnailType=2&amp;token=eyJhbGciOiJSUzI1NiIsImtpZCI6IkQ4OThGN0RDMjk2ODQ1MDk1RUUwREZGQ0MzODBBOTM5NjUwNDNFNjQiLCJ0eXAiOiJKV1QiLCJ4NXQiOiIySmozM0Nsb1JRbGU0Tl84dzRDcE9XVUVQbVEifQ.eyJvcmlnaW4iOiJodHRwczovL291dGxvb2sub2ZmaWNlLmNvbSIsInVjIjoiMzg5MzM0MjAzMTljNDRkYThlZWM0NzFiNjc3NzYyODEiLCJzaWduaW5fc3RhdGUiOiJbXCJpbmtub3dubnR3a1wiLFwia21zaVwiXSIsInZlciI6IkV4Y2hhbmdlLkNhbGxiYWNrLlYxIiwiYXBwY3R4c2VuZGVyIjoiT3dhRG93bmxvYWRANmNhMzRhZTEtNDY2Zi00NGJjLWE3YWEtMGFjNWE3OGM2MWIxIiwiaXNzcmluZyI6IlNJUCIsImFwcGN0eCI6IntcIm1zZXhjaHByb3RcIjpcIm93YVwiLFwicHVpZFwiOlwiMTE1MzkwNjY2MTEwMzc0ODk3NVwiLFwic2NvcGVcIjpcIk93YURvd25sb2FkXCIsXCJvaWRcIjpcIjMzZGI1ZWJjLTVlNWMtNGFiNy04MDRjLTE5OTk5OTRmNGE3YVwiLFwicHJpbWFyeXNpZFwiOlwiUy0xLTUtMjEtMzg5NTc0NTUyMC01NzgxOTg1MDctMzUxMzE3Njg1MC0xMTIzOTgwNVwifSIsIm5iZiI6MTY2NjIwNDcxNSwiZXhwIjoxNjY2MjA1MzE1LCJpc3MiOiIwMDAwMDAwMi0wMDAwLTBmZjEtY2UwMC0wMDAwMDAwMDAwMDBANmNhMzRhZTEtNDY2Zi00NGJjLWE3YWEtMGFjNWE3OGM2MWIxIiwiYXVkIjoiMDAwMDAwMDItMDAwMC0wZmYxLWNlMDAtMDAwMDAwMDAwMDAwL2F0dGFjaG1lbnRzLm9mZmljZS5uZXRANmNhMzRhZTEtNDY2Zi00NGJjLWE3YWEtMGFjNWE3OGM2MWIxIiwiaGFwcCI6Im93YSJ9.bsQLdTdhY1_Fq-hC2yNEQ1gZ3gnfmYNbtteQvuXw4JvhAPuf8B0AmvM_aN1I2patWi3UMl85lU7Z2HFGVMtJiGTJecikBucYt9afGNVmxS_rJx18Q9_eDT6_9Lq4K3vPxoeF12Xqv3VfvekYSlNdRK9rPgQ4Tw6jHQnrM-C16hA2WGeVNlMMU5-2B2UvcmBghpLMeXGavtQEWqKuh3xndwYw3SJAP_GwuNoZsh7-s3JCloCPRnToKB-wrEoPSRtw23atx_f1O6ELYPybhNdjpvmoJWLMIt_LTykJcjs7O9muKeXGt4KXPNNNclp4z_OplNyPYrAjvFM5b-Mau1fj3A&amp;X-OWA-CANARY=0YFnc-IblUihKmJOfXaPzHCsf74BstoYj66WMdaESQp8MI6RXLO6-A0vCR3Co4UdzRl94BwRVck.&amp;owa=outlook.office.com&amp;scriptVer=20221006031.10&amp;animation=true">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0232" y="8307163"/>
          <a:ext cx="3020785" cy="23948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H29"/>
  <sheetViews>
    <sheetView topLeftCell="A19" zoomScaleNormal="100" workbookViewId="0">
      <selection activeCell="C19" sqref="C19:G21"/>
    </sheetView>
  </sheetViews>
  <sheetFormatPr baseColWidth="10" defaultRowHeight="12.75" x14ac:dyDescent="0.2"/>
  <cols>
    <col min="1" max="1" width="5.85546875" style="3" customWidth="1"/>
    <col min="2" max="2" width="20.42578125" hidden="1" customWidth="1"/>
    <col min="3" max="3" width="37" customWidth="1"/>
    <col min="4" max="4" width="31.42578125" customWidth="1"/>
    <col min="5" max="5" width="20" customWidth="1"/>
    <col min="6" max="6" width="17.42578125" customWidth="1"/>
    <col min="7" max="7" width="51.28515625" customWidth="1"/>
    <col min="8" max="8" width="0" hidden="1" customWidth="1"/>
  </cols>
  <sheetData>
    <row r="1" spans="1:8" ht="20.25" customHeight="1" thickBot="1" x14ac:dyDescent="0.25">
      <c r="A1" s="336" t="s">
        <v>31</v>
      </c>
      <c r="B1" s="337"/>
      <c r="C1" s="337"/>
      <c r="D1" s="337"/>
      <c r="E1" s="337"/>
      <c r="F1" s="337"/>
      <c r="G1" s="206"/>
    </row>
    <row r="2" spans="1:8" ht="36" customHeight="1" thickBot="1" x14ac:dyDescent="0.25">
      <c r="A2" s="22" t="s">
        <v>2</v>
      </c>
      <c r="B2" s="13" t="s">
        <v>0</v>
      </c>
      <c r="C2" s="61" t="s">
        <v>24</v>
      </c>
      <c r="D2" s="61" t="s">
        <v>23</v>
      </c>
      <c r="E2" s="61" t="s">
        <v>20</v>
      </c>
      <c r="F2" s="62" t="s">
        <v>1</v>
      </c>
      <c r="G2" s="224" t="s">
        <v>313</v>
      </c>
    </row>
    <row r="3" spans="1:8" ht="14.25" customHeight="1" thickBot="1" x14ac:dyDescent="0.25">
      <c r="A3" s="338" t="s">
        <v>18</v>
      </c>
      <c r="B3" s="339"/>
      <c r="C3" s="339"/>
      <c r="D3" s="339"/>
      <c r="E3" s="339"/>
      <c r="F3" s="339"/>
      <c r="G3" s="205"/>
    </row>
    <row r="4" spans="1:8" s="7" customFormat="1" ht="63.75" customHeight="1" x14ac:dyDescent="0.2">
      <c r="A4" s="214">
        <v>1</v>
      </c>
      <c r="B4" s="204"/>
      <c r="C4" s="215" t="s">
        <v>228</v>
      </c>
      <c r="D4" s="162" t="s">
        <v>226</v>
      </c>
      <c r="E4" s="162" t="s">
        <v>227</v>
      </c>
      <c r="F4" s="216" t="s">
        <v>100</v>
      </c>
      <c r="G4" s="212" t="s">
        <v>387</v>
      </c>
      <c r="H4" s="275">
        <v>1</v>
      </c>
    </row>
    <row r="5" spans="1:8" s="7" customFormat="1" ht="49.5" customHeight="1" x14ac:dyDescent="0.2">
      <c r="A5" s="125">
        <v>2</v>
      </c>
      <c r="B5" s="14"/>
      <c r="C5" s="164" t="s">
        <v>229</v>
      </c>
      <c r="D5" s="47" t="s">
        <v>230</v>
      </c>
      <c r="E5" s="159" t="s">
        <v>231</v>
      </c>
      <c r="F5" s="165" t="s">
        <v>121</v>
      </c>
      <c r="G5" s="310" t="s">
        <v>346</v>
      </c>
      <c r="H5" s="275">
        <v>0.67</v>
      </c>
    </row>
    <row r="6" spans="1:8" s="7" customFormat="1" ht="148.5" customHeight="1" x14ac:dyDescent="0.2">
      <c r="A6" s="125">
        <v>3</v>
      </c>
      <c r="B6" s="14"/>
      <c r="C6" s="164" t="s">
        <v>239</v>
      </c>
      <c r="D6" s="47" t="s">
        <v>232</v>
      </c>
      <c r="E6" s="159" t="s">
        <v>233</v>
      </c>
      <c r="F6" s="165" t="s">
        <v>100</v>
      </c>
      <c r="G6" s="312" t="s">
        <v>349</v>
      </c>
      <c r="H6" s="275">
        <v>0.33</v>
      </c>
    </row>
    <row r="7" spans="1:8" s="7" customFormat="1" ht="139.5" customHeight="1" x14ac:dyDescent="0.2">
      <c r="A7" s="125">
        <v>4</v>
      </c>
      <c r="B7" s="14"/>
      <c r="C7" s="164" t="s">
        <v>238</v>
      </c>
      <c r="D7" s="47" t="s">
        <v>234</v>
      </c>
      <c r="E7" s="159" t="s">
        <v>235</v>
      </c>
      <c r="F7" s="165" t="s">
        <v>100</v>
      </c>
      <c r="G7" s="311" t="s">
        <v>347</v>
      </c>
      <c r="H7" s="275">
        <v>0.67</v>
      </c>
    </row>
    <row r="8" spans="1:8" s="7" customFormat="1" ht="65.25" customHeight="1" thickBot="1" x14ac:dyDescent="0.25">
      <c r="A8" s="217">
        <v>5</v>
      </c>
      <c r="B8" s="20"/>
      <c r="C8" s="218" t="s">
        <v>236</v>
      </c>
      <c r="D8" s="94" t="s">
        <v>237</v>
      </c>
      <c r="E8" s="219" t="s">
        <v>240</v>
      </c>
      <c r="F8" s="220" t="s">
        <v>33</v>
      </c>
      <c r="G8" s="212" t="s">
        <v>348</v>
      </c>
      <c r="H8" s="275">
        <v>1</v>
      </c>
    </row>
    <row r="9" spans="1:8" ht="22.5" customHeight="1" thickBot="1" x14ac:dyDescent="0.25">
      <c r="A9" s="334" t="s">
        <v>16</v>
      </c>
      <c r="B9" s="335"/>
      <c r="C9" s="335"/>
      <c r="D9" s="335"/>
      <c r="E9" s="335"/>
      <c r="F9" s="335"/>
      <c r="G9" s="205"/>
    </row>
    <row r="10" spans="1:8" ht="231.75" customHeight="1" x14ac:dyDescent="0.2">
      <c r="A10" s="170">
        <v>6</v>
      </c>
      <c r="B10" s="39"/>
      <c r="C10" s="159" t="s">
        <v>199</v>
      </c>
      <c r="D10" s="159" t="s">
        <v>200</v>
      </c>
      <c r="E10" s="159" t="s">
        <v>201</v>
      </c>
      <c r="F10" s="165" t="s">
        <v>121</v>
      </c>
      <c r="G10" s="311" t="s">
        <v>354</v>
      </c>
      <c r="H10" s="276">
        <v>0.67</v>
      </c>
    </row>
    <row r="11" spans="1:8" s="7" customFormat="1" ht="41.25" customHeight="1" x14ac:dyDescent="0.2">
      <c r="A11" s="167">
        <v>7</v>
      </c>
      <c r="B11" s="14"/>
      <c r="C11" s="47" t="s">
        <v>203</v>
      </c>
      <c r="D11" s="47" t="s">
        <v>202</v>
      </c>
      <c r="E11" s="47" t="s">
        <v>204</v>
      </c>
      <c r="F11" s="166" t="s">
        <v>33</v>
      </c>
      <c r="G11" s="212" t="s">
        <v>353</v>
      </c>
      <c r="H11" s="275">
        <v>1</v>
      </c>
    </row>
    <row r="12" spans="1:8" s="7" customFormat="1" ht="86.25" customHeight="1" thickBot="1" x14ac:dyDescent="0.25">
      <c r="A12" s="163">
        <v>8</v>
      </c>
      <c r="B12" s="39"/>
      <c r="C12" s="47" t="s">
        <v>63</v>
      </c>
      <c r="D12" s="47" t="s">
        <v>64</v>
      </c>
      <c r="E12" s="47" t="s">
        <v>65</v>
      </c>
      <c r="F12" s="166" t="s">
        <v>100</v>
      </c>
      <c r="G12" s="311" t="s">
        <v>355</v>
      </c>
      <c r="H12" s="277"/>
    </row>
    <row r="13" spans="1:8" ht="22.5" customHeight="1" thickBot="1" x14ac:dyDescent="0.25">
      <c r="A13" s="334" t="s">
        <v>184</v>
      </c>
      <c r="B13" s="335"/>
      <c r="C13" s="335"/>
      <c r="D13" s="335"/>
      <c r="E13" s="335"/>
      <c r="F13" s="335"/>
      <c r="G13" s="205"/>
    </row>
    <row r="14" spans="1:8" s="7" customFormat="1" ht="49.5" customHeight="1" x14ac:dyDescent="0.2">
      <c r="A14" s="125">
        <v>9</v>
      </c>
      <c r="B14" s="14"/>
      <c r="C14" s="47" t="s">
        <v>185</v>
      </c>
      <c r="D14" s="47" t="s">
        <v>187</v>
      </c>
      <c r="E14" s="47" t="s">
        <v>188</v>
      </c>
      <c r="F14" s="166" t="s">
        <v>189</v>
      </c>
      <c r="G14" s="212" t="s">
        <v>288</v>
      </c>
    </row>
    <row r="15" spans="1:8" s="7" customFormat="1" ht="158.25" customHeight="1" x14ac:dyDescent="0.2">
      <c r="A15" s="125">
        <v>10</v>
      </c>
      <c r="B15" s="14"/>
      <c r="C15" s="47" t="s">
        <v>186</v>
      </c>
      <c r="D15" s="47" t="s">
        <v>190</v>
      </c>
      <c r="E15" s="47" t="s">
        <v>188</v>
      </c>
      <c r="F15" s="166" t="s">
        <v>189</v>
      </c>
      <c r="G15" s="301" t="s">
        <v>311</v>
      </c>
    </row>
    <row r="16" spans="1:8" s="7" customFormat="1" ht="42" customHeight="1" x14ac:dyDescent="0.2">
      <c r="A16" s="125">
        <v>11</v>
      </c>
      <c r="B16" s="14"/>
      <c r="C16" s="47" t="s">
        <v>73</v>
      </c>
      <c r="D16" s="47" t="s">
        <v>69</v>
      </c>
      <c r="E16" s="47" t="s">
        <v>70</v>
      </c>
      <c r="F16" s="166" t="s">
        <v>100</v>
      </c>
      <c r="G16" s="10" t="s">
        <v>381</v>
      </c>
    </row>
    <row r="17" spans="1:8" s="7" customFormat="1" ht="185.25" customHeight="1" thickBot="1" x14ac:dyDescent="0.25">
      <c r="A17" s="125">
        <v>12</v>
      </c>
      <c r="B17" s="14"/>
      <c r="C17" s="231" t="s">
        <v>74</v>
      </c>
      <c r="D17" s="231" t="s">
        <v>71</v>
      </c>
      <c r="E17" s="231" t="s">
        <v>72</v>
      </c>
      <c r="F17" s="232" t="s">
        <v>100</v>
      </c>
      <c r="G17" s="313" t="s">
        <v>356</v>
      </c>
      <c r="H17" s="278">
        <v>0.45</v>
      </c>
    </row>
    <row r="18" spans="1:8" ht="22.5" customHeight="1" thickBot="1" x14ac:dyDescent="0.25">
      <c r="A18" s="334" t="s">
        <v>97</v>
      </c>
      <c r="B18" s="335"/>
      <c r="C18" s="335"/>
      <c r="D18" s="335"/>
      <c r="E18" s="335"/>
      <c r="F18" s="335"/>
      <c r="G18" s="221"/>
    </row>
    <row r="19" spans="1:8" s="7" customFormat="1" ht="81.75" customHeight="1" x14ac:dyDescent="0.2">
      <c r="A19" s="163">
        <v>13</v>
      </c>
      <c r="B19" s="39"/>
      <c r="C19" s="168" t="s">
        <v>219</v>
      </c>
      <c r="D19" s="168" t="s">
        <v>220</v>
      </c>
      <c r="E19" s="168" t="s">
        <v>221</v>
      </c>
      <c r="F19" s="169" t="s">
        <v>100</v>
      </c>
      <c r="G19" s="213" t="s">
        <v>312</v>
      </c>
      <c r="H19" s="275">
        <v>0.67</v>
      </c>
    </row>
    <row r="20" spans="1:8" s="7" customFormat="1" ht="107.25" customHeight="1" x14ac:dyDescent="0.2">
      <c r="A20" s="125">
        <v>14</v>
      </c>
      <c r="B20" s="14"/>
      <c r="C20" s="164" t="s">
        <v>350</v>
      </c>
      <c r="D20" s="164" t="s">
        <v>222</v>
      </c>
      <c r="E20" s="168" t="s">
        <v>221</v>
      </c>
      <c r="F20" s="169" t="s">
        <v>100</v>
      </c>
      <c r="G20" s="213" t="s">
        <v>351</v>
      </c>
      <c r="H20" s="275">
        <v>1</v>
      </c>
    </row>
    <row r="21" spans="1:8" s="7" customFormat="1" ht="72" customHeight="1" thickBot="1" x14ac:dyDescent="0.25">
      <c r="A21" s="125">
        <v>15</v>
      </c>
      <c r="B21" s="14"/>
      <c r="C21" s="122" t="s">
        <v>223</v>
      </c>
      <c r="D21" s="164" t="s">
        <v>224</v>
      </c>
      <c r="E21" s="168" t="s">
        <v>225</v>
      </c>
      <c r="F21" s="169" t="s">
        <v>100</v>
      </c>
      <c r="G21" s="213" t="s">
        <v>352</v>
      </c>
      <c r="H21" s="275">
        <v>0.33</v>
      </c>
    </row>
    <row r="22" spans="1:8" ht="22.5" customHeight="1" thickBot="1" x14ac:dyDescent="0.25">
      <c r="A22" s="334" t="s">
        <v>41</v>
      </c>
      <c r="B22" s="335"/>
      <c r="C22" s="335"/>
      <c r="D22" s="335"/>
      <c r="E22" s="335"/>
      <c r="F22" s="335"/>
      <c r="G22" s="222"/>
    </row>
    <row r="23" spans="1:8" s="7" customFormat="1" ht="54" customHeight="1" x14ac:dyDescent="0.2">
      <c r="A23" s="170">
        <v>16</v>
      </c>
      <c r="B23" s="39"/>
      <c r="C23" s="171" t="s">
        <v>205</v>
      </c>
      <c r="D23" s="159" t="s">
        <v>206</v>
      </c>
      <c r="E23" s="159" t="s">
        <v>75</v>
      </c>
      <c r="F23" s="169" t="s">
        <v>189</v>
      </c>
      <c r="G23" s="223" t="s">
        <v>287</v>
      </c>
      <c r="H23" s="275">
        <v>1</v>
      </c>
    </row>
    <row r="24" spans="1:8" x14ac:dyDescent="0.2">
      <c r="C24" s="177"/>
      <c r="D24" s="177"/>
    </row>
    <row r="25" spans="1:8" x14ac:dyDescent="0.2">
      <c r="C25" s="177"/>
      <c r="D25" s="177"/>
    </row>
    <row r="26" spans="1:8" x14ac:dyDescent="0.2">
      <c r="C26" s="177"/>
      <c r="D26" s="177"/>
      <c r="E26" s="177"/>
    </row>
    <row r="27" spans="1:8" x14ac:dyDescent="0.2">
      <c r="C27" s="177"/>
      <c r="D27" s="177"/>
      <c r="E27" s="177"/>
    </row>
    <row r="28" spans="1:8" x14ac:dyDescent="0.2">
      <c r="C28" s="177"/>
      <c r="D28" s="177"/>
      <c r="E28" s="177"/>
    </row>
    <row r="29" spans="1:8" x14ac:dyDescent="0.2">
      <c r="C29" s="177"/>
      <c r="D29" s="177"/>
      <c r="E29" s="177"/>
    </row>
  </sheetData>
  <mergeCells count="6">
    <mergeCell ref="A22:F22"/>
    <mergeCell ref="A1:F1"/>
    <mergeCell ref="A3:F3"/>
    <mergeCell ref="A9:F9"/>
    <mergeCell ref="A18:F18"/>
    <mergeCell ref="A13:F13"/>
  </mergeCells>
  <pageMargins left="0.75" right="0.75" top="1" bottom="1" header="0" footer="0"/>
  <pageSetup paperSize="11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F4"/>
  <sheetViews>
    <sheetView zoomScale="80" zoomScaleNormal="80" workbookViewId="0">
      <selection activeCell="A4" sqref="A4:F4"/>
    </sheetView>
  </sheetViews>
  <sheetFormatPr baseColWidth="10" defaultColWidth="11.42578125" defaultRowHeight="12.75" x14ac:dyDescent="0.2"/>
  <cols>
    <col min="1" max="1" width="5.85546875" style="7" customWidth="1"/>
    <col min="2" max="2" width="65.85546875" style="7" customWidth="1"/>
    <col min="3" max="3" width="17.7109375" style="7" customWidth="1"/>
    <col min="4" max="4" width="24.85546875" style="7" customWidth="1"/>
    <col min="5" max="5" width="15.42578125" style="7" customWidth="1"/>
    <col min="6" max="6" width="73.28515625" style="7" customWidth="1"/>
    <col min="7" max="16384" width="11.42578125" style="7"/>
  </cols>
  <sheetData>
    <row r="1" spans="1:6" ht="12" customHeight="1" thickBot="1" x14ac:dyDescent="0.25"/>
    <row r="2" spans="1:6" ht="32.25" customHeight="1" thickBot="1" x14ac:dyDescent="0.25">
      <c r="A2" s="365" t="s">
        <v>3</v>
      </c>
      <c r="B2" s="366"/>
      <c r="C2" s="366"/>
      <c r="D2" s="366"/>
      <c r="E2" s="366"/>
      <c r="F2" s="366"/>
    </row>
    <row r="3" spans="1:6" customFormat="1" ht="39.75" customHeight="1" thickBot="1" x14ac:dyDescent="0.25">
      <c r="A3" s="23" t="s">
        <v>2</v>
      </c>
      <c r="B3" s="71" t="s">
        <v>24</v>
      </c>
      <c r="C3" s="72" t="s">
        <v>23</v>
      </c>
      <c r="D3" s="72" t="s">
        <v>20</v>
      </c>
      <c r="E3" s="73" t="s">
        <v>1</v>
      </c>
      <c r="F3" s="101" t="s">
        <v>323</v>
      </c>
    </row>
    <row r="4" spans="1:6" ht="294.75" customHeight="1" thickBot="1" x14ac:dyDescent="0.25">
      <c r="A4" s="172">
        <v>1</v>
      </c>
      <c r="B4" s="173" t="s">
        <v>259</v>
      </c>
      <c r="C4" s="174" t="s">
        <v>260</v>
      </c>
      <c r="D4" s="174" t="s">
        <v>98</v>
      </c>
      <c r="E4" s="175" t="s">
        <v>261</v>
      </c>
      <c r="F4" s="288" t="s">
        <v>294</v>
      </c>
    </row>
  </sheetData>
  <mergeCells count="1">
    <mergeCell ref="A2:F2"/>
  </mergeCells>
  <phoneticPr fontId="3" type="noConversion"/>
  <pageMargins left="0.75" right="0.75" top="1" bottom="1" header="0" footer="0"/>
  <pageSetup paperSize="11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F5"/>
  <sheetViews>
    <sheetView topLeftCell="A4" zoomScaleNormal="100" workbookViewId="0">
      <selection activeCell="A3" sqref="A3:F5"/>
    </sheetView>
  </sheetViews>
  <sheetFormatPr baseColWidth="10" defaultRowHeight="12.75" x14ac:dyDescent="0.2"/>
  <cols>
    <col min="1" max="1" width="3.85546875" style="121" customWidth="1"/>
    <col min="2" max="2" width="27.85546875" customWidth="1"/>
    <col min="3" max="3" width="37" customWidth="1"/>
    <col min="4" max="4" width="21.85546875" customWidth="1"/>
    <col min="5" max="5" width="10" customWidth="1"/>
    <col min="6" max="6" width="57.42578125" customWidth="1"/>
  </cols>
  <sheetData>
    <row r="1" spans="1:6" ht="18" customHeight="1" thickBot="1" x14ac:dyDescent="0.25">
      <c r="A1" s="367" t="s">
        <v>10</v>
      </c>
      <c r="B1" s="368"/>
      <c r="C1" s="368"/>
      <c r="D1" s="368"/>
      <c r="E1" s="368"/>
      <c r="F1" s="368"/>
    </row>
    <row r="2" spans="1:6" ht="35.25" customHeight="1" x14ac:dyDescent="0.2">
      <c r="A2" s="120" t="s">
        <v>2</v>
      </c>
      <c r="B2" s="104" t="s">
        <v>24</v>
      </c>
      <c r="C2" s="42" t="s">
        <v>23</v>
      </c>
      <c r="D2" s="104" t="s">
        <v>20</v>
      </c>
      <c r="E2" s="42" t="s">
        <v>1</v>
      </c>
      <c r="F2" s="268" t="s">
        <v>324</v>
      </c>
    </row>
    <row r="3" spans="1:6" s="7" customFormat="1" ht="137.25" customHeight="1" x14ac:dyDescent="0.2">
      <c r="A3" s="32">
        <v>1</v>
      </c>
      <c r="B3" s="75" t="s">
        <v>57</v>
      </c>
      <c r="C3" s="118" t="s">
        <v>58</v>
      </c>
      <c r="D3" s="30" t="s">
        <v>59</v>
      </c>
      <c r="E3" s="75" t="s">
        <v>100</v>
      </c>
      <c r="F3" s="321" t="s">
        <v>368</v>
      </c>
    </row>
    <row r="4" spans="1:6" s="7" customFormat="1" ht="175.5" customHeight="1" x14ac:dyDescent="0.2">
      <c r="A4" s="32">
        <v>2</v>
      </c>
      <c r="B4" s="116" t="s">
        <v>105</v>
      </c>
      <c r="C4" s="116" t="s">
        <v>103</v>
      </c>
      <c r="D4" s="117" t="s">
        <v>104</v>
      </c>
      <c r="E4" s="117" t="s">
        <v>33</v>
      </c>
      <c r="F4" s="289" t="s">
        <v>295</v>
      </c>
    </row>
    <row r="5" spans="1:6" s="7" customFormat="1" ht="91.5" customHeight="1" x14ac:dyDescent="0.2">
      <c r="A5" s="119">
        <v>3</v>
      </c>
      <c r="B5" s="75" t="s">
        <v>106</v>
      </c>
      <c r="C5" s="75" t="s">
        <v>107</v>
      </c>
      <c r="D5" s="30" t="s">
        <v>108</v>
      </c>
      <c r="E5" s="30" t="s">
        <v>33</v>
      </c>
      <c r="F5" s="134" t="s">
        <v>296</v>
      </c>
    </row>
  </sheetData>
  <mergeCells count="1">
    <mergeCell ref="A1:F1"/>
  </mergeCells>
  <phoneticPr fontId="3" type="noConversion"/>
  <pageMargins left="0.75" right="0.75" top="1" bottom="1" header="0" footer="0"/>
  <pageSetup paperSize="11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A1:F8"/>
  <sheetViews>
    <sheetView zoomScale="110" zoomScaleNormal="110" workbookViewId="0">
      <selection activeCell="A3" sqref="A3:F3"/>
    </sheetView>
  </sheetViews>
  <sheetFormatPr baseColWidth="10" defaultRowHeight="12.75" x14ac:dyDescent="0.2"/>
  <cols>
    <col min="1" max="1" width="5.85546875" customWidth="1"/>
    <col min="2" max="2" width="41.140625" customWidth="1"/>
    <col min="3" max="3" width="27.7109375" customWidth="1"/>
    <col min="4" max="4" width="22.140625" customWidth="1"/>
    <col min="5" max="5" width="20.28515625" customWidth="1"/>
    <col min="6" max="6" width="68.28515625" customWidth="1"/>
    <col min="7" max="7" width="39.42578125" customWidth="1"/>
  </cols>
  <sheetData>
    <row r="1" spans="1:6" ht="21" thickBot="1" x14ac:dyDescent="0.35">
      <c r="A1" s="369" t="s">
        <v>8</v>
      </c>
      <c r="B1" s="370"/>
      <c r="C1" s="370"/>
      <c r="D1" s="370"/>
      <c r="E1" s="370"/>
      <c r="F1" s="370"/>
    </row>
    <row r="2" spans="1:6" ht="32.25" customHeight="1" x14ac:dyDescent="0.2">
      <c r="A2" s="26" t="s">
        <v>2</v>
      </c>
      <c r="B2" s="27" t="s">
        <v>24</v>
      </c>
      <c r="C2" s="27" t="s">
        <v>23</v>
      </c>
      <c r="D2" s="27" t="s">
        <v>20</v>
      </c>
      <c r="E2" s="28" t="s">
        <v>1</v>
      </c>
      <c r="F2" s="268" t="s">
        <v>279</v>
      </c>
    </row>
    <row r="3" spans="1:6" s="7" customFormat="1" ht="185.25" customHeight="1" x14ac:dyDescent="0.2">
      <c r="A3" s="29">
        <v>1</v>
      </c>
      <c r="B3" s="274" t="s">
        <v>254</v>
      </c>
      <c r="C3" s="274" t="s">
        <v>255</v>
      </c>
      <c r="D3" s="274" t="s">
        <v>256</v>
      </c>
      <c r="E3" s="274" t="s">
        <v>33</v>
      </c>
      <c r="F3" s="10" t="s">
        <v>297</v>
      </c>
    </row>
    <row r="4" spans="1:6" s="7" customFormat="1" ht="87.75" hidden="1" customHeight="1" thickBot="1" x14ac:dyDescent="0.25">
      <c r="A4" s="270"/>
      <c r="B4" s="271"/>
      <c r="C4" s="272"/>
      <c r="D4" s="272"/>
      <c r="E4" s="273"/>
    </row>
    <row r="5" spans="1:6" s="7" customFormat="1" ht="18" hidden="1" customHeight="1" x14ac:dyDescent="0.2">
      <c r="A5" s="38">
        <v>3</v>
      </c>
      <c r="B5" s="39"/>
      <c r="C5" s="40"/>
      <c r="D5" s="40"/>
      <c r="E5" s="41"/>
    </row>
    <row r="6" spans="1:6" s="7" customFormat="1" ht="18" hidden="1" customHeight="1" x14ac:dyDescent="0.2">
      <c r="A6" s="32">
        <v>4</v>
      </c>
      <c r="B6" s="14"/>
      <c r="C6" s="30"/>
      <c r="D6" s="30"/>
      <c r="E6" s="33"/>
    </row>
    <row r="7" spans="1:6" s="7" customFormat="1" ht="18" hidden="1" customHeight="1" thickBot="1" x14ac:dyDescent="0.25">
      <c r="A7" s="34">
        <v>5</v>
      </c>
      <c r="B7" s="20"/>
      <c r="C7" s="35"/>
      <c r="D7" s="35"/>
      <c r="E7" s="36"/>
    </row>
    <row r="8" spans="1:6" ht="15.75" hidden="1" x14ac:dyDescent="0.2">
      <c r="A8" s="38"/>
      <c r="B8" s="82"/>
      <c r="C8" s="82"/>
      <c r="D8" s="82"/>
      <c r="E8" s="83"/>
    </row>
  </sheetData>
  <mergeCells count="1">
    <mergeCell ref="A1:F1"/>
  </mergeCells>
  <phoneticPr fontId="3" type="noConversion"/>
  <pageMargins left="0.75" right="0.75" top="1" bottom="1" header="0" footer="0"/>
  <pageSetup paperSize="11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H23"/>
  <sheetViews>
    <sheetView topLeftCell="A10" zoomScale="70" zoomScaleNormal="70" workbookViewId="0">
      <selection activeCell="A12" sqref="A12:F12"/>
    </sheetView>
  </sheetViews>
  <sheetFormatPr baseColWidth="10" defaultRowHeight="12.75" x14ac:dyDescent="0.2"/>
  <cols>
    <col min="1" max="1" width="5.85546875" customWidth="1"/>
    <col min="2" max="2" width="40.140625" customWidth="1"/>
    <col min="3" max="3" width="38.85546875" customWidth="1"/>
    <col min="4" max="4" width="26" customWidth="1"/>
    <col min="5" max="5" width="14.42578125" customWidth="1"/>
    <col min="6" max="6" width="86.7109375" customWidth="1"/>
    <col min="7" max="7" width="58.28515625" customWidth="1"/>
  </cols>
  <sheetData>
    <row r="1" spans="1:8" ht="32.25" customHeight="1" thickBot="1" x14ac:dyDescent="0.25">
      <c r="A1" s="336" t="s">
        <v>7</v>
      </c>
      <c r="B1" s="337"/>
      <c r="C1" s="337"/>
      <c r="D1" s="337"/>
      <c r="E1" s="337"/>
      <c r="F1" s="342"/>
    </row>
    <row r="2" spans="1:8" ht="27" customHeight="1" thickBot="1" x14ac:dyDescent="0.25">
      <c r="A2" s="26" t="s">
        <v>2</v>
      </c>
      <c r="B2" s="27" t="s">
        <v>24</v>
      </c>
      <c r="C2" s="27" t="s">
        <v>23</v>
      </c>
      <c r="D2" s="27" t="s">
        <v>20</v>
      </c>
      <c r="E2" s="28" t="s">
        <v>1</v>
      </c>
      <c r="F2" s="84" t="s">
        <v>325</v>
      </c>
    </row>
    <row r="3" spans="1:8" s="7" customFormat="1" ht="219.75" customHeight="1" x14ac:dyDescent="0.2">
      <c r="A3" s="136">
        <v>1</v>
      </c>
      <c r="B3" s="137" t="s">
        <v>111</v>
      </c>
      <c r="C3" s="137" t="s">
        <v>110</v>
      </c>
      <c r="D3" s="138" t="s">
        <v>79</v>
      </c>
      <c r="E3" s="137" t="s">
        <v>112</v>
      </c>
      <c r="F3" s="282" t="s">
        <v>299</v>
      </c>
    </row>
    <row r="4" spans="1:8" ht="99" customHeight="1" x14ac:dyDescent="0.2">
      <c r="A4" s="32">
        <v>2</v>
      </c>
      <c r="B4" s="15" t="s">
        <v>78</v>
      </c>
      <c r="C4" s="76" t="s">
        <v>60</v>
      </c>
      <c r="D4" s="76" t="s">
        <v>61</v>
      </c>
      <c r="E4" s="76">
        <v>2022</v>
      </c>
      <c r="F4" s="291" t="s">
        <v>298</v>
      </c>
    </row>
    <row r="5" spans="1:8" ht="111" customHeight="1" x14ac:dyDescent="0.2">
      <c r="A5" s="32">
        <v>3</v>
      </c>
      <c r="B5" s="14" t="s">
        <v>117</v>
      </c>
      <c r="C5" s="109" t="s">
        <v>115</v>
      </c>
      <c r="D5" s="77" t="s">
        <v>116</v>
      </c>
      <c r="E5" s="76" t="s">
        <v>122</v>
      </c>
      <c r="F5" s="291" t="s">
        <v>384</v>
      </c>
    </row>
    <row r="6" spans="1:8" ht="72.75" customHeight="1" x14ac:dyDescent="0.2">
      <c r="A6" s="32">
        <v>4</v>
      </c>
      <c r="B6" s="14" t="s">
        <v>118</v>
      </c>
      <c r="C6" s="10" t="s">
        <v>119</v>
      </c>
      <c r="D6" s="77" t="s">
        <v>120</v>
      </c>
      <c r="E6" s="76" t="s">
        <v>121</v>
      </c>
      <c r="F6" s="316" t="s">
        <v>383</v>
      </c>
    </row>
    <row r="7" spans="1:8" ht="22.5" customHeight="1" x14ac:dyDescent="0.2">
      <c r="A7" s="371" t="s">
        <v>29</v>
      </c>
      <c r="B7" s="372"/>
      <c r="C7" s="372"/>
      <c r="D7" s="372"/>
      <c r="E7" s="372"/>
      <c r="F7" s="292"/>
    </row>
    <row r="8" spans="1:8" s="7" customFormat="1" ht="82.5" customHeight="1" x14ac:dyDescent="0.2">
      <c r="A8" s="18">
        <v>5</v>
      </c>
      <c r="B8" s="14" t="s">
        <v>113</v>
      </c>
      <c r="C8" s="105" t="s">
        <v>114</v>
      </c>
      <c r="D8" s="77" t="s">
        <v>79</v>
      </c>
      <c r="E8" s="76">
        <v>2022</v>
      </c>
      <c r="F8" s="225" t="s">
        <v>109</v>
      </c>
    </row>
    <row r="9" spans="1:8" ht="23.25" customHeight="1" x14ac:dyDescent="0.2">
      <c r="A9" s="371" t="s">
        <v>21</v>
      </c>
      <c r="B9" s="372"/>
      <c r="C9" s="372"/>
      <c r="D9" s="372"/>
      <c r="E9" s="372"/>
      <c r="F9" s="373"/>
    </row>
    <row r="10" spans="1:8" s="7" customFormat="1" ht="201.75" customHeight="1" x14ac:dyDescent="0.2">
      <c r="A10" s="32">
        <v>6</v>
      </c>
      <c r="B10" s="14" t="s">
        <v>123</v>
      </c>
      <c r="C10" s="105" t="s">
        <v>124</v>
      </c>
      <c r="D10" s="14" t="s">
        <v>68</v>
      </c>
      <c r="E10" s="76" t="s">
        <v>121</v>
      </c>
      <c r="F10" s="293" t="s">
        <v>300</v>
      </c>
      <c r="G10" s="290"/>
    </row>
    <row r="11" spans="1:8" ht="33.75" customHeight="1" thickBot="1" x14ac:dyDescent="0.25">
      <c r="A11" s="374" t="s">
        <v>22</v>
      </c>
      <c r="B11" s="375"/>
      <c r="C11" s="375"/>
      <c r="D11" s="375"/>
      <c r="E11" s="375"/>
      <c r="F11" s="376"/>
      <c r="H11" s="260"/>
    </row>
    <row r="12" spans="1:8" s="7" customFormat="1" ht="215.25" customHeight="1" thickBot="1" x14ac:dyDescent="0.25">
      <c r="A12" s="261">
        <v>7</v>
      </c>
      <c r="B12" s="262" t="s">
        <v>125</v>
      </c>
      <c r="C12" s="262" t="s">
        <v>126</v>
      </c>
      <c r="D12" s="262" t="s">
        <v>68</v>
      </c>
      <c r="E12" s="263" t="s">
        <v>121</v>
      </c>
      <c r="F12" s="327" t="s">
        <v>385</v>
      </c>
    </row>
    <row r="13" spans="1:8" s="7" customFormat="1" ht="29.25" hidden="1" customHeight="1" x14ac:dyDescent="0.2">
      <c r="A13" s="70"/>
      <c r="B13" s="39"/>
      <c r="C13" s="59"/>
      <c r="D13" s="59"/>
      <c r="E13" s="102"/>
    </row>
    <row r="14" spans="1:8" s="7" customFormat="1" ht="33.75" hidden="1" customHeight="1" x14ac:dyDescent="0.2">
      <c r="A14" s="18"/>
      <c r="B14" s="14"/>
      <c r="C14" s="16"/>
      <c r="D14" s="16"/>
      <c r="E14" s="24"/>
    </row>
    <row r="15" spans="1:8" s="7" customFormat="1" ht="36" hidden="1" customHeight="1" x14ac:dyDescent="0.2">
      <c r="A15" s="18"/>
      <c r="B15" s="14"/>
      <c r="C15" s="15"/>
      <c r="D15" s="15"/>
      <c r="E15" s="24"/>
    </row>
    <row r="16" spans="1:8" s="7" customFormat="1" ht="26.25" hidden="1" customHeight="1" thickBot="1" x14ac:dyDescent="0.25">
      <c r="A16" s="19"/>
      <c r="B16" s="20"/>
      <c r="C16" s="21"/>
      <c r="D16" s="21"/>
      <c r="E16" s="25"/>
    </row>
    <row r="17" spans="1:6" ht="24.75" hidden="1" customHeight="1" x14ac:dyDescent="0.2">
      <c r="A17" s="2"/>
      <c r="B17" s="1"/>
      <c r="C17" s="4"/>
      <c r="D17" s="4"/>
      <c r="E17" s="5"/>
    </row>
    <row r="18" spans="1:6" ht="32.25" hidden="1" customHeight="1" x14ac:dyDescent="0.2">
      <c r="A18" s="2"/>
      <c r="C18" s="8"/>
      <c r="D18" s="8"/>
      <c r="E18" s="9"/>
    </row>
    <row r="19" spans="1:6" s="7" customFormat="1" ht="39.75" hidden="1" customHeight="1" thickBot="1" x14ac:dyDescent="0.25">
      <c r="A19" s="85"/>
      <c r="B19" s="86"/>
      <c r="C19" s="87"/>
      <c r="D19" s="87"/>
      <c r="E19" s="78"/>
      <c r="F19" s="67"/>
    </row>
    <row r="20" spans="1:6" ht="12.75" customHeight="1" x14ac:dyDescent="0.2"/>
    <row r="21" spans="1:6" ht="12.75" customHeight="1" x14ac:dyDescent="0.2"/>
    <row r="23" spans="1:6" x14ac:dyDescent="0.2">
      <c r="C23" s="176"/>
    </row>
  </sheetData>
  <mergeCells count="4">
    <mergeCell ref="A1:F1"/>
    <mergeCell ref="A7:E7"/>
    <mergeCell ref="A9:F9"/>
    <mergeCell ref="A11:F11"/>
  </mergeCells>
  <phoneticPr fontId="3" type="noConversion"/>
  <pageMargins left="1.05" right="0.75" top="1" bottom="1" header="0" footer="0"/>
  <pageSetup paperSize="11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sheetPr>
  <dimension ref="A1:F26"/>
  <sheetViews>
    <sheetView topLeftCell="A13" zoomScaleNormal="100" workbookViewId="0">
      <selection activeCell="B11" sqref="B11:F13"/>
    </sheetView>
  </sheetViews>
  <sheetFormatPr baseColWidth="10" defaultColWidth="11.42578125" defaultRowHeight="12.75" x14ac:dyDescent="0.2"/>
  <cols>
    <col min="1" max="1" width="5.85546875" style="7" customWidth="1"/>
    <col min="2" max="2" width="35.85546875" style="7" customWidth="1"/>
    <col min="3" max="3" width="39.140625" style="7" customWidth="1"/>
    <col min="4" max="4" width="31.28515625" style="7" customWidth="1"/>
    <col min="5" max="5" width="18" style="7" customWidth="1"/>
    <col min="6" max="6" width="45.42578125" style="7" customWidth="1"/>
    <col min="7" max="7" width="39" style="7" customWidth="1"/>
    <col min="8" max="16384" width="11.42578125" style="7"/>
  </cols>
  <sheetData>
    <row r="1" spans="1:6" ht="19.5" customHeight="1" thickBot="1" x14ac:dyDescent="0.25">
      <c r="A1" s="378" t="s">
        <v>25</v>
      </c>
      <c r="B1" s="379"/>
      <c r="C1" s="379"/>
      <c r="D1" s="379"/>
      <c r="E1" s="379"/>
      <c r="F1" s="379"/>
    </row>
    <row r="2" spans="1:6" customFormat="1" ht="27" customHeight="1" thickBot="1" x14ac:dyDescent="0.25">
      <c r="A2" s="127" t="s">
        <v>2</v>
      </c>
      <c r="B2" s="128" t="s">
        <v>24</v>
      </c>
      <c r="C2" s="128" t="s">
        <v>23</v>
      </c>
      <c r="D2" s="128" t="s">
        <v>20</v>
      </c>
      <c r="E2" s="129" t="s">
        <v>1</v>
      </c>
      <c r="F2" s="101" t="s">
        <v>326</v>
      </c>
    </row>
    <row r="3" spans="1:6" customFormat="1" ht="22.5" customHeight="1" x14ac:dyDescent="0.2">
      <c r="A3" s="377" t="s">
        <v>76</v>
      </c>
      <c r="B3" s="345"/>
      <c r="C3" s="345"/>
      <c r="D3" s="345"/>
      <c r="E3" s="345"/>
      <c r="F3" s="345"/>
    </row>
    <row r="4" spans="1:6" ht="207" customHeight="1" thickBot="1" x14ac:dyDescent="0.25">
      <c r="A4" s="32">
        <v>1</v>
      </c>
      <c r="B4" s="14" t="s">
        <v>167</v>
      </c>
      <c r="C4" s="14" t="s">
        <v>174</v>
      </c>
      <c r="D4" s="14" t="s">
        <v>179</v>
      </c>
      <c r="E4" s="14" t="s">
        <v>168</v>
      </c>
      <c r="F4" s="311" t="s">
        <v>372</v>
      </c>
    </row>
    <row r="5" spans="1:6" customFormat="1" ht="178.5" customHeight="1" x14ac:dyDescent="0.2">
      <c r="A5" s="18">
        <v>2</v>
      </c>
      <c r="B5" s="14" t="s">
        <v>169</v>
      </c>
      <c r="C5" s="14" t="s">
        <v>170</v>
      </c>
      <c r="D5" s="14" t="s">
        <v>171</v>
      </c>
      <c r="E5" s="14" t="s">
        <v>121</v>
      </c>
      <c r="F5" s="319" t="s">
        <v>369</v>
      </c>
    </row>
    <row r="6" spans="1:6" customFormat="1" ht="145.5" customHeight="1" x14ac:dyDescent="0.2">
      <c r="A6" s="18">
        <v>3</v>
      </c>
      <c r="B6" s="14" t="s">
        <v>173</v>
      </c>
      <c r="C6" s="14" t="s">
        <v>172</v>
      </c>
      <c r="D6" s="14" t="s">
        <v>175</v>
      </c>
      <c r="E6" s="10" t="s">
        <v>121</v>
      </c>
      <c r="F6" s="311" t="s">
        <v>371</v>
      </c>
    </row>
    <row r="7" spans="1:6" customFormat="1" ht="186" customHeight="1" x14ac:dyDescent="0.2">
      <c r="A7" s="18">
        <v>4</v>
      </c>
      <c r="B7" s="14" t="s">
        <v>176</v>
      </c>
      <c r="C7" s="14" t="s">
        <v>177</v>
      </c>
      <c r="D7" s="14" t="s">
        <v>178</v>
      </c>
      <c r="E7" s="10" t="s">
        <v>100</v>
      </c>
      <c r="F7" s="311" t="s">
        <v>370</v>
      </c>
    </row>
    <row r="8" spans="1:6" customFormat="1" ht="22.5" customHeight="1" x14ac:dyDescent="0.2">
      <c r="A8" s="371" t="s">
        <v>26</v>
      </c>
      <c r="B8" s="372"/>
      <c r="C8" s="372"/>
      <c r="D8" s="372"/>
      <c r="E8" s="372"/>
      <c r="F8" s="372"/>
    </row>
    <row r="9" spans="1:6" ht="138" customHeight="1" thickBot="1" x14ac:dyDescent="0.25">
      <c r="A9" s="34">
        <v>5</v>
      </c>
      <c r="B9" s="14" t="s">
        <v>265</v>
      </c>
      <c r="C9" s="14" t="s">
        <v>264</v>
      </c>
      <c r="D9" s="14" t="s">
        <v>266</v>
      </c>
      <c r="E9" s="20" t="s">
        <v>100</v>
      </c>
      <c r="F9" s="211" t="s">
        <v>301</v>
      </c>
    </row>
    <row r="10" spans="1:6" customFormat="1" ht="27" customHeight="1" thickBot="1" x14ac:dyDescent="0.25">
      <c r="A10" s="377" t="s">
        <v>28</v>
      </c>
      <c r="B10" s="345"/>
      <c r="C10" s="345"/>
      <c r="D10" s="345"/>
      <c r="E10" s="345"/>
      <c r="F10" s="344"/>
    </row>
    <row r="11" spans="1:6" ht="201.75" customHeight="1" x14ac:dyDescent="0.2">
      <c r="A11" s="29">
        <v>6</v>
      </c>
      <c r="B11" s="132" t="s">
        <v>248</v>
      </c>
      <c r="C11" s="132" t="s">
        <v>247</v>
      </c>
      <c r="D11" s="15" t="s">
        <v>249</v>
      </c>
      <c r="E11" s="112" t="s">
        <v>100</v>
      </c>
      <c r="F11" s="311" t="s">
        <v>373</v>
      </c>
    </row>
    <row r="12" spans="1:6" ht="173.25" customHeight="1" x14ac:dyDescent="0.2">
      <c r="A12" s="29">
        <v>7</v>
      </c>
      <c r="B12" s="133" t="s">
        <v>250</v>
      </c>
      <c r="C12" s="132" t="s">
        <v>251</v>
      </c>
      <c r="D12" s="15" t="s">
        <v>249</v>
      </c>
      <c r="E12" s="112" t="s">
        <v>121</v>
      </c>
      <c r="F12" s="322" t="s">
        <v>374</v>
      </c>
    </row>
    <row r="13" spans="1:6" ht="258" customHeight="1" thickBot="1" x14ac:dyDescent="0.25">
      <c r="A13" s="29">
        <v>8</v>
      </c>
      <c r="B13" s="14" t="s">
        <v>252</v>
      </c>
      <c r="C13" s="132" t="s">
        <v>253</v>
      </c>
      <c r="D13" s="15" t="s">
        <v>249</v>
      </c>
      <c r="E13" s="112" t="s">
        <v>100</v>
      </c>
      <c r="F13" s="323" t="s">
        <v>375</v>
      </c>
    </row>
    <row r="14" spans="1:6" ht="26.25" hidden="1" customHeight="1" x14ac:dyDescent="0.2">
      <c r="A14" s="38"/>
      <c r="B14" s="39"/>
      <c r="C14" s="40"/>
      <c r="D14" s="40"/>
      <c r="E14" s="40"/>
      <c r="F14" s="80"/>
    </row>
    <row r="15" spans="1:6" ht="26.25" hidden="1" customHeight="1" x14ac:dyDescent="0.2">
      <c r="A15" s="34"/>
      <c r="B15" s="20"/>
      <c r="C15" s="35"/>
      <c r="D15" s="35"/>
      <c r="E15" s="35"/>
      <c r="F15" s="103"/>
    </row>
    <row r="16" spans="1:6" ht="105.75" hidden="1" customHeight="1" x14ac:dyDescent="0.2">
      <c r="A16" s="70"/>
      <c r="B16" s="39"/>
      <c r="C16" s="59"/>
      <c r="D16" s="59"/>
      <c r="E16" s="102"/>
    </row>
    <row r="17" spans="1:5" ht="105.75" hidden="1" customHeight="1" x14ac:dyDescent="0.2">
      <c r="A17" s="18"/>
      <c r="B17" s="14"/>
      <c r="C17" s="16"/>
      <c r="D17" s="16"/>
      <c r="E17" s="24"/>
    </row>
    <row r="18" spans="1:5" ht="105.75" hidden="1" customHeight="1" thickBot="1" x14ac:dyDescent="0.25">
      <c r="A18" s="18"/>
      <c r="B18" s="14"/>
      <c r="C18" s="15"/>
      <c r="D18" s="15"/>
      <c r="E18" s="24"/>
    </row>
    <row r="19" spans="1:5" ht="105.75" hidden="1" customHeight="1" x14ac:dyDescent="0.2">
      <c r="A19" s="19"/>
      <c r="B19" s="20"/>
      <c r="C19" s="21"/>
      <c r="D19" s="21"/>
      <c r="E19" s="25"/>
    </row>
    <row r="20" spans="1:5" hidden="1" x14ac:dyDescent="0.2"/>
    <row r="21" spans="1:5" hidden="1" x14ac:dyDescent="0.2"/>
    <row r="22" spans="1:5" hidden="1" x14ac:dyDescent="0.2"/>
    <row r="23" spans="1:5" hidden="1" x14ac:dyDescent="0.2"/>
    <row r="24" spans="1:5" hidden="1" x14ac:dyDescent="0.2"/>
    <row r="25" spans="1:5" hidden="1" x14ac:dyDescent="0.2"/>
    <row r="26" spans="1:5" ht="84" customHeight="1" x14ac:dyDescent="0.2"/>
  </sheetData>
  <mergeCells count="4">
    <mergeCell ref="A8:F8"/>
    <mergeCell ref="A3:F3"/>
    <mergeCell ref="A1:F1"/>
    <mergeCell ref="A10:F10"/>
  </mergeCells>
  <pageMargins left="0.75" right="0.75" top="1" bottom="1" header="0" footer="0"/>
  <pageSetup paperSize="11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sheetPr>
  <dimension ref="A1:F7"/>
  <sheetViews>
    <sheetView topLeftCell="C1" zoomScale="150" zoomScaleNormal="150" workbookViewId="0">
      <selection activeCell="F2" sqref="F2"/>
    </sheetView>
  </sheetViews>
  <sheetFormatPr baseColWidth="10" defaultRowHeight="12.75" x14ac:dyDescent="0.2"/>
  <cols>
    <col min="1" max="1" width="4.7109375" customWidth="1"/>
    <col min="2" max="2" width="41.42578125" customWidth="1"/>
    <col min="3" max="3" width="27.140625" customWidth="1"/>
    <col min="4" max="4" width="22.42578125" customWidth="1"/>
    <col min="5" max="5" width="11" customWidth="1"/>
    <col min="6" max="6" width="42" customWidth="1"/>
  </cols>
  <sheetData>
    <row r="1" spans="1:6" ht="16.5" thickBot="1" x14ac:dyDescent="0.3">
      <c r="A1" s="380" t="s">
        <v>38</v>
      </c>
      <c r="B1" s="381"/>
      <c r="C1" s="381"/>
      <c r="D1" s="381"/>
      <c r="E1" s="381"/>
      <c r="F1" s="381"/>
    </row>
    <row r="2" spans="1:6" ht="40.5" customHeight="1" x14ac:dyDescent="0.2">
      <c r="A2" s="26" t="s">
        <v>2</v>
      </c>
      <c r="B2" s="27" t="s">
        <v>24</v>
      </c>
      <c r="C2" s="27" t="s">
        <v>23</v>
      </c>
      <c r="D2" s="27" t="s">
        <v>20</v>
      </c>
      <c r="E2" s="27" t="s">
        <v>1</v>
      </c>
      <c r="F2" s="331" t="s">
        <v>279</v>
      </c>
    </row>
    <row r="3" spans="1:6" s="7" customFormat="1" ht="121.5" customHeight="1" x14ac:dyDescent="0.2">
      <c r="A3" s="32">
        <v>1</v>
      </c>
      <c r="B3" s="122" t="s">
        <v>207</v>
      </c>
      <c r="C3" s="122" t="s">
        <v>209</v>
      </c>
      <c r="D3" s="122" t="s">
        <v>208</v>
      </c>
      <c r="E3" s="37" t="s">
        <v>121</v>
      </c>
      <c r="F3" s="294" t="s">
        <v>302</v>
      </c>
    </row>
    <row r="4" spans="1:6" s="7" customFormat="1" ht="32.25" hidden="1" customHeight="1" x14ac:dyDescent="0.2">
      <c r="A4" s="32"/>
      <c r="B4" s="122"/>
      <c r="C4" s="122"/>
      <c r="D4" s="122"/>
      <c r="E4" s="37"/>
      <c r="F4" s="332"/>
    </row>
    <row r="5" spans="1:6" s="7" customFormat="1" ht="32.25" hidden="1" customHeight="1" x14ac:dyDescent="0.2">
      <c r="A5" s="32"/>
      <c r="B5" s="122"/>
      <c r="C5" s="122"/>
      <c r="D5" s="122"/>
      <c r="E5" s="37"/>
      <c r="F5" s="332"/>
    </row>
    <row r="6" spans="1:6" s="7" customFormat="1" ht="32.25" hidden="1" customHeight="1" x14ac:dyDescent="0.2">
      <c r="A6" s="32"/>
      <c r="B6" s="122"/>
      <c r="C6" s="122"/>
      <c r="D6" s="122"/>
      <c r="E6" s="37"/>
      <c r="F6" s="332"/>
    </row>
    <row r="7" spans="1:6" s="7" customFormat="1" ht="32.25" hidden="1" customHeight="1" thickBot="1" x14ac:dyDescent="0.25">
      <c r="A7" s="34"/>
      <c r="B7" s="328"/>
      <c r="C7" s="328"/>
      <c r="D7" s="328"/>
      <c r="E7" s="329"/>
      <c r="F7" s="330"/>
    </row>
  </sheetData>
  <mergeCells count="1">
    <mergeCell ref="A1:F1"/>
  </mergeCells>
  <pageMargins left="0.48" right="0.35" top="1" bottom="1" header="0" footer="0"/>
  <pageSetup paperSize="11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sheetPr>
  <dimension ref="A1:I13"/>
  <sheetViews>
    <sheetView tabSelected="1" topLeftCell="A4" zoomScaleNormal="100" workbookViewId="0">
      <selection activeCell="C7" sqref="C7"/>
    </sheetView>
  </sheetViews>
  <sheetFormatPr baseColWidth="10" defaultRowHeight="12.75" x14ac:dyDescent="0.2"/>
  <cols>
    <col min="1" max="1" width="5.85546875" customWidth="1"/>
    <col min="2" max="2" width="40" customWidth="1"/>
    <col min="3" max="3" width="35.85546875" customWidth="1"/>
    <col min="4" max="4" width="21.42578125" customWidth="1"/>
    <col min="6" max="7" width="32.28515625" hidden="1" customWidth="1"/>
    <col min="8" max="8" width="21.85546875" hidden="1" customWidth="1"/>
    <col min="9" max="9" width="47" customWidth="1"/>
  </cols>
  <sheetData>
    <row r="1" spans="1:9" ht="16.5" thickBot="1" x14ac:dyDescent="0.3">
      <c r="A1" s="358" t="s">
        <v>4</v>
      </c>
      <c r="B1" s="359"/>
      <c r="C1" s="359"/>
      <c r="D1" s="359"/>
      <c r="E1" s="359"/>
      <c r="F1" s="359"/>
      <c r="G1" s="359"/>
      <c r="H1" s="382"/>
    </row>
    <row r="2" spans="1:9" ht="47.25" customHeight="1" thickBot="1" x14ac:dyDescent="0.25">
      <c r="A2" s="26" t="s">
        <v>2</v>
      </c>
      <c r="B2" s="27" t="s">
        <v>24</v>
      </c>
      <c r="C2" s="27" t="s">
        <v>23</v>
      </c>
      <c r="D2" s="27" t="s">
        <v>20</v>
      </c>
      <c r="E2" s="28" t="s">
        <v>1</v>
      </c>
      <c r="F2" s="161" t="s">
        <v>54</v>
      </c>
      <c r="G2" s="130" t="s">
        <v>40</v>
      </c>
      <c r="H2" s="101" t="s">
        <v>51</v>
      </c>
      <c r="I2" s="268" t="s">
        <v>279</v>
      </c>
    </row>
    <row r="3" spans="1:9" s="7" customFormat="1" ht="90" thickBot="1" x14ac:dyDescent="0.25">
      <c r="A3" s="136">
        <v>1</v>
      </c>
      <c r="B3" s="204" t="s">
        <v>278</v>
      </c>
      <c r="C3" s="162" t="s">
        <v>157</v>
      </c>
      <c r="D3" s="162" t="s">
        <v>158</v>
      </c>
      <c r="E3" s="145" t="s">
        <v>121</v>
      </c>
      <c r="F3" s="139"/>
      <c r="G3" s="57"/>
      <c r="H3" s="266"/>
      <c r="I3" s="75" t="s">
        <v>283</v>
      </c>
    </row>
    <row r="4" spans="1:9" s="7" customFormat="1" ht="89.25" x14ac:dyDescent="0.2">
      <c r="A4" s="32">
        <v>2</v>
      </c>
      <c r="B4" s="14" t="s">
        <v>159</v>
      </c>
      <c r="C4" s="47" t="s">
        <v>160</v>
      </c>
      <c r="D4" s="47" t="s">
        <v>161</v>
      </c>
      <c r="E4" s="30" t="s">
        <v>121</v>
      </c>
      <c r="F4" s="123"/>
      <c r="G4" s="124"/>
      <c r="I4" s="333" t="s">
        <v>284</v>
      </c>
    </row>
    <row r="5" spans="1:9" s="7" customFormat="1" ht="71.25" customHeight="1" x14ac:dyDescent="0.2">
      <c r="A5" s="32">
        <v>3</v>
      </c>
      <c r="B5" s="14" t="s">
        <v>162</v>
      </c>
      <c r="C5" s="47" t="s">
        <v>163</v>
      </c>
      <c r="D5" s="47" t="s">
        <v>158</v>
      </c>
      <c r="E5" s="30" t="s">
        <v>100</v>
      </c>
      <c r="F5" s="56"/>
      <c r="G5" s="124"/>
      <c r="I5" s="75" t="s">
        <v>285</v>
      </c>
    </row>
    <row r="6" spans="1:9" ht="18" customHeight="1" x14ac:dyDescent="0.2">
      <c r="A6" s="383" t="s">
        <v>30</v>
      </c>
      <c r="B6" s="384"/>
      <c r="C6" s="384"/>
      <c r="D6" s="384"/>
      <c r="E6" s="384"/>
      <c r="F6" s="384"/>
      <c r="G6" s="385"/>
      <c r="I6" s="269"/>
    </row>
    <row r="7" spans="1:9" s="7" customFormat="1" ht="64.5" thickBot="1" x14ac:dyDescent="0.25">
      <c r="A7" s="34">
        <v>4</v>
      </c>
      <c r="B7" s="20" t="s">
        <v>164</v>
      </c>
      <c r="C7" s="94" t="s">
        <v>165</v>
      </c>
      <c r="D7" s="94" t="s">
        <v>166</v>
      </c>
      <c r="E7" s="35" t="s">
        <v>100</v>
      </c>
      <c r="F7" s="160"/>
      <c r="G7" s="67"/>
      <c r="H7" s="267"/>
      <c r="I7" s="75" t="s">
        <v>286</v>
      </c>
    </row>
    <row r="8" spans="1:9" s="7" customFormat="1" ht="27" hidden="1" customHeight="1" x14ac:dyDescent="0.2">
      <c r="A8" s="38"/>
      <c r="B8" s="39"/>
      <c r="C8" s="159"/>
      <c r="D8" s="159"/>
      <c r="E8" s="40"/>
      <c r="F8" s="79"/>
      <c r="G8" s="66"/>
    </row>
    <row r="9" spans="1:9" s="7" customFormat="1" ht="27" hidden="1" customHeight="1" thickBot="1" x14ac:dyDescent="0.25">
      <c r="A9" s="34"/>
      <c r="B9" s="20"/>
      <c r="C9" s="94"/>
      <c r="D9" s="94"/>
      <c r="E9" s="35"/>
      <c r="F9" s="81"/>
      <c r="G9" s="67"/>
    </row>
    <row r="10" spans="1:9" ht="18" customHeight="1" x14ac:dyDescent="0.2"/>
    <row r="11" spans="1:9" ht="18" customHeight="1" x14ac:dyDescent="0.2">
      <c r="B11" s="178" t="s">
        <v>267</v>
      </c>
      <c r="C11" s="178" t="s">
        <v>267</v>
      </c>
    </row>
    <row r="12" spans="1:9" ht="18" customHeight="1" x14ac:dyDescent="0.2"/>
    <row r="13" spans="1:9" ht="18" customHeight="1" x14ac:dyDescent="0.2"/>
  </sheetData>
  <mergeCells count="2">
    <mergeCell ref="A1:H1"/>
    <mergeCell ref="A6:G6"/>
  </mergeCells>
  <phoneticPr fontId="3" type="noConversion"/>
  <pageMargins left="0.68" right="0.37" top="0.4" bottom="0.44" header="0" footer="0"/>
  <pageSetup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I32"/>
  <sheetViews>
    <sheetView topLeftCell="A20" zoomScale="80" zoomScaleNormal="80" workbookViewId="0">
      <selection activeCell="A27" sqref="A27:H31"/>
    </sheetView>
  </sheetViews>
  <sheetFormatPr baseColWidth="10" defaultColWidth="11.42578125" defaultRowHeight="20.25" x14ac:dyDescent="0.3"/>
  <cols>
    <col min="1" max="1" width="5.85546875" style="31" customWidth="1"/>
    <col min="2" max="2" width="20.42578125" style="17" hidden="1" customWidth="1"/>
    <col min="3" max="3" width="55.42578125" style="17" customWidth="1"/>
    <col min="4" max="4" width="35.42578125" style="17" customWidth="1"/>
    <col min="5" max="5" width="29" style="17" customWidth="1"/>
    <col min="6" max="6" width="14.7109375" style="31" customWidth="1"/>
    <col min="7" max="7" width="40.7109375" style="55" hidden="1" customWidth="1"/>
    <col min="8" max="8" width="76.28515625" style="17" customWidth="1"/>
    <col min="9" max="9" width="36.7109375" style="17" customWidth="1"/>
    <col min="10" max="16384" width="11.42578125" style="17"/>
  </cols>
  <sheetData>
    <row r="1" spans="1:8" ht="21.75" customHeight="1" thickBot="1" x14ac:dyDescent="0.35">
      <c r="A1" s="336" t="s">
        <v>15</v>
      </c>
      <c r="B1" s="337"/>
      <c r="C1" s="337"/>
      <c r="D1" s="337"/>
      <c r="E1" s="337"/>
      <c r="F1" s="337"/>
      <c r="G1" s="337"/>
      <c r="H1" s="342"/>
    </row>
    <row r="2" spans="1:8" ht="45" customHeight="1" thickBot="1" x14ac:dyDescent="0.35">
      <c r="A2" s="53" t="s">
        <v>2</v>
      </c>
      <c r="B2" s="54" t="s">
        <v>0</v>
      </c>
      <c r="C2" s="51" t="s">
        <v>24</v>
      </c>
      <c r="D2" s="51" t="s">
        <v>23</v>
      </c>
      <c r="E2" s="51" t="s">
        <v>20</v>
      </c>
      <c r="F2" s="52" t="s">
        <v>1</v>
      </c>
      <c r="G2" s="101" t="s">
        <v>55</v>
      </c>
      <c r="H2" s="203" t="s">
        <v>310</v>
      </c>
    </row>
    <row r="3" spans="1:8" customFormat="1" ht="24" customHeight="1" thickBot="1" x14ac:dyDescent="0.25">
      <c r="A3" s="343" t="s">
        <v>32</v>
      </c>
      <c r="B3" s="344"/>
      <c r="C3" s="344"/>
      <c r="D3" s="344"/>
      <c r="E3" s="344"/>
      <c r="F3" s="344"/>
      <c r="G3" s="201"/>
      <c r="H3" s="202"/>
    </row>
    <row r="4" spans="1:8" s="7" customFormat="1" ht="71.099999999999994" customHeight="1" x14ac:dyDescent="0.2">
      <c r="A4" s="38">
        <v>1</v>
      </c>
      <c r="B4" s="59"/>
      <c r="C4" s="50" t="s">
        <v>136</v>
      </c>
      <c r="D4" s="50" t="s">
        <v>127</v>
      </c>
      <c r="E4" s="188" t="s">
        <v>134</v>
      </c>
      <c r="F4" s="89" t="s">
        <v>135</v>
      </c>
      <c r="G4" s="66"/>
      <c r="H4" s="226" t="s">
        <v>334</v>
      </c>
    </row>
    <row r="5" spans="1:8" s="7" customFormat="1" ht="80.25" customHeight="1" x14ac:dyDescent="0.2">
      <c r="A5" s="227">
        <v>2</v>
      </c>
      <c r="B5" s="140"/>
      <c r="C5" s="10" t="s">
        <v>276</v>
      </c>
      <c r="D5" s="10" t="s">
        <v>80</v>
      </c>
      <c r="E5" s="99" t="s">
        <v>81</v>
      </c>
      <c r="F5" s="12">
        <v>2022</v>
      </c>
      <c r="G5" s="141"/>
      <c r="H5" s="194" t="s">
        <v>332</v>
      </c>
    </row>
    <row r="6" spans="1:8" s="7" customFormat="1" ht="42.6" customHeight="1" thickBot="1" x14ac:dyDescent="0.25">
      <c r="A6" s="227">
        <v>3</v>
      </c>
      <c r="B6" s="140"/>
      <c r="C6" s="10" t="s">
        <v>42</v>
      </c>
      <c r="D6" s="10" t="s">
        <v>43</v>
      </c>
      <c r="E6" s="69" t="s">
        <v>35</v>
      </c>
      <c r="F6" s="100" t="s">
        <v>100</v>
      </c>
      <c r="G6" s="141"/>
      <c r="H6" s="306" t="s">
        <v>340</v>
      </c>
    </row>
    <row r="7" spans="1:8" customFormat="1" ht="24" customHeight="1" thickBot="1" x14ac:dyDescent="0.25">
      <c r="A7" s="343" t="s">
        <v>386</v>
      </c>
      <c r="B7" s="344"/>
      <c r="C7" s="344"/>
      <c r="D7" s="344"/>
      <c r="E7" s="344"/>
      <c r="F7" s="344"/>
      <c r="G7" s="201"/>
      <c r="H7" s="202" t="s">
        <v>333</v>
      </c>
    </row>
    <row r="8" spans="1:8" s="7" customFormat="1" ht="71.099999999999994" customHeight="1" x14ac:dyDescent="0.2">
      <c r="A8" s="32">
        <v>4</v>
      </c>
      <c r="B8" s="15"/>
      <c r="C8" s="131" t="s">
        <v>128</v>
      </c>
      <c r="D8" s="10" t="s">
        <v>127</v>
      </c>
      <c r="E8" s="99" t="s">
        <v>129</v>
      </c>
      <c r="F8" s="12">
        <v>2022</v>
      </c>
      <c r="G8" s="124"/>
      <c r="H8" s="199" t="s">
        <v>335</v>
      </c>
    </row>
    <row r="9" spans="1:8" s="7" customFormat="1" ht="69.75" customHeight="1" x14ac:dyDescent="0.2">
      <c r="A9" s="32">
        <v>5</v>
      </c>
      <c r="B9" s="15"/>
      <c r="C9" s="131" t="s">
        <v>132</v>
      </c>
      <c r="D9" s="48" t="s">
        <v>94</v>
      </c>
      <c r="E9" s="30" t="s">
        <v>133</v>
      </c>
      <c r="F9" s="11" t="s">
        <v>33</v>
      </c>
      <c r="G9" s="124"/>
      <c r="H9" s="200" t="s">
        <v>280</v>
      </c>
    </row>
    <row r="10" spans="1:8" s="7" customFormat="1" ht="54.75" customHeight="1" x14ac:dyDescent="0.2">
      <c r="A10" s="32">
        <v>6</v>
      </c>
      <c r="B10" s="15"/>
      <c r="C10" s="10" t="s">
        <v>88</v>
      </c>
      <c r="D10" s="99" t="s">
        <v>82</v>
      </c>
      <c r="E10" s="99" t="s">
        <v>83</v>
      </c>
      <c r="F10" s="12" t="s">
        <v>33</v>
      </c>
      <c r="G10" s="123"/>
      <c r="H10" s="307" t="s">
        <v>336</v>
      </c>
    </row>
    <row r="11" spans="1:8" s="7" customFormat="1" ht="158.25" customHeight="1" x14ac:dyDescent="0.2">
      <c r="A11" s="32">
        <v>7</v>
      </c>
      <c r="B11" s="14"/>
      <c r="C11" s="10" t="s">
        <v>86</v>
      </c>
      <c r="D11" s="10" t="s">
        <v>84</v>
      </c>
      <c r="E11" s="99" t="s">
        <v>87</v>
      </c>
      <c r="F11" s="12" t="s">
        <v>33</v>
      </c>
      <c r="G11" s="123"/>
      <c r="H11" s="200" t="s">
        <v>337</v>
      </c>
    </row>
    <row r="12" spans="1:8" s="7" customFormat="1" ht="54" customHeight="1" x14ac:dyDescent="0.2">
      <c r="A12" s="32">
        <v>8</v>
      </c>
      <c r="B12" s="14"/>
      <c r="C12" s="131" t="s">
        <v>89</v>
      </c>
      <c r="D12" s="99" t="s">
        <v>90</v>
      </c>
      <c r="E12" s="99" t="s">
        <v>83</v>
      </c>
      <c r="F12" s="12" t="s">
        <v>130</v>
      </c>
      <c r="G12" s="123"/>
      <c r="H12" s="200" t="s">
        <v>338</v>
      </c>
    </row>
    <row r="13" spans="1:8" s="7" customFormat="1" ht="32.25" customHeight="1" thickBot="1" x14ac:dyDescent="0.25">
      <c r="A13" s="182">
        <v>9</v>
      </c>
      <c r="B13" s="183"/>
      <c r="C13" s="184" t="s">
        <v>91</v>
      </c>
      <c r="D13" s="68" t="s">
        <v>92</v>
      </c>
      <c r="E13" s="69" t="s">
        <v>85</v>
      </c>
      <c r="F13" s="185" t="s">
        <v>33</v>
      </c>
      <c r="G13" s="186"/>
      <c r="H13" s="308" t="s">
        <v>339</v>
      </c>
    </row>
    <row r="14" spans="1:8" customFormat="1" ht="24" customHeight="1" thickBot="1" x14ac:dyDescent="0.25">
      <c r="A14" s="343" t="s">
        <v>37</v>
      </c>
      <c r="B14" s="344"/>
      <c r="C14" s="344"/>
      <c r="D14" s="344"/>
      <c r="E14" s="344"/>
      <c r="F14" s="344"/>
      <c r="G14" s="201"/>
      <c r="H14" s="202"/>
    </row>
    <row r="15" spans="1:8" s="7" customFormat="1" ht="71.099999999999994" customHeight="1" x14ac:dyDescent="0.2">
      <c r="A15" s="38">
        <v>10</v>
      </c>
      <c r="B15" s="59"/>
      <c r="C15" s="187" t="s">
        <v>128</v>
      </c>
      <c r="D15" s="50" t="s">
        <v>127</v>
      </c>
      <c r="E15" s="188" t="s">
        <v>129</v>
      </c>
      <c r="F15" s="89">
        <v>2022</v>
      </c>
      <c r="G15" s="66"/>
      <c r="H15" s="309" t="s">
        <v>341</v>
      </c>
    </row>
    <row r="16" spans="1:8" s="7" customFormat="1" ht="72.599999999999994" customHeight="1" x14ac:dyDescent="0.2">
      <c r="A16" s="32">
        <v>11</v>
      </c>
      <c r="B16" s="15"/>
      <c r="C16" s="131" t="s">
        <v>91</v>
      </c>
      <c r="D16" s="10" t="s">
        <v>92</v>
      </c>
      <c r="E16" s="99" t="s">
        <v>129</v>
      </c>
      <c r="F16" s="12" t="s">
        <v>33</v>
      </c>
      <c r="G16" s="124"/>
      <c r="H16" s="309" t="s">
        <v>345</v>
      </c>
    </row>
    <row r="17" spans="1:9" s="7" customFormat="1" ht="60.95" customHeight="1" x14ac:dyDescent="0.2">
      <c r="A17" s="32">
        <v>12</v>
      </c>
      <c r="B17" s="14"/>
      <c r="C17" s="131" t="s">
        <v>89</v>
      </c>
      <c r="D17" s="99" t="s">
        <v>90</v>
      </c>
      <c r="E17" s="99" t="s">
        <v>129</v>
      </c>
      <c r="F17" s="12" t="s">
        <v>130</v>
      </c>
      <c r="G17" s="123"/>
      <c r="H17" s="309" t="s">
        <v>342</v>
      </c>
    </row>
    <row r="18" spans="1:9" s="7" customFormat="1" ht="34.5" customHeight="1" x14ac:dyDescent="0.2">
      <c r="A18" s="32">
        <v>13</v>
      </c>
      <c r="B18" s="15"/>
      <c r="C18" s="10" t="s">
        <v>93</v>
      </c>
      <c r="D18" s="10" t="s">
        <v>84</v>
      </c>
      <c r="E18" s="99" t="s">
        <v>129</v>
      </c>
      <c r="F18" s="12" t="s">
        <v>33</v>
      </c>
      <c r="G18" s="124"/>
      <c r="H18" s="309" t="s">
        <v>344</v>
      </c>
    </row>
    <row r="19" spans="1:9" s="7" customFormat="1" ht="42.75" customHeight="1" thickBot="1" x14ac:dyDescent="0.25">
      <c r="A19" s="32">
        <v>14</v>
      </c>
      <c r="B19" s="15"/>
      <c r="C19" s="131" t="s">
        <v>132</v>
      </c>
      <c r="D19" s="48" t="s">
        <v>94</v>
      </c>
      <c r="E19" s="99" t="s">
        <v>129</v>
      </c>
      <c r="F19" s="11" t="s">
        <v>33</v>
      </c>
      <c r="G19" s="124"/>
      <c r="H19" s="309" t="s">
        <v>343</v>
      </c>
    </row>
    <row r="20" spans="1:9" customFormat="1" ht="24" customHeight="1" thickBot="1" x14ac:dyDescent="0.25">
      <c r="A20" s="343" t="s">
        <v>17</v>
      </c>
      <c r="B20" s="344"/>
      <c r="C20" s="345"/>
      <c r="D20" s="345"/>
      <c r="E20" s="345"/>
      <c r="F20" s="345"/>
      <c r="G20" s="295"/>
      <c r="H20" s="296"/>
    </row>
    <row r="21" spans="1:9" s="7" customFormat="1" ht="42.75" customHeight="1" x14ac:dyDescent="0.2">
      <c r="A21" s="32">
        <v>15</v>
      </c>
      <c r="B21" s="197"/>
      <c r="C21" s="43" t="s">
        <v>303</v>
      </c>
      <c r="D21" s="48" t="s">
        <v>131</v>
      </c>
      <c r="E21" s="99" t="s">
        <v>129</v>
      </c>
      <c r="F21" s="12" t="s">
        <v>33</v>
      </c>
      <c r="G21" s="123"/>
      <c r="H21" s="223" t="s">
        <v>305</v>
      </c>
    </row>
    <row r="22" spans="1:9" s="7" customFormat="1" ht="71.099999999999994" customHeight="1" x14ac:dyDescent="0.2">
      <c r="A22" s="32">
        <v>16</v>
      </c>
      <c r="B22" s="197"/>
      <c r="C22" s="131" t="s">
        <v>128</v>
      </c>
      <c r="D22" s="10" t="s">
        <v>127</v>
      </c>
      <c r="E22" s="99" t="s">
        <v>129</v>
      </c>
      <c r="F22" s="12" t="s">
        <v>33</v>
      </c>
      <c r="G22" s="123"/>
      <c r="H22" s="299" t="s">
        <v>306</v>
      </c>
    </row>
    <row r="23" spans="1:9" s="7" customFormat="1" ht="72" customHeight="1" x14ac:dyDescent="0.2">
      <c r="A23" s="32">
        <v>17</v>
      </c>
      <c r="B23" s="197"/>
      <c r="C23" s="131" t="s">
        <v>132</v>
      </c>
      <c r="D23" s="48" t="s">
        <v>94</v>
      </c>
      <c r="E23" s="30" t="s">
        <v>95</v>
      </c>
      <c r="F23" s="11" t="s">
        <v>33</v>
      </c>
      <c r="G23" s="123"/>
      <c r="H23" s="299" t="s">
        <v>307</v>
      </c>
    </row>
    <row r="24" spans="1:9" s="7" customFormat="1" ht="60.95" customHeight="1" x14ac:dyDescent="0.2">
      <c r="A24" s="32">
        <v>18</v>
      </c>
      <c r="B24" s="197"/>
      <c r="C24" s="131" t="s">
        <v>91</v>
      </c>
      <c r="D24" s="10" t="s">
        <v>304</v>
      </c>
      <c r="E24" s="99" t="s">
        <v>85</v>
      </c>
      <c r="F24" s="12" t="s">
        <v>33</v>
      </c>
      <c r="G24" s="123"/>
      <c r="H24" s="300" t="s">
        <v>308</v>
      </c>
      <c r="I24" s="181"/>
    </row>
    <row r="25" spans="1:9" s="7" customFormat="1" ht="48.75" customHeight="1" thickBot="1" x14ac:dyDescent="0.25">
      <c r="A25" s="32">
        <v>19</v>
      </c>
      <c r="B25" s="198"/>
      <c r="C25" s="131" t="s">
        <v>89</v>
      </c>
      <c r="D25" s="99" t="s">
        <v>90</v>
      </c>
      <c r="E25" s="99" t="s">
        <v>129</v>
      </c>
      <c r="F25" s="12" t="s">
        <v>130</v>
      </c>
      <c r="G25" s="123"/>
      <c r="H25" s="299" t="s">
        <v>309</v>
      </c>
      <c r="I25" s="181"/>
    </row>
    <row r="26" spans="1:9" customFormat="1" ht="42.75" customHeight="1" thickBot="1" x14ac:dyDescent="0.25">
      <c r="A26" s="343" t="s">
        <v>19</v>
      </c>
      <c r="B26" s="344"/>
      <c r="C26" s="346"/>
      <c r="D26" s="346"/>
      <c r="E26" s="346"/>
      <c r="F26" s="346"/>
      <c r="G26" s="297"/>
      <c r="H26" s="298"/>
    </row>
    <row r="27" spans="1:9" s="7" customFormat="1" ht="85.5" customHeight="1" x14ac:dyDescent="0.2">
      <c r="A27" s="136">
        <f>A25+1</f>
        <v>20</v>
      </c>
      <c r="B27" s="189"/>
      <c r="C27" s="190" t="s">
        <v>277</v>
      </c>
      <c r="D27" s="191" t="s">
        <v>127</v>
      </c>
      <c r="E27" s="192" t="s">
        <v>129</v>
      </c>
      <c r="F27" s="193">
        <v>2022</v>
      </c>
      <c r="G27" s="57"/>
      <c r="H27" s="302" t="s">
        <v>327</v>
      </c>
    </row>
    <row r="28" spans="1:9" s="7" customFormat="1" ht="108.75" customHeight="1" x14ac:dyDescent="0.2">
      <c r="A28" s="32">
        <f>A27+1</f>
        <v>21</v>
      </c>
      <c r="B28" s="15"/>
      <c r="C28" s="10" t="s">
        <v>93</v>
      </c>
      <c r="D28" s="10" t="s">
        <v>84</v>
      </c>
      <c r="E28" s="99" t="s">
        <v>96</v>
      </c>
      <c r="F28" s="12" t="s">
        <v>33</v>
      </c>
      <c r="G28" s="124"/>
      <c r="H28" s="303" t="s">
        <v>328</v>
      </c>
    </row>
    <row r="29" spans="1:9" s="7" customFormat="1" ht="105" customHeight="1" x14ac:dyDescent="0.2">
      <c r="A29" s="32">
        <f>A28+1</f>
        <v>22</v>
      </c>
      <c r="B29" s="14"/>
      <c r="C29" s="131" t="s">
        <v>91</v>
      </c>
      <c r="D29" s="10" t="s">
        <v>92</v>
      </c>
      <c r="E29" s="99" t="s">
        <v>85</v>
      </c>
      <c r="F29" s="12" t="s">
        <v>33</v>
      </c>
      <c r="G29" s="124"/>
      <c r="H29" s="299" t="s">
        <v>331</v>
      </c>
    </row>
    <row r="30" spans="1:9" s="7" customFormat="1" ht="34.5" customHeight="1" x14ac:dyDescent="0.2">
      <c r="A30" s="32">
        <f>A29+1</f>
        <v>23</v>
      </c>
      <c r="B30" s="15"/>
      <c r="C30" s="131" t="s">
        <v>89</v>
      </c>
      <c r="D30" s="340" t="s">
        <v>90</v>
      </c>
      <c r="E30" s="340" t="s">
        <v>137</v>
      </c>
      <c r="F30" s="12" t="s">
        <v>130</v>
      </c>
      <c r="G30" s="124"/>
      <c r="H30" s="304" t="s">
        <v>329</v>
      </c>
    </row>
    <row r="31" spans="1:9" s="7" customFormat="1" ht="42.75" customHeight="1" thickBot="1" x14ac:dyDescent="0.25">
      <c r="A31" s="34">
        <f>A30+1</f>
        <v>24</v>
      </c>
      <c r="B31" s="21"/>
      <c r="C31" s="195" t="s">
        <v>132</v>
      </c>
      <c r="D31" s="341"/>
      <c r="E31" s="341"/>
      <c r="F31" s="196" t="s">
        <v>33</v>
      </c>
      <c r="G31" s="67"/>
      <c r="H31" s="305" t="s">
        <v>330</v>
      </c>
    </row>
    <row r="32" spans="1:9" ht="32.25" customHeight="1" x14ac:dyDescent="0.3"/>
  </sheetData>
  <mergeCells count="8">
    <mergeCell ref="D30:D31"/>
    <mergeCell ref="A1:H1"/>
    <mergeCell ref="A3:F3"/>
    <mergeCell ref="A7:F7"/>
    <mergeCell ref="A14:F14"/>
    <mergeCell ref="A20:F20"/>
    <mergeCell ref="A26:F26"/>
    <mergeCell ref="E30:E31"/>
  </mergeCells>
  <phoneticPr fontId="3" type="noConversion"/>
  <pageMargins left="0.75" right="0.75" top="1" bottom="1" header="0" footer="0"/>
  <pageSetup paperSize="11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J28"/>
  <sheetViews>
    <sheetView topLeftCell="A26" zoomScale="60" zoomScaleNormal="60" workbookViewId="0">
      <selection activeCell="A27" sqref="A27:I28"/>
    </sheetView>
  </sheetViews>
  <sheetFormatPr baseColWidth="10" defaultColWidth="11.42578125" defaultRowHeight="18" x14ac:dyDescent="0.2"/>
  <cols>
    <col min="1" max="1" width="5.85546875" style="3" customWidth="1"/>
    <col min="2" max="2" width="20.42578125" style="3" hidden="1" customWidth="1"/>
    <col min="3" max="3" width="51.28515625" style="245" customWidth="1"/>
    <col min="4" max="4" width="43.85546875" style="245" customWidth="1"/>
    <col min="5" max="5" width="50.140625" style="3" customWidth="1"/>
    <col min="6" max="6" width="14.28515625" style="246" customWidth="1"/>
    <col min="7" max="8" width="66" style="3" hidden="1" customWidth="1"/>
    <col min="9" max="9" width="82.85546875" style="3" customWidth="1"/>
    <col min="10" max="16384" width="11.42578125" style="3"/>
  </cols>
  <sheetData>
    <row r="1" spans="1:10" ht="20.25" customHeight="1" thickBot="1" x14ac:dyDescent="0.25">
      <c r="A1" s="336" t="s">
        <v>12</v>
      </c>
      <c r="B1" s="337"/>
      <c r="C1" s="337"/>
      <c r="D1" s="337"/>
      <c r="E1" s="337"/>
      <c r="F1" s="337"/>
      <c r="G1" s="337"/>
      <c r="H1" s="342"/>
      <c r="I1" s="233"/>
    </row>
    <row r="2" spans="1:10" ht="33.75" customHeight="1" thickBot="1" x14ac:dyDescent="0.25">
      <c r="A2" s="108" t="s">
        <v>2</v>
      </c>
      <c r="B2" s="106" t="s">
        <v>0</v>
      </c>
      <c r="C2" s="107" t="s">
        <v>24</v>
      </c>
      <c r="D2" s="107" t="s">
        <v>23</v>
      </c>
      <c r="E2" s="107" t="s">
        <v>20</v>
      </c>
      <c r="F2" s="107" t="s">
        <v>1</v>
      </c>
      <c r="G2" s="107" t="s">
        <v>99</v>
      </c>
      <c r="H2" s="142" t="s">
        <v>138</v>
      </c>
      <c r="I2" s="203" t="s">
        <v>319</v>
      </c>
    </row>
    <row r="3" spans="1:10" ht="33.75" customHeight="1" thickBot="1" x14ac:dyDescent="0.25">
      <c r="A3" s="347" t="s">
        <v>34</v>
      </c>
      <c r="B3" s="348"/>
      <c r="C3" s="348"/>
      <c r="D3" s="348"/>
      <c r="E3" s="348"/>
      <c r="F3" s="348"/>
      <c r="G3" s="349"/>
      <c r="H3" s="234"/>
      <c r="I3" s="235"/>
    </row>
    <row r="4" spans="1:10" s="7" customFormat="1" ht="283.5" customHeight="1" x14ac:dyDescent="0.2">
      <c r="A4" s="18">
        <v>1</v>
      </c>
      <c r="B4" s="236"/>
      <c r="C4" s="109" t="s">
        <v>218</v>
      </c>
      <c r="D4" s="237" t="s">
        <v>47</v>
      </c>
      <c r="E4" s="109" t="s">
        <v>48</v>
      </c>
      <c r="F4" s="111" t="s">
        <v>183</v>
      </c>
      <c r="G4" s="143"/>
      <c r="H4" s="134" t="s">
        <v>180</v>
      </c>
      <c r="I4" s="314" t="s">
        <v>357</v>
      </c>
      <c r="J4" s="275">
        <v>1</v>
      </c>
    </row>
    <row r="5" spans="1:10" s="7" customFormat="1" ht="184.5" customHeight="1" x14ac:dyDescent="0.2">
      <c r="A5" s="18">
        <v>2</v>
      </c>
      <c r="B5" s="238"/>
      <c r="C5" s="109" t="s">
        <v>181</v>
      </c>
      <c r="D5" s="237" t="s">
        <v>182</v>
      </c>
      <c r="E5" s="109" t="s">
        <v>46</v>
      </c>
      <c r="F5" s="110" t="s">
        <v>100</v>
      </c>
      <c r="G5" s="143"/>
      <c r="H5" s="75"/>
      <c r="I5" s="315" t="s">
        <v>358</v>
      </c>
      <c r="J5" s="279">
        <f>10/11</f>
        <v>0.90909090909090906</v>
      </c>
    </row>
    <row r="6" spans="1:10" ht="138" customHeight="1" x14ac:dyDescent="0.2">
      <c r="A6" s="18">
        <v>3</v>
      </c>
      <c r="B6" s="10"/>
      <c r="C6" s="109" t="s">
        <v>45</v>
      </c>
      <c r="D6" s="109" t="s">
        <v>66</v>
      </c>
      <c r="E6" s="109" t="s">
        <v>46</v>
      </c>
      <c r="F6" s="110" t="s">
        <v>100</v>
      </c>
      <c r="G6" s="143"/>
      <c r="H6" s="109"/>
      <c r="I6" s="315" t="s">
        <v>359</v>
      </c>
      <c r="J6" s="280">
        <v>0</v>
      </c>
    </row>
    <row r="7" spans="1:10" s="7" customFormat="1" ht="81.75" customHeight="1" thickBot="1" x14ac:dyDescent="0.25">
      <c r="A7" s="18">
        <v>4</v>
      </c>
      <c r="B7" s="236"/>
      <c r="C7" s="68" t="s">
        <v>67</v>
      </c>
      <c r="D7" s="237" t="s">
        <v>49</v>
      </c>
      <c r="E7" s="109" t="s">
        <v>50</v>
      </c>
      <c r="F7" s="111" t="s">
        <v>121</v>
      </c>
      <c r="G7" s="143"/>
      <c r="H7" s="75"/>
      <c r="I7" s="265" t="s">
        <v>289</v>
      </c>
      <c r="J7" s="275">
        <v>1</v>
      </c>
    </row>
    <row r="8" spans="1:10" s="7" customFormat="1" ht="98.25" hidden="1" customHeight="1" x14ac:dyDescent="0.2">
      <c r="A8" s="228">
        <v>6</v>
      </c>
      <c r="B8" s="239"/>
      <c r="C8" s="68"/>
      <c r="D8" s="240"/>
      <c r="E8" s="241"/>
      <c r="F8" s="229"/>
    </row>
    <row r="9" spans="1:10" ht="33.75" customHeight="1" thickBot="1" x14ac:dyDescent="0.25">
      <c r="A9" s="347" t="s">
        <v>39</v>
      </c>
      <c r="B9" s="348"/>
      <c r="C9" s="348"/>
      <c r="D9" s="348"/>
      <c r="E9" s="348"/>
      <c r="F9" s="348"/>
      <c r="G9" s="349"/>
      <c r="H9" s="234"/>
      <c r="I9" s="235"/>
    </row>
    <row r="10" spans="1:10" s="7" customFormat="1" ht="96.75" customHeight="1" x14ac:dyDescent="0.2">
      <c r="A10" s="38">
        <v>5</v>
      </c>
      <c r="B10" s="242"/>
      <c r="C10" s="243" t="s">
        <v>156</v>
      </c>
      <c r="D10" s="243" t="s">
        <v>146</v>
      </c>
      <c r="E10" s="243" t="s">
        <v>147</v>
      </c>
      <c r="F10" s="230" t="s">
        <v>148</v>
      </c>
      <c r="I10" s="316" t="s">
        <v>360</v>
      </c>
    </row>
    <row r="11" spans="1:10" s="7" customFormat="1" ht="105.75" customHeight="1" thickBot="1" x14ac:dyDescent="0.25">
      <c r="A11" s="32">
        <v>6</v>
      </c>
      <c r="B11" s="244"/>
      <c r="C11" s="237" t="s">
        <v>149</v>
      </c>
      <c r="D11" s="237" t="s">
        <v>151</v>
      </c>
      <c r="E11" s="237" t="s">
        <v>147</v>
      </c>
      <c r="F11" s="111" t="s">
        <v>150</v>
      </c>
      <c r="I11" s="316" t="s">
        <v>361</v>
      </c>
    </row>
    <row r="12" spans="1:10" s="7" customFormat="1" ht="18" hidden="1" customHeight="1" thickBot="1" x14ac:dyDescent="0.25">
      <c r="A12" s="32"/>
      <c r="B12" s="236"/>
      <c r="C12" s="237"/>
      <c r="D12" s="237"/>
      <c r="E12" s="237"/>
      <c r="F12" s="111"/>
    </row>
    <row r="13" spans="1:10" ht="33.75" customHeight="1" thickBot="1" x14ac:dyDescent="0.25">
      <c r="A13" s="347" t="s">
        <v>36</v>
      </c>
      <c r="B13" s="348"/>
      <c r="C13" s="348"/>
      <c r="D13" s="348"/>
      <c r="E13" s="348"/>
      <c r="F13" s="348"/>
      <c r="G13" s="349"/>
      <c r="H13" s="234"/>
      <c r="I13" s="235"/>
    </row>
    <row r="14" spans="1:10" s="7" customFormat="1" ht="252" customHeight="1" thickBot="1" x14ac:dyDescent="0.25">
      <c r="A14" s="32">
        <v>7</v>
      </c>
      <c r="B14" s="238"/>
      <c r="C14" s="237" t="s">
        <v>152</v>
      </c>
      <c r="D14" s="237" t="s">
        <v>153</v>
      </c>
      <c r="E14" s="237" t="s">
        <v>154</v>
      </c>
      <c r="F14" s="111" t="s">
        <v>155</v>
      </c>
      <c r="H14" s="135"/>
      <c r="I14" s="281" t="s">
        <v>290</v>
      </c>
    </row>
    <row r="15" spans="1:10" hidden="1" x14ac:dyDescent="0.2"/>
    <row r="16" spans="1:10" hidden="1" x14ac:dyDescent="0.2"/>
    <row r="17" spans="1:9" hidden="1" x14ac:dyDescent="0.2"/>
    <row r="18" spans="1:9" hidden="1" x14ac:dyDescent="0.2"/>
    <row r="19" spans="1:9" hidden="1" x14ac:dyDescent="0.2"/>
    <row r="20" spans="1:9" hidden="1" x14ac:dyDescent="0.2"/>
    <row r="21" spans="1:9" hidden="1" x14ac:dyDescent="0.2"/>
    <row r="22" spans="1:9" hidden="1" x14ac:dyDescent="0.2"/>
    <row r="23" spans="1:9" hidden="1" x14ac:dyDescent="0.2"/>
    <row r="24" spans="1:9" s="7" customFormat="1" ht="96" hidden="1" customHeight="1" thickBot="1" x14ac:dyDescent="0.25">
      <c r="A24" s="32"/>
      <c r="B24" s="236"/>
      <c r="C24" s="74"/>
      <c r="D24" s="237"/>
      <c r="E24" s="10"/>
      <c r="F24" s="12"/>
    </row>
    <row r="25" spans="1:9" s="7" customFormat="1" ht="18" hidden="1" customHeight="1" x14ac:dyDescent="0.2">
      <c r="A25" s="32">
        <v>5</v>
      </c>
      <c r="B25" s="236"/>
      <c r="C25" s="247"/>
      <c r="D25" s="247"/>
      <c r="E25" s="247"/>
      <c r="F25" s="115"/>
    </row>
    <row r="26" spans="1:9" ht="33.75" customHeight="1" thickBot="1" x14ac:dyDescent="0.25">
      <c r="A26" s="347" t="s">
        <v>44</v>
      </c>
      <c r="B26" s="348"/>
      <c r="C26" s="348"/>
      <c r="D26" s="348"/>
      <c r="E26" s="348"/>
      <c r="F26" s="348"/>
      <c r="G26" s="349"/>
      <c r="H26" s="234"/>
      <c r="I26" s="235"/>
    </row>
    <row r="27" spans="1:9" ht="93.75" customHeight="1" x14ac:dyDescent="0.2">
      <c r="A27" s="29">
        <v>8</v>
      </c>
      <c r="B27" s="238"/>
      <c r="C27" s="237" t="s">
        <v>140</v>
      </c>
      <c r="D27" s="237" t="s">
        <v>139</v>
      </c>
      <c r="E27" s="10" t="s">
        <v>141</v>
      </c>
      <c r="F27" s="114" t="s">
        <v>33</v>
      </c>
      <c r="H27" s="135"/>
      <c r="I27" s="316" t="s">
        <v>363</v>
      </c>
    </row>
    <row r="28" spans="1:9" ht="109.5" customHeight="1" x14ac:dyDescent="0.2">
      <c r="A28" s="29">
        <v>9</v>
      </c>
      <c r="B28" s="248"/>
      <c r="C28" s="237" t="s">
        <v>142</v>
      </c>
      <c r="D28" s="237" t="s">
        <v>143</v>
      </c>
      <c r="E28" s="249" t="s">
        <v>144</v>
      </c>
      <c r="F28" s="250" t="s">
        <v>145</v>
      </c>
      <c r="I28" s="316" t="s">
        <v>362</v>
      </c>
    </row>
  </sheetData>
  <mergeCells count="5">
    <mergeCell ref="A26:G26"/>
    <mergeCell ref="A9:G9"/>
    <mergeCell ref="A13:G13"/>
    <mergeCell ref="A1:H1"/>
    <mergeCell ref="A3:G3"/>
  </mergeCells>
  <pageMargins left="0.75" right="0.75" top="1" bottom="1" header="0" footer="0"/>
  <pageSetup paperSize="11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G5"/>
  <sheetViews>
    <sheetView topLeftCell="A4" zoomScale="120" zoomScaleNormal="120" workbookViewId="0">
      <selection activeCell="A3" sqref="A3:G5"/>
    </sheetView>
  </sheetViews>
  <sheetFormatPr baseColWidth="10" defaultRowHeight="12.75" x14ac:dyDescent="0.2"/>
  <cols>
    <col min="1" max="1" width="4.42578125" customWidth="1"/>
    <col min="2" max="2" width="22.28515625" customWidth="1"/>
    <col min="3" max="3" width="18.85546875" customWidth="1"/>
    <col min="4" max="4" width="16.42578125" customWidth="1"/>
    <col min="5" max="5" width="9.28515625" customWidth="1"/>
    <col min="6" max="6" width="21.85546875" hidden="1" customWidth="1"/>
    <col min="7" max="7" width="58" customWidth="1"/>
  </cols>
  <sheetData>
    <row r="1" spans="1:7" ht="27" customHeight="1" thickBot="1" x14ac:dyDescent="0.25">
      <c r="A1" s="350" t="s">
        <v>13</v>
      </c>
      <c r="B1" s="351"/>
      <c r="C1" s="351"/>
      <c r="D1" s="351"/>
      <c r="E1" s="351"/>
      <c r="F1" s="352"/>
      <c r="G1" s="207"/>
    </row>
    <row r="2" spans="1:7" ht="33.75" customHeight="1" thickBot="1" x14ac:dyDescent="0.25">
      <c r="A2" s="208" t="s">
        <v>2</v>
      </c>
      <c r="B2" s="150" t="s">
        <v>24</v>
      </c>
      <c r="C2" s="150" t="s">
        <v>23</v>
      </c>
      <c r="D2" s="150" t="s">
        <v>20</v>
      </c>
      <c r="E2" s="150" t="s">
        <v>1</v>
      </c>
      <c r="F2" s="253" t="s">
        <v>138</v>
      </c>
      <c r="G2" s="253" t="s">
        <v>313</v>
      </c>
    </row>
    <row r="3" spans="1:7" s="7" customFormat="1" ht="234" customHeight="1" x14ac:dyDescent="0.2">
      <c r="A3" s="251">
        <v>1</v>
      </c>
      <c r="B3" s="254" t="s">
        <v>268</v>
      </c>
      <c r="C3" s="157" t="s">
        <v>269</v>
      </c>
      <c r="D3" s="157" t="s">
        <v>274</v>
      </c>
      <c r="E3" s="255" t="s">
        <v>100</v>
      </c>
      <c r="F3" s="256"/>
      <c r="G3" s="317" t="s">
        <v>364</v>
      </c>
    </row>
    <row r="4" spans="1:7" s="7" customFormat="1" ht="99.75" customHeight="1" x14ac:dyDescent="0.2">
      <c r="A4" s="251">
        <v>2</v>
      </c>
      <c r="B4" s="257" t="s">
        <v>366</v>
      </c>
      <c r="C4" s="179" t="s">
        <v>271</v>
      </c>
      <c r="D4" s="179" t="s">
        <v>275</v>
      </c>
      <c r="E4" s="180" t="s">
        <v>100</v>
      </c>
      <c r="F4" s="75"/>
      <c r="G4" s="318" t="s">
        <v>365</v>
      </c>
    </row>
    <row r="5" spans="1:7" ht="46.5" customHeight="1" thickBot="1" x14ac:dyDescent="0.25">
      <c r="A5" s="252">
        <v>3</v>
      </c>
      <c r="B5" s="258" t="s">
        <v>272</v>
      </c>
      <c r="C5" s="209" t="s">
        <v>273</v>
      </c>
      <c r="D5" s="209" t="s">
        <v>270</v>
      </c>
      <c r="E5" s="210" t="s">
        <v>100</v>
      </c>
      <c r="F5" s="211"/>
      <c r="G5" s="283" t="s">
        <v>291</v>
      </c>
    </row>
  </sheetData>
  <mergeCells count="1">
    <mergeCell ref="A1:F1"/>
  </mergeCells>
  <pageMargins left="0.75" right="0.75" top="1" bottom="1" header="0" footer="0"/>
  <pageSetup paperSize="11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F5"/>
  <sheetViews>
    <sheetView topLeftCell="A5" zoomScale="90" zoomScaleNormal="90" workbookViewId="0">
      <selection activeCell="C5" sqref="C5:E5"/>
    </sheetView>
  </sheetViews>
  <sheetFormatPr baseColWidth="10" defaultColWidth="11.42578125" defaultRowHeight="12.75" x14ac:dyDescent="0.2"/>
  <cols>
    <col min="1" max="1" width="5.85546875" style="3" customWidth="1"/>
    <col min="2" max="2" width="45.28515625" style="3" customWidth="1"/>
    <col min="3" max="3" width="31.42578125" style="3" customWidth="1"/>
    <col min="4" max="4" width="24.28515625" style="6" customWidth="1"/>
    <col min="5" max="5" width="11.42578125" style="3"/>
    <col min="6" max="6" width="60.28515625" style="3" customWidth="1"/>
    <col min="7" max="16384" width="11.42578125" style="3"/>
  </cols>
  <sheetData>
    <row r="1" spans="1:6" ht="18" customHeight="1" thickBot="1" x14ac:dyDescent="0.25">
      <c r="A1" s="353" t="s">
        <v>11</v>
      </c>
      <c r="B1" s="354"/>
      <c r="C1" s="354"/>
      <c r="D1" s="354"/>
      <c r="E1" s="354"/>
      <c r="F1" s="354"/>
    </row>
    <row r="2" spans="1:6" customFormat="1" ht="36" customHeight="1" x14ac:dyDescent="0.2">
      <c r="A2" s="23" t="s">
        <v>2</v>
      </c>
      <c r="B2" s="72" t="s">
        <v>24</v>
      </c>
      <c r="C2" s="72" t="s">
        <v>23</v>
      </c>
      <c r="D2" s="72" t="s">
        <v>20</v>
      </c>
      <c r="E2" s="72" t="s">
        <v>1</v>
      </c>
      <c r="F2" s="101" t="s">
        <v>314</v>
      </c>
    </row>
    <row r="3" spans="1:6" s="7" customFormat="1" ht="117.75" customHeight="1" x14ac:dyDescent="0.2">
      <c r="A3" s="29">
        <v>1</v>
      </c>
      <c r="B3" s="105" t="s">
        <v>101</v>
      </c>
      <c r="C3" s="355" t="s">
        <v>56</v>
      </c>
      <c r="D3" s="355" t="s">
        <v>102</v>
      </c>
      <c r="E3" s="355" t="s">
        <v>100</v>
      </c>
      <c r="F3" s="357" t="s">
        <v>316</v>
      </c>
    </row>
    <row r="4" spans="1:6" ht="201.75" customHeight="1" x14ac:dyDescent="0.2">
      <c r="A4" s="29">
        <v>2</v>
      </c>
      <c r="B4" s="105" t="s">
        <v>315</v>
      </c>
      <c r="C4" s="356"/>
      <c r="D4" s="356"/>
      <c r="E4" s="356"/>
      <c r="F4" s="357"/>
    </row>
    <row r="5" spans="1:6" ht="366" customHeight="1" x14ac:dyDescent="0.2">
      <c r="A5" s="29">
        <v>3</v>
      </c>
      <c r="B5" s="105" t="s">
        <v>317</v>
      </c>
      <c r="C5" s="105" t="s">
        <v>257</v>
      </c>
      <c r="D5" s="105" t="s">
        <v>258</v>
      </c>
      <c r="E5" s="105" t="s">
        <v>100</v>
      </c>
      <c r="F5" s="287" t="s">
        <v>318</v>
      </c>
    </row>
  </sheetData>
  <mergeCells count="5">
    <mergeCell ref="A1:F1"/>
    <mergeCell ref="C3:C4"/>
    <mergeCell ref="D3:D4"/>
    <mergeCell ref="E3:E4"/>
    <mergeCell ref="F3:F4"/>
  </mergeCells>
  <phoneticPr fontId="3" type="noConversion"/>
  <printOptions horizontalCentered="1"/>
  <pageMargins left="0.74803149606299213" right="0.23622047244094491" top="0.43307086614173229" bottom="0.39370078740157483" header="0" footer="0"/>
  <pageSetup orientation="landscape"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F5"/>
  <sheetViews>
    <sheetView topLeftCell="A2" zoomScale="140" zoomScaleNormal="140" workbookViewId="0">
      <selection activeCell="F5" sqref="F5"/>
    </sheetView>
  </sheetViews>
  <sheetFormatPr baseColWidth="10" defaultRowHeight="12.75" x14ac:dyDescent="0.2"/>
  <cols>
    <col min="1" max="1" width="4.7109375" customWidth="1"/>
    <col min="2" max="2" width="28.42578125" customWidth="1"/>
    <col min="3" max="3" width="35.140625" customWidth="1"/>
    <col min="4" max="4" width="26.42578125" customWidth="1"/>
    <col min="5" max="5" width="13.42578125" customWidth="1"/>
    <col min="6" max="6" width="55.28515625" customWidth="1"/>
  </cols>
  <sheetData>
    <row r="1" spans="1:6" ht="16.5" thickBot="1" x14ac:dyDescent="0.3">
      <c r="A1" s="358" t="s">
        <v>5</v>
      </c>
      <c r="B1" s="359"/>
      <c r="C1" s="359"/>
      <c r="D1" s="359"/>
      <c r="E1" s="359"/>
      <c r="F1" s="359"/>
    </row>
    <row r="2" spans="1:6" ht="31.5" customHeight="1" thickBot="1" x14ac:dyDescent="0.25">
      <c r="A2" s="26" t="s">
        <v>2</v>
      </c>
      <c r="B2" s="65" t="s">
        <v>24</v>
      </c>
      <c r="C2" s="27" t="s">
        <v>23</v>
      </c>
      <c r="D2" s="27" t="s">
        <v>20</v>
      </c>
      <c r="E2" s="28" t="s">
        <v>1</v>
      </c>
      <c r="F2" s="101" t="s">
        <v>320</v>
      </c>
    </row>
    <row r="3" spans="1:6" s="7" customFormat="1" ht="58.5" customHeight="1" thickBot="1" x14ac:dyDescent="0.25">
      <c r="A3" s="144">
        <v>1</v>
      </c>
      <c r="B3" s="145" t="s">
        <v>192</v>
      </c>
      <c r="C3" s="360" t="s">
        <v>194</v>
      </c>
      <c r="D3" s="145" t="s">
        <v>193</v>
      </c>
      <c r="E3" s="146" t="s">
        <v>100</v>
      </c>
      <c r="F3" s="324" t="s">
        <v>377</v>
      </c>
    </row>
    <row r="4" spans="1:6" s="7" customFormat="1" ht="72.75" customHeight="1" thickBot="1" x14ac:dyDescent="0.25">
      <c r="A4" s="147">
        <v>2</v>
      </c>
      <c r="B4" s="30" t="s">
        <v>195</v>
      </c>
      <c r="C4" s="361"/>
      <c r="D4" s="30" t="s">
        <v>196</v>
      </c>
      <c r="E4" s="126" t="s">
        <v>100</v>
      </c>
      <c r="F4" s="324" t="s">
        <v>376</v>
      </c>
    </row>
    <row r="5" spans="1:6" s="7" customFormat="1" ht="78.75" customHeight="1" thickBot="1" x14ac:dyDescent="0.25">
      <c r="A5" s="148">
        <v>3</v>
      </c>
      <c r="B5" s="35" t="s">
        <v>191</v>
      </c>
      <c r="C5" s="35" t="s">
        <v>197</v>
      </c>
      <c r="D5" s="35" t="s">
        <v>198</v>
      </c>
      <c r="E5" s="149" t="s">
        <v>100</v>
      </c>
      <c r="F5" s="326" t="s">
        <v>382</v>
      </c>
    </row>
  </sheetData>
  <mergeCells count="2">
    <mergeCell ref="A1:F1"/>
    <mergeCell ref="C3:C4"/>
  </mergeCells>
  <phoneticPr fontId="3" type="noConversion"/>
  <pageMargins left="0.48" right="0.35" top="1" bottom="1" header="0" footer="0"/>
  <pageSetup paperSize="11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F5"/>
  <sheetViews>
    <sheetView zoomScale="140" zoomScaleNormal="140" workbookViewId="0">
      <selection activeCell="A3" sqref="A3:F3"/>
    </sheetView>
  </sheetViews>
  <sheetFormatPr baseColWidth="10" defaultRowHeight="12.75" x14ac:dyDescent="0.2"/>
  <cols>
    <col min="1" max="1" width="5.85546875" customWidth="1"/>
    <col min="2" max="2" width="30.140625" style="7" customWidth="1"/>
    <col min="3" max="3" width="30.7109375" customWidth="1"/>
    <col min="4" max="4" width="19" customWidth="1"/>
    <col min="6" max="6" width="48.85546875" customWidth="1"/>
  </cols>
  <sheetData>
    <row r="1" spans="1:6" ht="21" thickBot="1" x14ac:dyDescent="0.25">
      <c r="A1" s="336" t="s">
        <v>6</v>
      </c>
      <c r="B1" s="337"/>
      <c r="C1" s="337"/>
      <c r="D1" s="337"/>
      <c r="E1" s="337"/>
      <c r="F1" s="337"/>
    </row>
    <row r="2" spans="1:6" ht="27" customHeight="1" thickBot="1" x14ac:dyDescent="0.25">
      <c r="A2" s="26" t="s">
        <v>2</v>
      </c>
      <c r="B2" s="150" t="s">
        <v>24</v>
      </c>
      <c r="C2" s="113" t="s">
        <v>23</v>
      </c>
      <c r="D2" s="113" t="s">
        <v>20</v>
      </c>
      <c r="E2" s="151" t="s">
        <v>1</v>
      </c>
      <c r="F2" s="101" t="s">
        <v>281</v>
      </c>
    </row>
    <row r="3" spans="1:6" ht="59.25" customHeight="1" thickBot="1" x14ac:dyDescent="0.25">
      <c r="A3" s="144">
        <v>1</v>
      </c>
      <c r="B3" s="156" t="s">
        <v>262</v>
      </c>
      <c r="C3" s="157" t="s">
        <v>263</v>
      </c>
      <c r="D3" s="157" t="s">
        <v>77</v>
      </c>
      <c r="E3" s="158" t="s">
        <v>121</v>
      </c>
      <c r="F3" s="259" t="s">
        <v>282</v>
      </c>
    </row>
    <row r="4" spans="1:6" ht="24" hidden="1" customHeight="1" thickBot="1" x14ac:dyDescent="0.25">
      <c r="A4" s="152">
        <v>4</v>
      </c>
      <c r="B4" s="153"/>
      <c r="C4" s="154"/>
      <c r="D4" s="154"/>
      <c r="E4" s="155"/>
      <c r="F4" s="96"/>
    </row>
    <row r="5" spans="1:6" ht="20.25" hidden="1" customHeight="1" thickBot="1" x14ac:dyDescent="0.25">
      <c r="A5" s="97">
        <v>5</v>
      </c>
      <c r="B5" s="95"/>
      <c r="C5" s="45"/>
      <c r="D5" s="45"/>
      <c r="E5" s="98"/>
      <c r="F5" s="96"/>
    </row>
  </sheetData>
  <mergeCells count="1">
    <mergeCell ref="A1:F1"/>
  </mergeCells>
  <phoneticPr fontId="3" type="noConversion"/>
  <pageMargins left="0.75" right="0.75" top="1" bottom="1" header="0" footer="0"/>
  <pageSetup paperSize="11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G8"/>
  <sheetViews>
    <sheetView topLeftCell="A6" zoomScale="80" zoomScaleNormal="80" workbookViewId="0">
      <selection activeCell="A7" sqref="A7:G8"/>
    </sheetView>
  </sheetViews>
  <sheetFormatPr baseColWidth="10" defaultRowHeight="12.75" x14ac:dyDescent="0.2"/>
  <cols>
    <col min="1" max="1" width="5.85546875" customWidth="1"/>
    <col min="2" max="2" width="41.7109375" customWidth="1"/>
    <col min="3" max="3" width="32.85546875" customWidth="1"/>
    <col min="4" max="4" width="33" customWidth="1"/>
    <col min="5" max="5" width="16.140625" customWidth="1"/>
    <col min="6" max="6" width="40.85546875" hidden="1" customWidth="1"/>
    <col min="7" max="7" width="64.85546875" customWidth="1"/>
  </cols>
  <sheetData>
    <row r="1" spans="1:7" ht="27" customHeight="1" thickBot="1" x14ac:dyDescent="0.25">
      <c r="A1" s="336" t="s">
        <v>9</v>
      </c>
      <c r="B1" s="337"/>
      <c r="C1" s="337"/>
      <c r="D1" s="337"/>
      <c r="E1" s="337"/>
      <c r="F1" s="337"/>
      <c r="G1" s="342"/>
    </row>
    <row r="2" spans="1:7" ht="48" customHeight="1" thickBot="1" x14ac:dyDescent="0.25">
      <c r="A2" s="49" t="s">
        <v>2</v>
      </c>
      <c r="B2" s="27" t="s">
        <v>24</v>
      </c>
      <c r="C2" s="27" t="s">
        <v>23</v>
      </c>
      <c r="D2" s="113" t="s">
        <v>20</v>
      </c>
      <c r="E2" s="28" t="s">
        <v>1</v>
      </c>
      <c r="F2" s="101" t="s">
        <v>52</v>
      </c>
      <c r="G2" s="64" t="s">
        <v>321</v>
      </c>
    </row>
    <row r="3" spans="1:7" s="7" customFormat="1" ht="277.5" customHeight="1" x14ac:dyDescent="0.2">
      <c r="A3" s="29">
        <v>1</v>
      </c>
      <c r="B3" s="43" t="s">
        <v>214</v>
      </c>
      <c r="C3" s="30" t="s">
        <v>215</v>
      </c>
      <c r="D3" s="37" t="s">
        <v>61</v>
      </c>
      <c r="E3" s="37" t="s">
        <v>122</v>
      </c>
      <c r="F3" s="58" t="s">
        <v>53</v>
      </c>
      <c r="G3" s="320" t="s">
        <v>367</v>
      </c>
    </row>
    <row r="4" spans="1:7" s="7" customFormat="1" ht="123" customHeight="1" x14ac:dyDescent="0.2">
      <c r="A4" s="29">
        <v>2</v>
      </c>
      <c r="B4" s="43" t="s">
        <v>213</v>
      </c>
      <c r="C4" s="30" t="s">
        <v>60</v>
      </c>
      <c r="D4" s="37" t="s">
        <v>61</v>
      </c>
      <c r="E4" s="37">
        <v>2022</v>
      </c>
      <c r="F4" s="58"/>
      <c r="G4" s="264" t="s">
        <v>292</v>
      </c>
    </row>
    <row r="5" spans="1:7" s="7" customFormat="1" ht="109.5" customHeight="1" thickBot="1" x14ac:dyDescent="0.25">
      <c r="A5" s="29">
        <v>3</v>
      </c>
      <c r="B5" s="43" t="s">
        <v>216</v>
      </c>
      <c r="C5" s="30" t="s">
        <v>217</v>
      </c>
      <c r="D5" s="37" t="s">
        <v>61</v>
      </c>
      <c r="E5" s="37" t="s">
        <v>122</v>
      </c>
      <c r="F5" s="58"/>
      <c r="G5" s="30" t="s">
        <v>293</v>
      </c>
    </row>
    <row r="6" spans="1:7" ht="27" customHeight="1" thickBot="1" x14ac:dyDescent="0.25">
      <c r="A6" s="343" t="s">
        <v>27</v>
      </c>
      <c r="B6" s="344"/>
      <c r="C6" s="344"/>
      <c r="D6" s="344"/>
      <c r="E6" s="344"/>
      <c r="F6" s="344"/>
      <c r="G6" s="362"/>
    </row>
    <row r="7" spans="1:7" s="7" customFormat="1" ht="168.75" customHeight="1" x14ac:dyDescent="0.2">
      <c r="A7" s="44">
        <v>4</v>
      </c>
      <c r="B7" s="59" t="s">
        <v>241</v>
      </c>
      <c r="C7" s="59" t="s">
        <v>244</v>
      </c>
      <c r="D7" s="59" t="s">
        <v>242</v>
      </c>
      <c r="E7" s="37" t="s">
        <v>122</v>
      </c>
      <c r="F7" s="60"/>
      <c r="G7" s="264" t="s">
        <v>379</v>
      </c>
    </row>
    <row r="8" spans="1:7" s="7" customFormat="1" ht="159" customHeight="1" thickBot="1" x14ac:dyDescent="0.25">
      <c r="A8" s="29">
        <v>5</v>
      </c>
      <c r="B8" s="59" t="s">
        <v>243</v>
      </c>
      <c r="C8" s="59" t="s">
        <v>245</v>
      </c>
      <c r="D8" s="59" t="s">
        <v>246</v>
      </c>
      <c r="E8" s="37" t="s">
        <v>122</v>
      </c>
      <c r="F8" s="63"/>
      <c r="G8" s="323" t="s">
        <v>380</v>
      </c>
    </row>
  </sheetData>
  <mergeCells count="2">
    <mergeCell ref="A1:G1"/>
    <mergeCell ref="A6:G6"/>
  </mergeCells>
  <phoneticPr fontId="3" type="noConversion"/>
  <pageMargins left="0.75" right="0.75" top="1" bottom="1" header="0" footer="0"/>
  <pageSetup scale="9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A1:G4"/>
  <sheetViews>
    <sheetView zoomScale="80" zoomScaleNormal="80" workbookViewId="0">
      <selection activeCell="A3" sqref="A3:G3"/>
    </sheetView>
  </sheetViews>
  <sheetFormatPr baseColWidth="10" defaultRowHeight="12.75" x14ac:dyDescent="0.2"/>
  <cols>
    <col min="1" max="1" width="5.85546875" customWidth="1"/>
    <col min="2" max="2" width="20.42578125" hidden="1" customWidth="1"/>
    <col min="3" max="3" width="33.7109375" customWidth="1"/>
    <col min="4" max="4" width="40.140625" customWidth="1"/>
    <col min="5" max="5" width="29.7109375" customWidth="1"/>
    <col min="6" max="6" width="13.28515625" customWidth="1"/>
    <col min="7" max="7" width="46.7109375" customWidth="1"/>
  </cols>
  <sheetData>
    <row r="1" spans="1:7" ht="18" customHeight="1" thickBot="1" x14ac:dyDescent="0.25">
      <c r="A1" s="363" t="s">
        <v>14</v>
      </c>
      <c r="B1" s="364"/>
      <c r="C1" s="364"/>
      <c r="D1" s="364"/>
      <c r="E1" s="364"/>
      <c r="F1" s="364"/>
      <c r="G1" s="364"/>
    </row>
    <row r="2" spans="1:7" ht="27" customHeight="1" x14ac:dyDescent="0.2">
      <c r="A2" s="93" t="s">
        <v>2</v>
      </c>
      <c r="B2" s="91" t="s">
        <v>0</v>
      </c>
      <c r="C2" s="286" t="s">
        <v>24</v>
      </c>
      <c r="D2" s="286" t="s">
        <v>23</v>
      </c>
      <c r="E2" s="286" t="s">
        <v>20</v>
      </c>
      <c r="F2" s="286" t="s">
        <v>1</v>
      </c>
      <c r="G2" s="285" t="s">
        <v>322</v>
      </c>
    </row>
    <row r="3" spans="1:7" s="46" customFormat="1" ht="352.5" customHeight="1" x14ac:dyDescent="0.2">
      <c r="A3" s="284">
        <v>1</v>
      </c>
      <c r="B3" s="30"/>
      <c r="C3" s="30" t="s">
        <v>211</v>
      </c>
      <c r="D3" s="30" t="s">
        <v>212</v>
      </c>
      <c r="E3" s="30" t="s">
        <v>62</v>
      </c>
      <c r="F3" s="92" t="s">
        <v>210</v>
      </c>
      <c r="G3" s="325" t="s">
        <v>378</v>
      </c>
    </row>
    <row r="4" spans="1:7" ht="33.75" hidden="1" customHeight="1" x14ac:dyDescent="0.2">
      <c r="A4" s="88"/>
      <c r="B4" s="50"/>
      <c r="C4" s="50"/>
      <c r="D4" s="89"/>
      <c r="E4" s="90"/>
    </row>
  </sheetData>
  <mergeCells count="1">
    <mergeCell ref="A1:G1"/>
  </mergeCells>
  <pageMargins left="0.75" right="0.75" top="1" bottom="1" header="0" footer="0"/>
  <pageSetup paperSize="11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Docencia</vt:lpstr>
      <vt:lpstr>Investigacion</vt:lpstr>
      <vt:lpstr>Proyección social</vt:lpstr>
      <vt:lpstr>Internacionalizacion</vt:lpstr>
      <vt:lpstr>GB</vt:lpstr>
      <vt:lpstr>GR</vt:lpstr>
      <vt:lpstr>GS</vt:lpstr>
      <vt:lpstr>GH</vt:lpstr>
      <vt:lpstr>GDO</vt:lpstr>
      <vt:lpstr>GF</vt:lpstr>
      <vt:lpstr>GA</vt:lpstr>
      <vt:lpstr>GC</vt:lpstr>
      <vt:lpstr>BU</vt:lpstr>
      <vt:lpstr>AC</vt:lpstr>
      <vt:lpstr>DE</vt:lpstr>
      <vt:lpstr>GI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sistemas</dc:creator>
  <cp:lastModifiedBy>User</cp:lastModifiedBy>
  <cp:lastPrinted>2020-03-12T01:56:03Z</cp:lastPrinted>
  <dcterms:created xsi:type="dcterms:W3CDTF">2009-06-04T12:19:44Z</dcterms:created>
  <dcterms:modified xsi:type="dcterms:W3CDTF">2023-05-10T04:38:09Z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96 96 1920 1200</vt:lpwstr>
  </property>
</Properties>
</file>